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5" yWindow="5955" windowWidth="19260" windowHeight="2985" tabRatio="936"/>
  </bookViews>
  <sheets>
    <sheet name="Tytuł_Title" sheetId="62" r:id="rId1"/>
    <sheet name="Spis tablic_Contens" sheetId="1" r:id="rId2"/>
    <sheet name="TABL. 1" sheetId="2" r:id="rId3"/>
    <sheet name="TABL. 2" sheetId="57" r:id="rId4"/>
    <sheet name="TABL. 3" sheetId="30" r:id="rId5"/>
    <sheet name="TABL. 4" sheetId="69" r:id="rId6"/>
    <sheet name="TABL. 5" sheetId="53" r:id="rId7"/>
    <sheet name="TABL. 6" sheetId="32" r:id="rId8"/>
    <sheet name="TABL. 7" sheetId="33" r:id="rId9"/>
    <sheet name="TABL. 8" sheetId="34" r:id="rId10"/>
    <sheet name="TABL. 9" sheetId="35" r:id="rId11"/>
    <sheet name="TABL. 10" sheetId="58" r:id="rId12"/>
    <sheet name="TABL. 11" sheetId="52" r:id="rId13"/>
    <sheet name="TABL. 12" sheetId="51" r:id="rId14"/>
    <sheet name="TABL. 13" sheetId="50" r:id="rId15"/>
    <sheet name="TABL. 14" sheetId="49" r:id="rId16"/>
    <sheet name="TABL. 15" sheetId="48" r:id="rId17"/>
    <sheet name="TABL. 16" sheetId="42" r:id="rId18"/>
    <sheet name="TABL. 17" sheetId="43" r:id="rId19"/>
    <sheet name="TABL. 18" sheetId="59" r:id="rId20"/>
    <sheet name="TABL. 19" sheetId="44" r:id="rId21"/>
    <sheet name="TABL. 20" sheetId="45" r:id="rId22"/>
    <sheet name="TABL. 21" sheetId="46" r:id="rId23"/>
    <sheet name="TABL. 22" sheetId="47" r:id="rId24"/>
    <sheet name="TABL. 23" sheetId="54" r:id="rId25"/>
    <sheet name="TABL. 24" sheetId="55" r:id="rId26"/>
    <sheet name="TABL. 25" sheetId="56" r:id="rId27"/>
    <sheet name="TABL. 26" sheetId="28" r:id="rId28"/>
    <sheet name="TABL. 27" sheetId="29" r:id="rId29"/>
    <sheet name="TABL. 28" sheetId="25" r:id="rId30"/>
    <sheet name="TABL. 29" sheetId="67" r:id="rId31"/>
    <sheet name="TABL. 30" sheetId="68" r:id="rId32"/>
    <sheet name="TABL. 31" sheetId="23" r:id="rId33"/>
    <sheet name="TABL. 32" sheetId="20" r:id="rId34"/>
    <sheet name="TABL. 33" sheetId="66" r:id="rId35"/>
    <sheet name="TABL. 34" sheetId="24" r:id="rId36"/>
    <sheet name="TABL. 35" sheetId="36" r:id="rId37"/>
    <sheet name="TABL. 36" sheetId="13" r:id="rId38"/>
    <sheet name="TABL. 37" sheetId="14" r:id="rId39"/>
    <sheet name="TABL. 38" sheetId="12" r:id="rId40"/>
    <sheet name="TABL. 39" sheetId="15" r:id="rId41"/>
    <sheet name="TABL. 40" sheetId="11" r:id="rId42"/>
    <sheet name="TABL. 41" sheetId="16" r:id="rId43"/>
    <sheet name="TABL. 42" sheetId="10" r:id="rId44"/>
    <sheet name="TABL. 43" sheetId="9" r:id="rId45"/>
    <sheet name="TABL. 44" sheetId="8" r:id="rId46"/>
    <sheet name="TABL. 45" sheetId="40" r:id="rId47"/>
    <sheet name="TABL. 46" sheetId="17" r:id="rId48"/>
    <sheet name="TABL. 47" sheetId="41" r:id="rId49"/>
    <sheet name="TABL.48" sheetId="4" r:id="rId50"/>
    <sheet name="TABL. 49" sheetId="5" r:id="rId51"/>
    <sheet name="TABL. 50" sheetId="6" r:id="rId52"/>
    <sheet name="TABL. 51" sheetId="63" r:id="rId53"/>
    <sheet name="TABL. 52" sheetId="64" r:id="rId54"/>
    <sheet name="TABL. 53" sheetId="7" r:id="rId55"/>
  </sheets>
  <definedNames>
    <definedName name="_xlnm._FilterDatabase" localSheetId="36" hidden="1">'TABL. 35'!$A$1:$A$130</definedName>
    <definedName name="_GoBack" localSheetId="11">'TABL. 10'!$D$10</definedName>
    <definedName name="_xlnm.Print_Area" localSheetId="11">'TABL. 10'!$A$5:$N$27</definedName>
    <definedName name="_xlnm.Print_Area" localSheetId="27">'TABL. 26'!#REF!</definedName>
    <definedName name="_xlnm.Print_Area" localSheetId="28">'TABL. 27'!$A$6:$K$128</definedName>
    <definedName name="_xlnm.Print_Area" localSheetId="29">'TABL. 28'!$A$1:$M$55</definedName>
    <definedName name="_xlnm.Print_Area" localSheetId="38">'TABL. 37'!$A$4:$J$27</definedName>
    <definedName name="_xlnm.Print_Area" localSheetId="39">'TABL. 38'!$A$1:$I$28</definedName>
    <definedName name="_xlnm.Print_Area" localSheetId="40">'TABL. 39'!$A$1:$G$27</definedName>
    <definedName name="Z_9386D0C1_97D9_4737_A34F_3271E64272AF_.wvu.PrintArea" localSheetId="33" hidden="1">'TABL. 32'!$A$1:$J$64</definedName>
    <definedName name="Z_9386D0C1_97D9_4737_A34F_3271E64272AF_.wvu.PrintArea" localSheetId="34" hidden="1">'TABL. 33'!$A$1:$L$28</definedName>
    <definedName name="Z_9386D0C1_97D9_4737_A34F_3271E64272AF_.wvu.PrintArea" localSheetId="35" hidden="1">'TABL. 34'!$A$1:$L$28</definedName>
    <definedName name="Z_9386D0C1_97D9_4737_A34F_3271E64272AF_.wvu.Rows" localSheetId="27" hidden="1">'TABL. 26'!$40:$45</definedName>
    <definedName name="Z_9386D0C1_97D9_4737_A34F_3271E64272AF_.wvu.Rows" localSheetId="28" hidden="1">'TABL. 27'!$10:$10</definedName>
    <definedName name="Z_9386D0C1_97D9_4737_A34F_3271E64272AF_.wvu.Rows" localSheetId="29" hidden="1">'TABL. 28'!#REF!</definedName>
    <definedName name="Z_9386D0C1_97D9_4737_A34F_3271E64272AF_.wvu.Rows" localSheetId="30" hidden="1">'TABL. 29'!#REF!</definedName>
    <definedName name="Z_9386D0C1_97D9_4737_A34F_3271E64272AF_.wvu.Rows" localSheetId="44" hidden="1">'TABL. 43'!#REF!,'TABL. 43'!#REF!</definedName>
    <definedName name="Z_9386D0C1_97D9_4737_A34F_3271E64272AF_.wvu.Rows" localSheetId="45" hidden="1">'TABL. 44'!#REF!</definedName>
    <definedName name="Z_9386D0C1_97D9_4737_A34F_3271E64272AF_.wvu.Rows" localSheetId="47" hidden="1">'TABL. 46'!#REF!</definedName>
  </definedNames>
  <calcPr calcId="152511"/>
</workbook>
</file>

<file path=xl/calcChain.xml><?xml version="1.0" encoding="utf-8"?>
<calcChain xmlns="http://schemas.openxmlformats.org/spreadsheetml/2006/main">
  <c r="G44" i="2" l="1"/>
  <c r="H44" i="2"/>
  <c r="D49" i="2"/>
  <c r="E49" i="2"/>
  <c r="F49" i="2"/>
  <c r="G49" i="2"/>
  <c r="H49" i="2"/>
  <c r="C49" i="2"/>
  <c r="F44" i="2" l="1"/>
  <c r="E44" i="2"/>
  <c r="D44" i="2"/>
  <c r="C44" i="2"/>
  <c r="L30" i="20" l="1"/>
  <c r="K30" i="20"/>
</calcChain>
</file>

<file path=xl/sharedStrings.xml><?xml version="1.0" encoding="utf-8"?>
<sst xmlns="http://schemas.openxmlformats.org/spreadsheetml/2006/main" count="8199" uniqueCount="2292">
  <si>
    <t>CONTENTS</t>
  </si>
  <si>
    <t>P O L A N D</t>
  </si>
  <si>
    <t xml:space="preserve">Dolnośląskie </t>
  </si>
  <si>
    <t xml:space="preserve">Kujawsko-pomorskie </t>
  </si>
  <si>
    <t xml:space="preserve">Lubelskie </t>
  </si>
  <si>
    <t xml:space="preserve">Lubuskie </t>
  </si>
  <si>
    <t xml:space="preserve">Łódzkie </t>
  </si>
  <si>
    <t>–</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</si>
  <si>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</si>
  <si>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</si>
  <si>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</si>
  <si>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</si>
  <si>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</si>
  <si>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</si>
  <si>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</si>
  <si>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</si>
  <si>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</si>
  <si>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</si>
  <si>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</si>
  <si>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S o u r c e: data of the Ministry of Agriculture and Rural Development.</t>
  </si>
  <si>
    <t xml:space="preserve">O G Ó Ł E M </t>
  </si>
  <si>
    <t>T O T A L</t>
  </si>
  <si>
    <t>NMF i MF EOG (Norwegia, Lichtenstein</t>
  </si>
  <si>
    <t>PHARE</t>
  </si>
  <si>
    <t xml:space="preserve">Ochrona powietrza </t>
  </si>
  <si>
    <t xml:space="preserve">Ochrona wód i gospodarka wodna </t>
  </si>
  <si>
    <t>Water  protection and management</t>
  </si>
  <si>
    <t xml:space="preserve">Nature protection </t>
  </si>
  <si>
    <t xml:space="preserve">Monitoring środowiska </t>
  </si>
  <si>
    <t>Environmental monitoring</t>
  </si>
  <si>
    <t xml:space="preserve">Inne </t>
  </si>
  <si>
    <t>Other</t>
  </si>
  <si>
    <t xml:space="preserve">Budowa instalacji i urządzeń </t>
  </si>
  <si>
    <t>Construction of installations and equipment</t>
  </si>
  <si>
    <t xml:space="preserve">Dostawa wyposażenia technicznego </t>
  </si>
  <si>
    <t>Delivery of technical equipment</t>
  </si>
  <si>
    <t xml:space="preserve">Dostawa aparatury pomiarowej, badawczej i </t>
  </si>
  <si>
    <t xml:space="preserve">monitoringowej </t>
  </si>
  <si>
    <t xml:space="preserve">Delivery of measurement, research and </t>
  </si>
  <si>
    <t>monitoring equipment</t>
  </si>
  <si>
    <t xml:space="preserve">Studia i ekspertyzy </t>
  </si>
  <si>
    <t>Construction of installations/equipment</t>
  </si>
  <si>
    <t xml:space="preserve">Dostawa aparatury pomiarowej, badawczej </t>
  </si>
  <si>
    <t xml:space="preserve">i monitoringowej </t>
  </si>
  <si>
    <t>Studies and experts’ opinions</t>
  </si>
  <si>
    <t xml:space="preserve">Pozostałe projekty(dotyczące szkolenia) </t>
  </si>
  <si>
    <t>Other projects (concerning trainings)</t>
  </si>
  <si>
    <t xml:space="preserve">P O L S K A </t>
  </si>
  <si>
    <t>Ź r ó d ł o: dane Zarządu Narodowego Funduszu Ochrony Środowiska i Gospodarki Wodnej.</t>
  </si>
  <si>
    <t>S o u r c e: data of the Management Board of the National Fund for Environmental Protection and Water Management.</t>
  </si>
  <si>
    <t xml:space="preserve"> Ź r ó d ł o: dane Zarządu Narodowego Funduszu Ochrony Środowiska i Gospodarki Wodnej.</t>
  </si>
  <si>
    <t xml:space="preserve"> S o u r c e: data of the Management Board of the National Fund for Environmental Protection and Water Management.</t>
  </si>
  <si>
    <t xml:space="preserve">Nielegalny  pobór  wody </t>
  </si>
  <si>
    <t xml:space="preserve">Illegal water withdrawal </t>
  </si>
  <si>
    <t xml:space="preserve">Pozostałe kary </t>
  </si>
  <si>
    <t>Other fines</t>
  </si>
  <si>
    <t>Total air pollution (emission)</t>
  </si>
  <si>
    <t xml:space="preserve">Nielegalne składowanie odpadów </t>
  </si>
  <si>
    <t>Ź r ó d ł o: dane Ministerstwa Rolnictwa i Rozwoju Wsi.</t>
  </si>
  <si>
    <t>Źródło: dane Banku Ochrony Środowiska S.A.</t>
  </si>
  <si>
    <t xml:space="preserve">KREDYTY  PROEKOLOGICZNE  UDZIELONE  PRZEZ  BANK  OCHRONY  ŚRODOWISKA  S.A.
</t>
  </si>
  <si>
    <t>PRO – ECOLOGICAL LOANS GRANTED BY THE BANK FOR ENVIRONMENTAL PROTECTION</t>
  </si>
  <si>
    <t>KIERUNKI
PRZEZNACZENIA</t>
  </si>
  <si>
    <t>DIRECTIONS OF DESTINATION</t>
  </si>
  <si>
    <t>WE WSPÓŁPRACY Z NARODOWYM FUNDUSZEM OCHRONY ŚRODOWISKA I GOSPODARKI WODNEJ</t>
  </si>
  <si>
    <t>IN COOPERATION WITH THE NATIONAL ENVIRONMENTAL PROTECTION AND WATER MANAGEMENT  FUND</t>
  </si>
  <si>
    <t xml:space="preserve">Ochrona: </t>
  </si>
  <si>
    <t xml:space="preserve">Protection of: </t>
  </si>
  <si>
    <t xml:space="preserve">wody </t>
  </si>
  <si>
    <t xml:space="preserve">ziemi </t>
  </si>
  <si>
    <t xml:space="preserve">Gospodarka wodna </t>
  </si>
  <si>
    <t>Water management</t>
  </si>
  <si>
    <t>WE WSPÓŁPRACY Z WOJEWÓDZKIMI FUNDUSZAMI OCHRONY ŚRODOWISKA I GOSPODARKI WODNEJ</t>
  </si>
  <si>
    <t>IN COOPERATION WITH VOIVODSHIP ENVIRONMENTAL PROTECTION AND WATER MANAGEMENT  FUNDS</t>
  </si>
  <si>
    <t xml:space="preserve">1. </t>
  </si>
  <si>
    <t>Pro-ecological credits</t>
  </si>
  <si>
    <t xml:space="preserve">1.1. </t>
  </si>
  <si>
    <t xml:space="preserve">Kredyty preferencyjne </t>
  </si>
  <si>
    <t xml:space="preserve">1.1.1. </t>
  </si>
  <si>
    <t xml:space="preserve">1.1.2. </t>
  </si>
  <si>
    <t xml:space="preserve">we współpracy z wojewódzkimi funduszami ochrony środowiska i gospodarki wodnej </t>
  </si>
  <si>
    <t>in cooperation with voivodship environmental protection and water management funds</t>
  </si>
  <si>
    <t xml:space="preserve"> 1.1.2.1.</t>
  </si>
  <si>
    <t xml:space="preserve">z dopłatami wojewódzkich funduszy ochrony środowiska i gospodarki wodnej </t>
  </si>
  <si>
    <t xml:space="preserve">with grants of voivodship environmental protection and water management funds </t>
  </si>
  <si>
    <t xml:space="preserve"> 1.1.2.2.  </t>
  </si>
  <si>
    <t xml:space="preserve">ze środków wojewódzkich funduszy ochrony środowiska i gospodarki wodnej </t>
  </si>
  <si>
    <t>from voivodship environmental protection and water management funds</t>
  </si>
  <si>
    <t xml:space="preserve">1.2. </t>
  </si>
  <si>
    <t xml:space="preserve">Kredyty komercyjne </t>
  </si>
  <si>
    <t>Commercial credits</t>
  </si>
  <si>
    <t>1.2.1.</t>
  </si>
  <si>
    <t xml:space="preserve">1.2.2. </t>
  </si>
  <si>
    <t xml:space="preserve">2. </t>
  </si>
  <si>
    <t xml:space="preserve">– redukcja emisji pyłu </t>
  </si>
  <si>
    <t>reduction of particulate emission</t>
  </si>
  <si>
    <t xml:space="preserve">– redukcja emisji NOx </t>
  </si>
  <si>
    <t xml:space="preserve">– ilość unieszkodliwianych odpadów i odzyskanych surowców wtórnych </t>
  </si>
  <si>
    <t>the amount of neutralised and recycled waste</t>
  </si>
  <si>
    <t xml:space="preserve">– zmniejszenie zużycia i strat ciepła oraz zużycia energii pierwotnej </t>
  </si>
  <si>
    <t>reduction of heat consumption and loss as well as the use of primary energy</t>
  </si>
  <si>
    <t xml:space="preserve">– produkcja energii elektrycznej przy zastosowaniu odnawialnych źródeł energii </t>
  </si>
  <si>
    <t>production of electricity with the use of renewable energy sources</t>
  </si>
  <si>
    <t xml:space="preserve">– przepustowość oczyszczalni ścieków </t>
  </si>
  <si>
    <t xml:space="preserve">– długość sieci kanalizacyjnej </t>
  </si>
  <si>
    <t xml:space="preserve">– wydajność stacji uzdatniania wody </t>
  </si>
  <si>
    <t>the efficiency of water treatment plants</t>
  </si>
  <si>
    <t xml:space="preserve">– pojemność składowisk </t>
  </si>
  <si>
    <t xml:space="preserve"> the capacity of landfill sites</t>
  </si>
  <si>
    <t>Ź r ó d ł o: dane Banku Ochrony Środowiska S.A.</t>
  </si>
  <si>
    <t xml:space="preserve">przyrody i edukacja ekologiczna </t>
  </si>
  <si>
    <t>A. W  ZAKRESIE  WODOCIĄGÓW  ZBIOROWYCH  I  STACJI  UZDATNIANIA  WODY</t>
  </si>
  <si>
    <t>B. W  ZAKRESIE:  SIECI KANALIZACYJNEJ,  OCZYSZCZALNI  ŚCIEKÓW,  SKŁADOWISK ODPADÓW</t>
  </si>
  <si>
    <t>E. SKŁADOWISKA  ODPADÓW</t>
  </si>
  <si>
    <t>E. WASTE LANDFILLS</t>
  </si>
  <si>
    <t>B. KANALIZACJA  ZBIORCZA</t>
  </si>
  <si>
    <t>C. OCZYSZCZALNIE  ŚCIEKÓW  ZBIORCZE</t>
  </si>
  <si>
    <t>C. COLLECTIVE WASTEWATER TREATMENT PLANTS</t>
  </si>
  <si>
    <t xml:space="preserve">S o u r c e: data of the Ministry of Agriculture and Rural Development. </t>
  </si>
  <si>
    <t>A. WODOCIĄGI  ZBIOROWE  I  STACJE  UZDATNIANIA  WODY</t>
  </si>
  <si>
    <t>EFEKTY  RZECZOWE  UZYSKANE  W  WYNIKU  PRZEKAZANIA  DO  UŻYTKU  INWESTYCJI OCHRONY ŚRODOWISKA  I  GOSPODARKI  WODNEJ</t>
  </si>
  <si>
    <t>TANGIBLE EFFECTS OF COMPLETED INVESTMENTS IN ENVIRONMENTAL PROTECTION AND WATER MANAGEMENT</t>
  </si>
  <si>
    <t>WYSZCZEGÓLNIENIE</t>
  </si>
  <si>
    <t>SPECIFICATION</t>
  </si>
  <si>
    <t>OCHRONA  ŚRODOWISKA</t>
  </si>
  <si>
    <t>ENVIRONMENTAL PROTECTION</t>
  </si>
  <si>
    <t>Oczyszczalnie ścieków:</t>
  </si>
  <si>
    <t xml:space="preserve">obiekty </t>
  </si>
  <si>
    <t>szt</t>
  </si>
  <si>
    <t>facilities</t>
  </si>
  <si>
    <t>w tym:</t>
  </si>
  <si>
    <t>unit</t>
  </si>
  <si>
    <t>of which:</t>
  </si>
  <si>
    <t>biological</t>
  </si>
  <si>
    <t>with increased biogene</t>
  </si>
  <si>
    <t xml:space="preserve">removal </t>
  </si>
  <si>
    <t>mechanical</t>
  </si>
  <si>
    <t>chemical</t>
  </si>
  <si>
    <t xml:space="preserve">to reduce: </t>
  </si>
  <si>
    <t>tys.t/r</t>
  </si>
  <si>
    <t>particulates pollutants</t>
  </si>
  <si>
    <t>thous. t/y</t>
  </si>
  <si>
    <t>gaseous pollutants</t>
  </si>
  <si>
    <t>for waste treatment</t>
  </si>
  <si>
    <t>Landfills, sludge tanks,</t>
  </si>
  <si>
    <t>liquid waste dumps for indust-</t>
  </si>
  <si>
    <t>ha</t>
  </si>
  <si>
    <t>rial and municipal waste</t>
  </si>
  <si>
    <t xml:space="preserve">Reclamation landfills areas </t>
  </si>
  <si>
    <t>Sieć kanalizacyjna odprowadzająca:</t>
  </si>
  <si>
    <t>Sewage network discharging:</t>
  </si>
  <si>
    <t>km</t>
  </si>
  <si>
    <t>wastewater</t>
  </si>
  <si>
    <t>precipitation water</t>
  </si>
  <si>
    <t>GOSPODARKA  WODNA</t>
  </si>
  <si>
    <t>WATER  MANAGEMENT</t>
  </si>
  <si>
    <t xml:space="preserve">Uzdatnianie wody </t>
  </si>
  <si>
    <t>Water treatment</t>
  </si>
  <si>
    <t xml:space="preserve">Sieć wodociągowa </t>
  </si>
  <si>
    <t>Water supply network</t>
  </si>
  <si>
    <t xml:space="preserve">Pojemność zbiorników wodnych </t>
  </si>
  <si>
    <t>Capacity of water reservoirs</t>
  </si>
  <si>
    <t xml:space="preserve">Regulacja i zabudowa rzek i potoków </t>
  </si>
  <si>
    <t xml:space="preserve">Obwałowania przeciwpowodziowe </t>
  </si>
  <si>
    <t>Flood embankments</t>
  </si>
  <si>
    <t>OCHRONA ŚRODOWISKA</t>
  </si>
  <si>
    <t>Total</t>
  </si>
  <si>
    <t xml:space="preserve">    SOURCES OF FINANCING</t>
  </si>
  <si>
    <t xml:space="preserve">             w % ogółem         </t>
  </si>
  <si>
    <t xml:space="preserve">     total in %</t>
  </si>
  <si>
    <t xml:space="preserve">Środki własne </t>
  </si>
  <si>
    <t>Own funds</t>
  </si>
  <si>
    <t xml:space="preserve">   w tym gmin </t>
  </si>
  <si>
    <t>of which gmina funds</t>
  </si>
  <si>
    <t xml:space="preserve">Środki z budżetu: centralnego </t>
  </si>
  <si>
    <t xml:space="preserve">   województwa  </t>
  </si>
  <si>
    <t>from voivodship budgets</t>
  </si>
  <si>
    <t xml:space="preserve">   powiatu </t>
  </si>
  <si>
    <t>from powiat budgets</t>
  </si>
  <si>
    <t xml:space="preserve">   gminy (współudział) </t>
  </si>
  <si>
    <t>from gmina budgets (share)</t>
  </si>
  <si>
    <t xml:space="preserve">Środki z zagranicy </t>
  </si>
  <si>
    <t>Funds from abroad</t>
  </si>
  <si>
    <t>Fundusze ekologiczne (pożyczki,</t>
  </si>
  <si>
    <t xml:space="preserve">Kredyty i pożyczki krajowe w tym </t>
  </si>
  <si>
    <t xml:space="preserve">Inne środki w tym nakłady </t>
  </si>
  <si>
    <t xml:space="preserve">Other funds, including non-financed </t>
  </si>
  <si>
    <t>outlays</t>
  </si>
  <si>
    <t xml:space="preserve">    GROUPS OF INVESTORS</t>
  </si>
  <si>
    <t xml:space="preserve">                      w % ogółem </t>
  </si>
  <si>
    <t xml:space="preserve">      total in %</t>
  </si>
  <si>
    <t xml:space="preserve">Przedsiębiorstwa </t>
  </si>
  <si>
    <t>Enterprises</t>
  </si>
  <si>
    <t xml:space="preserve">Gminy </t>
  </si>
  <si>
    <t>Gminas</t>
  </si>
  <si>
    <t xml:space="preserve">Jednostki budżetowe </t>
  </si>
  <si>
    <t>GOSPODARKA WODNA</t>
  </si>
  <si>
    <t>WATER MANAGEMENT</t>
  </si>
  <si>
    <t xml:space="preserve">     w % ogółem    </t>
  </si>
  <si>
    <t xml:space="preserve">       total in %</t>
  </si>
  <si>
    <t xml:space="preserve">   województwa </t>
  </si>
  <si>
    <t xml:space="preserve">  GRUPY INWESTORÓW</t>
  </si>
  <si>
    <t xml:space="preserve">    GROUPS OF INVESTORS </t>
  </si>
  <si>
    <t xml:space="preserve">                     w % ogółem                   </t>
  </si>
  <si>
    <t xml:space="preserve">Ecological funds (loans, credits </t>
  </si>
  <si>
    <t>KIERUNKI INWESTOWANIA</t>
  </si>
  <si>
    <t>Ogółem</t>
  </si>
  <si>
    <t>DIRECTIONS OF INVESTING</t>
  </si>
  <si>
    <t xml:space="preserve">w zakresie ochrony powietrza </t>
  </si>
  <si>
    <t>in the scope of air protection</t>
  </si>
  <si>
    <t>Pollution reduction</t>
  </si>
  <si>
    <t xml:space="preserve">pyłowych </t>
  </si>
  <si>
    <t>particulates</t>
  </si>
  <si>
    <t xml:space="preserve">Inne rodzaje działalności </t>
  </si>
  <si>
    <t>Other types of activity</t>
  </si>
  <si>
    <t xml:space="preserve">wody opadowe </t>
  </si>
  <si>
    <t xml:space="preserve">przemysłowych </t>
  </si>
  <si>
    <t>of laboratories</t>
  </si>
  <si>
    <t xml:space="preserve">Pozostałe rodzaje działalności </t>
  </si>
  <si>
    <t xml:space="preserve">systemy obiegowego zasilania wodą </t>
  </si>
  <si>
    <t xml:space="preserve">inne rodzaje działalności </t>
  </si>
  <si>
    <t>other types of activity</t>
  </si>
  <si>
    <t>WASTE MANAGEMENT</t>
  </si>
  <si>
    <t>Preventing pollution</t>
  </si>
  <si>
    <t>Waste collection and transport</t>
  </si>
  <si>
    <t xml:space="preserve">w tym odpadów komunalnych </t>
  </si>
  <si>
    <t>of which municipal waste</t>
  </si>
  <si>
    <t xml:space="preserve">selektywne zbieranie odpadów </t>
  </si>
  <si>
    <t xml:space="preserve">spalanie odpadów komunalnych </t>
  </si>
  <si>
    <t>municipal waste incineration</t>
  </si>
  <si>
    <t xml:space="preserve">komunalnych </t>
  </si>
  <si>
    <t>municipal waste</t>
  </si>
  <si>
    <t xml:space="preserve">w tym termiczne przekształcanie </t>
  </si>
  <si>
    <t>of which thermal processing</t>
  </si>
  <si>
    <t xml:space="preserve">z wyłączeniem komunalnych </t>
  </si>
  <si>
    <t xml:space="preserve">składowanie odpadów komunalnych  </t>
  </si>
  <si>
    <t xml:space="preserve">w tym kompostowanie </t>
  </si>
  <si>
    <t>of which composting</t>
  </si>
  <si>
    <t xml:space="preserve">related to recycling and use of waste </t>
  </si>
  <si>
    <t xml:space="preserve">i zdegradowanych </t>
  </si>
  <si>
    <t>water treatment plants</t>
  </si>
  <si>
    <t xml:space="preserve">Oczyszczanie gleb i wód </t>
  </si>
  <si>
    <t xml:space="preserve">ruch drogowy i kolejowy </t>
  </si>
  <si>
    <t>road and rail traffic</t>
  </si>
  <si>
    <t xml:space="preserve">hałas przemysłowy i pozostały </t>
  </si>
  <si>
    <t>industrial and other noise</t>
  </si>
  <si>
    <t>air traffic</t>
  </si>
  <si>
    <t>landscape</t>
  </si>
  <si>
    <t xml:space="preserve">ŚRODOWISKA </t>
  </si>
  <si>
    <t xml:space="preserve">inne działalności </t>
  </si>
  <si>
    <t>other activities</t>
  </si>
  <si>
    <t xml:space="preserve">nowe techniki i technologie spalania paliw </t>
  </si>
  <si>
    <t xml:space="preserve">w tym modernizacja kotłowni i ciepłowni </t>
  </si>
  <si>
    <t xml:space="preserve">of which new production technologies </t>
  </si>
  <si>
    <t xml:space="preserve">Zbieranie odpadów i ich transport </t>
  </si>
  <si>
    <t>waste</t>
  </si>
  <si>
    <t>WOJEWÓDZTWA</t>
  </si>
  <si>
    <t>przedsiębiorstwa</t>
  </si>
  <si>
    <t>gminy</t>
  </si>
  <si>
    <t>jednostki budżetowe</t>
  </si>
  <si>
    <t>VOIVODSHIPS</t>
  </si>
  <si>
    <t>enterprises</t>
  </si>
  <si>
    <t>gminas</t>
  </si>
  <si>
    <t>Grupy inwestorów</t>
  </si>
  <si>
    <t>Groups of investors</t>
  </si>
  <si>
    <t>of which the modernisation of boiler and thermal energy plants</t>
  </si>
  <si>
    <t xml:space="preserve">Redukcja zanieczyszczeń </t>
  </si>
  <si>
    <t xml:space="preserve">Pomiary, kontrola, działalność laboratoriów </t>
  </si>
  <si>
    <t>Measurements, control, the activity of laboratories</t>
  </si>
  <si>
    <t xml:space="preserve">GOSPODARKA ŚCIEKOWA I OCHRONA WÓD </t>
  </si>
  <si>
    <t xml:space="preserve">Sieć kanalizacyjna </t>
  </si>
  <si>
    <t xml:space="preserve">Sewage network </t>
  </si>
  <si>
    <t xml:space="preserve">odprowadzająca ścieki </t>
  </si>
  <si>
    <r>
      <t>precipitation water</t>
    </r>
    <r>
      <rPr>
        <i/>
        <sz val="8.5"/>
        <color indexed="10"/>
        <rFont val="Times New Roman"/>
        <family val="1"/>
        <charset val="238"/>
      </rPr>
      <t/>
    </r>
  </si>
  <si>
    <t xml:space="preserve">Oczyszczanie ścieków </t>
  </si>
  <si>
    <t>industrial</t>
  </si>
  <si>
    <t>municipal</t>
  </si>
  <si>
    <t xml:space="preserve">indywidualne przydomowe </t>
  </si>
  <si>
    <t>independent</t>
  </si>
  <si>
    <t xml:space="preserve">podczyszczanie ścieków przemysłowych </t>
  </si>
  <si>
    <t xml:space="preserve">Oczyszczanie wód chłodniczych </t>
  </si>
  <si>
    <t xml:space="preserve">Other activity types  </t>
  </si>
  <si>
    <t xml:space="preserve">utworzenie stref ochrony źródeł i ujęć wody </t>
  </si>
  <si>
    <t>creation of protection zones for water sources and intakes</t>
  </si>
  <si>
    <t xml:space="preserve">GOSPODARKA ODPADAMI </t>
  </si>
  <si>
    <t xml:space="preserve">w tym nowe techniki i technologie mało- i bezodpadowe </t>
  </si>
  <si>
    <t>selective collection of waste</t>
  </si>
  <si>
    <t xml:space="preserve">Unieszkodliwianie i usuwanie odpadów niebezpiecznych </t>
  </si>
  <si>
    <t xml:space="preserve">spalanie odpadów z  wyłączeniem komunalnych </t>
  </si>
  <si>
    <t>waste incineration, excluding municipal waste</t>
  </si>
  <si>
    <t xml:space="preserve">składowanie odpadów komunalnych </t>
  </si>
  <si>
    <t xml:space="preserve">składowanie odpadów z wyłączeniem komunalnych </t>
  </si>
  <si>
    <t xml:space="preserve">inne metody unieszkodliwiania i usuwania odpadów komunalnych </t>
  </si>
  <si>
    <t>Treatment and disposal of waste, other than hazardous waste</t>
  </si>
  <si>
    <t xml:space="preserve">of which thermally processed </t>
  </si>
  <si>
    <t xml:space="preserve">spalanie odpadów z wyłączeniem komunalnych </t>
  </si>
  <si>
    <t xml:space="preserve">związane z recyklingiem i wykorzystywaniem odpadów </t>
  </si>
  <si>
    <t xml:space="preserve">Zapobieganie infiltracji zanieczyszczeń </t>
  </si>
  <si>
    <t xml:space="preserve">Ochrona przed erozją i inną fizyczną degradacją </t>
  </si>
  <si>
    <t>Protection against erosion and other physical degradation</t>
  </si>
  <si>
    <t xml:space="preserve">Preventing soil salinity and restoration of appropriate salinity level </t>
  </si>
  <si>
    <t xml:space="preserve">Ochrona poprzez modyfikację źródeł hałasu/wibracji </t>
  </si>
  <si>
    <t>Protection through modification of the sources of noise/vibration</t>
  </si>
  <si>
    <t>Construction of anti-noise and anti-vibration equipment</t>
  </si>
  <si>
    <t>PROTECTION OF BIODIVERSITY AND LANDSCAPE</t>
  </si>
  <si>
    <t xml:space="preserve">Ochrona i odbudowa gatunków i siedlisk </t>
  </si>
  <si>
    <t>Protection and reconstruction of species and habitats</t>
  </si>
  <si>
    <t xml:space="preserve">Ochrona środowiska </t>
  </si>
  <si>
    <t>Environmental Protection</t>
  </si>
  <si>
    <t xml:space="preserve">DZIAŁALNOŚĆ BADAWCZO-ROZWOJOWA </t>
  </si>
  <si>
    <t xml:space="preserve">RESEARCH AND DEVELOPMENT ACTIVITY </t>
  </si>
  <si>
    <t xml:space="preserve">Administrowanie, zarządzanie środowiskiem </t>
  </si>
  <si>
    <t>Environmental administration and management</t>
  </si>
  <si>
    <t xml:space="preserve">Działalność edukacyjna, szkoleniowa i informacyjna </t>
  </si>
  <si>
    <t>Activities not identified above, leading to indivisible expenditures</t>
  </si>
  <si>
    <t xml:space="preserve">Działalności gdzie indziej nie sklasyfikowane </t>
  </si>
  <si>
    <t xml:space="preserve">oszczędzanie energii (wyłącznie w celu ochrony środowiska) </t>
  </si>
  <si>
    <t>energy saving (only for the purpose of environmental protection)</t>
  </si>
  <si>
    <t xml:space="preserve">wymiana oświetlenia na energooszczędne </t>
  </si>
  <si>
    <t>replacement of lightning on energy-saving one</t>
  </si>
  <si>
    <t>inne metody unieszkodliwiania i usuwania odpadów komunalnych</t>
  </si>
  <si>
    <t xml:space="preserve">of which:cash equivalents and securities designated for trading </t>
  </si>
  <si>
    <t>Increases of funds</t>
  </si>
  <si>
    <t>protection of air and climate</t>
  </si>
  <si>
    <t>waste management</t>
  </si>
  <si>
    <t xml:space="preserve">produktowe </t>
  </si>
  <si>
    <t>on products</t>
  </si>
  <si>
    <t xml:space="preserve">z tytułu składania wniosków o pozwolenie zintegrowane </t>
  </si>
  <si>
    <t>due to applications for integrated permits</t>
  </si>
  <si>
    <t xml:space="preserve">z tytułu ustawy o recyklingu pojazdów wycofanych z eksploatacji </t>
  </si>
  <si>
    <t xml:space="preserve">zastępcze wynikające z ustawy Prawo Energetyczne </t>
  </si>
  <si>
    <t>of which: fines for violating environmental protection requirements</t>
  </si>
  <si>
    <t xml:space="preserve">Otrzymane nadwyżki </t>
  </si>
  <si>
    <t xml:space="preserve">Dotacje z budżetu państwa </t>
  </si>
  <si>
    <t xml:space="preserve">Przychody finansowe </t>
  </si>
  <si>
    <t xml:space="preserve">Pozostałe zwiększenia funduszy </t>
  </si>
  <si>
    <t xml:space="preserve">Zmniejszenia stanu środków </t>
  </si>
  <si>
    <t xml:space="preserve">Dotacje </t>
  </si>
  <si>
    <t>Grants</t>
  </si>
  <si>
    <t xml:space="preserve">Przekazane nadwyżki </t>
  </si>
  <si>
    <t>Transferred surpluses</t>
  </si>
  <si>
    <t xml:space="preserve">Koszty działalności operacyjnej </t>
  </si>
  <si>
    <t xml:space="preserve">Koszty finansowe </t>
  </si>
  <si>
    <t xml:space="preserve">Inne koszty i pozostałe zmniejszenia stanu funduszy </t>
  </si>
  <si>
    <t xml:space="preserve">Stan środków na koniec roku </t>
  </si>
  <si>
    <t>Funds at the end of the year</t>
  </si>
  <si>
    <t xml:space="preserve">Gospodarka  ściekowa  i  ochrona  wód </t>
  </si>
  <si>
    <t xml:space="preserve">Ochrona powietrza atmosferycznego i klimatu </t>
  </si>
  <si>
    <t>Protection of air and climate</t>
  </si>
  <si>
    <t xml:space="preserve">Gospodarka odpadami </t>
  </si>
  <si>
    <t>Waste management</t>
  </si>
  <si>
    <t xml:space="preserve">Pozostałe dziedziny </t>
  </si>
  <si>
    <t xml:space="preserve">Finansowanie zwrotne (pożyczki, kredyty, konsorcja) </t>
  </si>
  <si>
    <t xml:space="preserve">Finansowanie bezzwrotne (dotacje, dopłaty, umorzenia) </t>
  </si>
  <si>
    <t>NARODOWY  FUNDUSZ OCHRONY ŚRODOWISKA  I GOSPODARKI WODNEJ</t>
  </si>
  <si>
    <t>THE NATIONAL ENVIRONMENTAL PROTECTION AND WATER MANAGEMENT FUND</t>
  </si>
  <si>
    <t>Redeemable financing (loans, credits, consortia)</t>
  </si>
  <si>
    <t>WOJEWÓDZKIE  FUNDUSZE OCHRONY ŚRODOWISKA  I GOSPODARKI WODNEJ</t>
  </si>
  <si>
    <t>VOIVODSHIP ENVIRONMENTAL PROTECTION AND WATER MANAGEMENT FUNDS</t>
  </si>
  <si>
    <t>O G Ó Ł E M ………………………………</t>
  </si>
  <si>
    <t>POWIATOWE  BUDŻETY ŚRODOWISKOWE</t>
  </si>
  <si>
    <t>POWIAT ENVIRONMENTAL PROTECTION BUDGET</t>
  </si>
  <si>
    <t>GMINNE  BUDŻETY ŚRODOWISKOWE</t>
  </si>
  <si>
    <t>GMINA ENVIRONMENTAL PROTECTION BUDGET</t>
  </si>
  <si>
    <t>Non-redeemable financing (donations, grants, remissions)</t>
  </si>
  <si>
    <t xml:space="preserve">OGÓŁEM </t>
  </si>
  <si>
    <t>TOTAL</t>
  </si>
  <si>
    <t>Ujęcia i doprowadzenia wody</t>
  </si>
  <si>
    <t xml:space="preserve">Zbiorniki i stopnie wodne </t>
  </si>
  <si>
    <t>Water reservoirs and falls</t>
  </si>
  <si>
    <t xml:space="preserve">Regulacja i zabudowa rzek </t>
  </si>
  <si>
    <t xml:space="preserve">Regulation and management of </t>
  </si>
  <si>
    <t>rivers and mountain streams</t>
  </si>
  <si>
    <t>Budowa i modernizacja stacji</t>
  </si>
  <si>
    <t xml:space="preserve">uzdatniania wody </t>
  </si>
  <si>
    <t xml:space="preserve">Construction and modernization </t>
  </si>
  <si>
    <t xml:space="preserve">górskich </t>
  </si>
  <si>
    <t>Obwałowania przeciwpowodziowe</t>
  </si>
  <si>
    <t>Stacje pomp na zawalach i obszarach</t>
  </si>
  <si>
    <t xml:space="preserve">depresyjnych </t>
  </si>
  <si>
    <t>Pump stations behind embankments</t>
  </si>
  <si>
    <t xml:space="preserve">Ujęcia i doprowadzenia wody </t>
  </si>
  <si>
    <t xml:space="preserve">Budowa i modernizacja stacji uzdatniania wody </t>
  </si>
  <si>
    <t xml:space="preserve">Regulacja i zabudowa rzek i potoków górskich </t>
  </si>
  <si>
    <t>Regulation and management of rivers and mountain streams</t>
  </si>
  <si>
    <t xml:space="preserve">Stacje pomp na zawalach i obszarach depresyjnych </t>
  </si>
  <si>
    <t>Uzdatnianie wody</t>
  </si>
  <si>
    <t>Zbiorniki wodne</t>
  </si>
  <si>
    <t>Water reservoirs</t>
  </si>
  <si>
    <t>obiekty</t>
  </si>
  <si>
    <t xml:space="preserve">pojemność całkowita </t>
  </si>
  <si>
    <t>total capacity</t>
  </si>
  <si>
    <t xml:space="preserve">Regulation and management of rivers </t>
  </si>
  <si>
    <t xml:space="preserve">Zabudowa potoków górskich </t>
  </si>
  <si>
    <t>Management of mountain streams</t>
  </si>
  <si>
    <t xml:space="preserve">Stopnie wodne </t>
  </si>
  <si>
    <t>Water falls</t>
  </si>
  <si>
    <t xml:space="preserve">Stacje pomp na zawalach </t>
  </si>
  <si>
    <t>B. GOSPODARKA ŚCIEKOWA I OCHRONA WÓD</t>
  </si>
  <si>
    <t xml:space="preserve">B. WASTEWATER MANAGEMENT AND PROTECTION OF WATER </t>
  </si>
  <si>
    <t>OCHRONA POWIETRZA ATMOSFERYCZNEGO I KLIMATU</t>
  </si>
  <si>
    <t>PROTECTION OF AIR AND CLIMATE</t>
  </si>
  <si>
    <t>Zdolność zainstalowanych urządzeń i instalacji do redukcji zanieczyszczeń</t>
  </si>
  <si>
    <t xml:space="preserve">Capacity of installed pollution reduction equipment and installations </t>
  </si>
  <si>
    <t>t/rok</t>
  </si>
  <si>
    <t>t/year</t>
  </si>
  <si>
    <t xml:space="preserve">gazowych </t>
  </si>
  <si>
    <t>gaseous</t>
  </si>
  <si>
    <t>Urządzenia do monitoringu powietrza</t>
  </si>
  <si>
    <t>Air monitoring equipment</t>
  </si>
  <si>
    <t xml:space="preserve">punkty pomiarowe </t>
  </si>
  <si>
    <t>measurement stations</t>
  </si>
  <si>
    <t xml:space="preserve">urządzenia pomiarowe </t>
  </si>
  <si>
    <t>measurement equipment</t>
  </si>
  <si>
    <t>otwartym</t>
  </si>
  <si>
    <t>ruchome</t>
  </si>
  <si>
    <t>mobile</t>
  </si>
  <si>
    <t>GOSPODARKA ŚCIEKOWA I OCHRONA WÓD</t>
  </si>
  <si>
    <t>Sieć kanalizacyjna</t>
  </si>
  <si>
    <t>Sewage network</t>
  </si>
  <si>
    <t xml:space="preserve">odprowadzająca ścieki (bez przykanalików) </t>
  </si>
  <si>
    <t xml:space="preserve">przykanaliki: obiekty </t>
  </si>
  <si>
    <t xml:space="preserve">długość </t>
  </si>
  <si>
    <t>length</t>
  </si>
  <si>
    <t xml:space="preserve">odprowadzająca wody opadowe </t>
  </si>
  <si>
    <t>discharging precipitation water</t>
  </si>
  <si>
    <t>Oczyszczalnie ścieków</t>
  </si>
  <si>
    <t xml:space="preserve">przepustowość </t>
  </si>
  <si>
    <t>capacity</t>
  </si>
  <si>
    <t>w tym oczyszczalnie komunalne</t>
  </si>
  <si>
    <t xml:space="preserve">równoważna liczba mieszkańców  </t>
  </si>
  <si>
    <t>RLM</t>
  </si>
  <si>
    <t xml:space="preserve">population equivalent </t>
  </si>
  <si>
    <t>(P.E.)</t>
  </si>
  <si>
    <t>Mechaniczne</t>
  </si>
  <si>
    <t>Mechanical</t>
  </si>
  <si>
    <t xml:space="preserve"> </t>
  </si>
  <si>
    <t>oczyszczalnie ścieków przemysłowych</t>
  </si>
  <si>
    <t>oczyszczalnie ścieków komunalnych</t>
  </si>
  <si>
    <t xml:space="preserve">równoważna liczba mieszkańców </t>
  </si>
  <si>
    <t>Biologiczne (z wyjątkiem komór fermentacyjnych)</t>
  </si>
  <si>
    <t>Biological (excluding fermentation tanks)</t>
  </si>
  <si>
    <t>oczyszczalnie ścieków komunalnalnych</t>
  </si>
  <si>
    <t>population equivalent</t>
  </si>
  <si>
    <t>Oczyszczalnie o podwyższonym stopniu oczyszczania (w tym chemiczne)</t>
  </si>
  <si>
    <t>Treatment plants with increased degree of treatment (of which chemical)</t>
  </si>
  <si>
    <t>ścieków przemysłowych</t>
  </si>
  <si>
    <t>ścieków komunalnych</t>
  </si>
  <si>
    <t>komory fermentacyjne</t>
  </si>
  <si>
    <t>fermentation tanks</t>
  </si>
  <si>
    <t>Urządzenia do monitoringu w zakresie gospodarki ściekowej i ochrony wód</t>
  </si>
  <si>
    <t>Inne efekty rzeczowe inwestycji gospodarki ściekowej i ochrony wód</t>
  </si>
  <si>
    <t>Indywidualne przydomowe oczyszczalnie ścieków</t>
  </si>
  <si>
    <t>Podczyszczalnie ścieków przemysłowych</t>
  </si>
  <si>
    <t>Industrial waste water pre-treatment plants</t>
  </si>
  <si>
    <t xml:space="preserve">Obiegowy system zasilania wodą (pojemność instalacji) </t>
  </si>
  <si>
    <t>GOSPODARKA ODPADAMI</t>
  </si>
  <si>
    <t>Urządzenia do unieszkodliwiania odpadów niebezpiecznych</t>
  </si>
  <si>
    <t>physicochemical treatment</t>
  </si>
  <si>
    <t xml:space="preserve">wydajność </t>
  </si>
  <si>
    <t>unieszkodliwianie poprzez przekształcanie termiczne</t>
  </si>
  <si>
    <t>treatment through thermal transformation</t>
  </si>
  <si>
    <t>inne metody unieszkodliwiania odpadów</t>
  </si>
  <si>
    <t>other methods of waste treatment</t>
  </si>
  <si>
    <t>Urządzenia do unieszkodliwiania odpadów innych niż niebezpieczne</t>
  </si>
  <si>
    <t>spalanie odpadów komunalnych lub podobnych</t>
  </si>
  <si>
    <t>incineration of municipal and similar waste</t>
  </si>
  <si>
    <t>spalanie odpadów przemysłowych</t>
  </si>
  <si>
    <t>industrial waste incineration</t>
  </si>
  <si>
    <t>unieszkodliwianie biologiczne</t>
  </si>
  <si>
    <t>biological treatment</t>
  </si>
  <si>
    <t>w tym do kompostowania</t>
  </si>
  <si>
    <t>of which for composting</t>
  </si>
  <si>
    <t>Urządzenia do usuwania odpadów</t>
  </si>
  <si>
    <t>Waste removal equipment</t>
  </si>
  <si>
    <t>składowiska dla odpadów (z wyłączeniem komunalnych)</t>
  </si>
  <si>
    <t>waste landfill sites (excluding municipal)</t>
  </si>
  <si>
    <t xml:space="preserve">powierzchnia </t>
  </si>
  <si>
    <t>area</t>
  </si>
  <si>
    <t>składowiska dla odpadów komunalnych</t>
  </si>
  <si>
    <t>municipal waste landfill sites</t>
  </si>
  <si>
    <t>Inne rodzaje urządzeń i działalności związane z usuwaniem odpadów:</t>
  </si>
  <si>
    <t>Other types of equipment and activity related to waste disposal:</t>
  </si>
  <si>
    <t>wydajność urządzeń do gospodarczego wykorzystania odpadów</t>
  </si>
  <si>
    <t xml:space="preserve">  (z wyłączeniem odpadów komunalnych) </t>
  </si>
  <si>
    <t>equipment capacity for economic of waste use (excluding municipal waste)</t>
  </si>
  <si>
    <t>equipment capacity for economic use of municipal waste</t>
  </si>
  <si>
    <t xml:space="preserve">rekultywacja hałd, wyspisk i stawów osadowych oraz innych terenów </t>
  </si>
  <si>
    <t xml:space="preserve">zdewastowanych i zdegradowanych </t>
  </si>
  <si>
    <t>devastated and degraded land</t>
  </si>
  <si>
    <t>inne rodzaje urządzeń do usuwania odpadów</t>
  </si>
  <si>
    <t>other types of waste disposal equipment</t>
  </si>
  <si>
    <t xml:space="preserve">Uszczelnianie gruntu łącznie z rowami i wałami, systemy odwadniające </t>
  </si>
  <si>
    <t>Zbiorniki dla odpływów, strat, przecieków wód podziemnych</t>
  </si>
  <si>
    <t xml:space="preserve">pojemność </t>
  </si>
  <si>
    <t>ZMNIEJSZANIE HAŁASU I WIBRACJI</t>
  </si>
  <si>
    <t>NOISE AND VIBRATION REDUCTION</t>
  </si>
  <si>
    <t>Bariery przeciw hałasowi</t>
  </si>
  <si>
    <t xml:space="preserve">drogowemu </t>
  </si>
  <si>
    <t>road noise</t>
  </si>
  <si>
    <t xml:space="preserve">szynowemu </t>
  </si>
  <si>
    <t>rail noise</t>
  </si>
  <si>
    <t>Urządzenia do monitoringu w zakresie zmniejszania hałasu</t>
  </si>
  <si>
    <t>Monitoring equipment in the scope of noise reduction</t>
  </si>
  <si>
    <t>z tego</t>
  </si>
  <si>
    <t>of which</t>
  </si>
  <si>
    <t>końca rury</t>
  </si>
  <si>
    <t>w tym moni-toring</t>
  </si>
  <si>
    <t>end-of-pipe</t>
  </si>
  <si>
    <t>of which monitoring</t>
  </si>
  <si>
    <t>integrated</t>
  </si>
  <si>
    <t>a</t>
  </si>
  <si>
    <t>b</t>
  </si>
  <si>
    <t>zintegrowane</t>
  </si>
  <si>
    <t>Poziom PKD</t>
  </si>
  <si>
    <t>Ochrona</t>
  </si>
  <si>
    <t>PKD level</t>
  </si>
  <si>
    <t>Protection</t>
  </si>
  <si>
    <t>przed odpadami</t>
  </si>
  <si>
    <t>against waste</t>
  </si>
  <si>
    <t>w tym</t>
  </si>
  <si>
    <t>sekcja</t>
  </si>
  <si>
    <t>dział</t>
  </si>
  <si>
    <t>powietrza</t>
  </si>
  <si>
    <t>wód</t>
  </si>
  <si>
    <t>section</t>
  </si>
  <si>
    <t>division</t>
  </si>
  <si>
    <t>of air</t>
  </si>
  <si>
    <t>of water</t>
  </si>
  <si>
    <t>T O T A L (I+II+III)</t>
  </si>
  <si>
    <t xml:space="preserve">I.  SEKTOR PUBLICZNY </t>
  </si>
  <si>
    <t>I. PUBLIC SECTOR</t>
  </si>
  <si>
    <t xml:space="preserve">II. SEKTOR GOSPODARCZY </t>
  </si>
  <si>
    <t>A</t>
  </si>
  <si>
    <t>wszystkie</t>
  </si>
  <si>
    <t>Enterprises by sections and divisions</t>
  </si>
  <si>
    <t>all</t>
  </si>
  <si>
    <t>B</t>
  </si>
  <si>
    <t>C</t>
  </si>
  <si>
    <t>D</t>
  </si>
  <si>
    <t>E</t>
  </si>
  <si>
    <t>public sector</t>
  </si>
  <si>
    <t xml:space="preserve">sektor prywatny </t>
  </si>
  <si>
    <t>business sector</t>
  </si>
  <si>
    <t>grupa 38.3</t>
  </si>
  <si>
    <t>of which recycling and waste management</t>
  </si>
  <si>
    <t>group 38.3</t>
  </si>
  <si>
    <t xml:space="preserve">R A Z E M (I+II+III) </t>
  </si>
  <si>
    <t>III. SECTOR OF ENVIRONMENTAL PROTECTION SERVICES</t>
  </si>
  <si>
    <t>sektor prywatny</t>
  </si>
  <si>
    <t>gromadzenie</t>
  </si>
  <si>
    <t>landfilling</t>
  </si>
  <si>
    <t xml:space="preserve">(gminy i jednostki budżetowe bez sekcji E) </t>
  </si>
  <si>
    <t xml:space="preserve">Przedsiębiorstwa według sekcji i działów </t>
  </si>
  <si>
    <t>Wastewater treatment plants:</t>
  </si>
  <si>
    <t>Wastewater treatment plants</t>
  </si>
  <si>
    <t xml:space="preserve">Treatment of cooling water </t>
  </si>
  <si>
    <t>municipal waste landfilling</t>
  </si>
  <si>
    <t>Cleaning up of soil and waters</t>
  </si>
  <si>
    <t>Activities not elsewhere classified</t>
  </si>
  <si>
    <t>WASTEWATER MANAGEMENT AND PROTECTION OF WATER</t>
  </si>
  <si>
    <t>discharging wastewater</t>
  </si>
  <si>
    <t>pre-treatment of industrial wastewater</t>
  </si>
  <si>
    <t>Treatment and disposal of hazardous waste</t>
  </si>
  <si>
    <t>waste landfilling, excluding municipal waste</t>
  </si>
  <si>
    <t>Preventing of pollutant infiltration</t>
  </si>
  <si>
    <t xml:space="preserve">OTHER ENVIRONMENTAL PROTECTION ACTIVITIES </t>
  </si>
  <si>
    <t xml:space="preserve">Educational, training and information activities </t>
  </si>
  <si>
    <t xml:space="preserve">Activities not elsewhere classified </t>
  </si>
  <si>
    <t>of which municipal wastewater treatment plants</t>
  </si>
  <si>
    <t>industrial wastewater treatment plants</t>
  </si>
  <si>
    <t>municipal wastewater treatment plants</t>
  </si>
  <si>
    <t>industrial wastewater</t>
  </si>
  <si>
    <t>municipal wastewater</t>
  </si>
  <si>
    <t>Monitoring equipment in the scope of wastewater management and protection of water</t>
  </si>
  <si>
    <t>Independent wastewater treatment facilities</t>
  </si>
  <si>
    <t>Equipment for the treatment of hazardous waste</t>
  </si>
  <si>
    <t>Equipment for the treatment of other than hazardous waste</t>
  </si>
  <si>
    <t>Tanks for outflows, losses, groundwater leaks</t>
  </si>
  <si>
    <t>Land sealing including ditches and walls, drainage systems</t>
  </si>
  <si>
    <t>Noise barriers</t>
  </si>
  <si>
    <t>and in depression areas</t>
  </si>
  <si>
    <t>Pump stations behind embankments and in depression areas</t>
  </si>
  <si>
    <t>Wastewater management and protection of water</t>
  </si>
  <si>
    <t>capacity of wastewater treatment plants</t>
  </si>
  <si>
    <t>dues from granted loans and credits</t>
  </si>
  <si>
    <t>Domestic credits and loans, including</t>
  </si>
  <si>
    <t xml:space="preserve"> bank credits and loans </t>
  </si>
  <si>
    <t xml:space="preserve">Domestic credits and loans, including </t>
  </si>
  <si>
    <t xml:space="preserve">bank credits and loans </t>
  </si>
  <si>
    <t>Ochrona środowiska</t>
  </si>
  <si>
    <t>Gospodarka wodna</t>
  </si>
  <si>
    <t>Environmental protection</t>
  </si>
  <si>
    <t>grupa</t>
  </si>
  <si>
    <t>w tys. zł</t>
  </si>
  <si>
    <t>w %</t>
  </si>
  <si>
    <t>group</t>
  </si>
  <si>
    <t>in %</t>
  </si>
  <si>
    <t>01.6</t>
  </si>
  <si>
    <t>05.1</t>
  </si>
  <si>
    <t>07.2</t>
  </si>
  <si>
    <t>08.1</t>
  </si>
  <si>
    <t>08.9</t>
  </si>
  <si>
    <t>10.1</t>
  </si>
  <si>
    <t>10.2</t>
  </si>
  <si>
    <t>10.3</t>
  </si>
  <si>
    <t>10.4</t>
  </si>
  <si>
    <t>10.5</t>
  </si>
  <si>
    <t>10.6</t>
  </si>
  <si>
    <t>10.7</t>
  </si>
  <si>
    <t>10.8</t>
  </si>
  <si>
    <t>10.9</t>
  </si>
  <si>
    <t>11.0</t>
  </si>
  <si>
    <t>15.1</t>
  </si>
  <si>
    <t>16.2</t>
  </si>
  <si>
    <t>17.1</t>
  </si>
  <si>
    <t>17.2</t>
  </si>
  <si>
    <t>18.1</t>
  </si>
  <si>
    <t>19.1</t>
  </si>
  <si>
    <t>19.2</t>
  </si>
  <si>
    <t>20.1</t>
  </si>
  <si>
    <t>20.3</t>
  </si>
  <si>
    <t>20.4</t>
  </si>
  <si>
    <t>20.5</t>
  </si>
  <si>
    <t>21.2</t>
  </si>
  <si>
    <t>22.1</t>
  </si>
  <si>
    <t>22.2</t>
  </si>
  <si>
    <t>23.1</t>
  </si>
  <si>
    <t>23.4</t>
  </si>
  <si>
    <t>23.5</t>
  </si>
  <si>
    <t>23.6</t>
  </si>
  <si>
    <t>23.9</t>
  </si>
  <si>
    <t>24.1</t>
  </si>
  <si>
    <t>24.4</t>
  </si>
  <si>
    <t>24.5</t>
  </si>
  <si>
    <t>25.1</t>
  </si>
  <si>
    <t>25.4</t>
  </si>
  <si>
    <t>25.6</t>
  </si>
  <si>
    <t>25.7</t>
  </si>
  <si>
    <t>27.1</t>
  </si>
  <si>
    <t>27.5</t>
  </si>
  <si>
    <t>28.1</t>
  </si>
  <si>
    <t>28.2</t>
  </si>
  <si>
    <t>28.3</t>
  </si>
  <si>
    <t>28.9</t>
  </si>
  <si>
    <t>29.1</t>
  </si>
  <si>
    <t>30.2</t>
  </si>
  <si>
    <t>30.3</t>
  </si>
  <si>
    <t>31.0</t>
  </si>
  <si>
    <t>33.1</t>
  </si>
  <si>
    <t>35.1</t>
  </si>
  <si>
    <t>35.2</t>
  </si>
  <si>
    <t>35.3</t>
  </si>
  <si>
    <t>36.0</t>
  </si>
  <si>
    <t>37.0</t>
  </si>
  <si>
    <t>38.1</t>
  </si>
  <si>
    <t>38.2</t>
  </si>
  <si>
    <t>38.3</t>
  </si>
  <si>
    <t>39.0</t>
  </si>
  <si>
    <t>41.1</t>
  </si>
  <si>
    <t>41.2</t>
  </si>
  <si>
    <t>45.1</t>
  </si>
  <si>
    <t>46.3</t>
  </si>
  <si>
    <t>46.4</t>
  </si>
  <si>
    <t>46.7</t>
  </si>
  <si>
    <t>46.9</t>
  </si>
  <si>
    <t>47.1</t>
  </si>
  <si>
    <t>47.3</t>
  </si>
  <si>
    <t>49.2</t>
  </si>
  <si>
    <t>49.3</t>
  </si>
  <si>
    <t>49.5</t>
  </si>
  <si>
    <t>52.2</t>
  </si>
  <si>
    <t>53.1</t>
  </si>
  <si>
    <t>68.2</t>
  </si>
  <si>
    <t>68.3</t>
  </si>
  <si>
    <t>70.1</t>
  </si>
  <si>
    <t>70.2</t>
  </si>
  <si>
    <t>71.1</t>
  </si>
  <si>
    <t>81.2</t>
  </si>
  <si>
    <t>84.1</t>
  </si>
  <si>
    <t>84.2</t>
  </si>
  <si>
    <t>86.1</t>
  </si>
  <si>
    <t>86.2</t>
  </si>
  <si>
    <t>87.3</t>
  </si>
  <si>
    <t>91.0</t>
  </si>
  <si>
    <t>Sewage treatment</t>
  </si>
  <si>
    <t>of which landfilling</t>
  </si>
  <si>
    <t>waste landfilling excluding municipal waste</t>
  </si>
  <si>
    <t>A. OCHRONA POWIETRZA I KLIMATU ORAZ GOSPODARKA ODPADAMI</t>
  </si>
  <si>
    <t>A.   PROTECTION OF AIR AND CLIMATE AS WELL AS WASTE  MANAGEMENT</t>
  </si>
  <si>
    <t>S o u r c e: data of Bank for Environmental Protection.</t>
  </si>
  <si>
    <t>usług ochrony środowiska</t>
  </si>
  <si>
    <t>environmental protecion services</t>
  </si>
  <si>
    <t xml:space="preserve">RAZEM KOSZTY NETTO </t>
  </si>
  <si>
    <t>TOTAL NET COSTS</t>
  </si>
  <si>
    <t xml:space="preserve">RAZEM KOSZTY BRUTTO </t>
  </si>
  <si>
    <t>TOTAL GROSS COSTS</t>
  </si>
  <si>
    <t xml:space="preserve">Gospodarka ściekowa </t>
  </si>
  <si>
    <t xml:space="preserve">Wastewater management </t>
  </si>
  <si>
    <t>Protection and restoration of utility value of soils,</t>
  </si>
  <si>
    <t>protection of groundwater and surface water</t>
  </si>
  <si>
    <t xml:space="preserve">Ochrona przed hałasem i wibracjami </t>
  </si>
  <si>
    <t>Protection against noise and vibration</t>
  </si>
  <si>
    <t>Ochrona różnorodności biologicznej</t>
  </si>
  <si>
    <t xml:space="preserve">i krajobrazu </t>
  </si>
  <si>
    <t>Protection of biodiversity and landscape</t>
  </si>
  <si>
    <t xml:space="preserve">Ochrona przed promieniowaniem jonizującym </t>
  </si>
  <si>
    <t>Protection against ionizing radiation</t>
  </si>
  <si>
    <t xml:space="preserve">Działalność badawczo-rozwojowa </t>
  </si>
  <si>
    <t>Research and development activity</t>
  </si>
  <si>
    <t xml:space="preserve">Pozostała działalność związana z ochroną </t>
  </si>
  <si>
    <t xml:space="preserve">RAZEM PRZYCHODY </t>
  </si>
  <si>
    <t>TOTAL REVENUES</t>
  </si>
  <si>
    <t xml:space="preserve">Subsydia </t>
  </si>
  <si>
    <t>Subsidies</t>
  </si>
  <si>
    <t xml:space="preserve">Przychody za usługi ochrony środowiska </t>
  </si>
  <si>
    <t>Revenues from environmental protection services</t>
  </si>
  <si>
    <t xml:space="preserve">OGÓŁEM KOSZTY NETTO </t>
  </si>
  <si>
    <t xml:space="preserve">OGÓŁEM KOSZTY BRUTTO </t>
  </si>
  <si>
    <t xml:space="preserve">TOTAL GROSS COSTS </t>
  </si>
  <si>
    <t xml:space="preserve">OGÓŁEM PRZYCHODY </t>
  </si>
  <si>
    <t xml:space="preserve">TOTAL REVENUES </t>
  </si>
  <si>
    <t xml:space="preserve">OCHRONA POWIETRZA - KOSZTY NETTO </t>
  </si>
  <si>
    <t>ENVIRONMENTAL PROTECTION - NET COSTS</t>
  </si>
  <si>
    <t xml:space="preserve">Koszty działań służących ochronie środowiska </t>
  </si>
  <si>
    <t xml:space="preserve">Costs of activities for environmental protection </t>
  </si>
  <si>
    <t xml:space="preserve">podejmowanych we własnym zakresie </t>
  </si>
  <si>
    <t xml:space="preserve">świadczonych przez podmioty zewnętrzne </t>
  </si>
  <si>
    <t>provided by external entities</t>
  </si>
  <si>
    <t>operation costs of “end-of-pipe” equipment</t>
  </si>
  <si>
    <t xml:space="preserve">operation costs of pollution prevention equipment </t>
  </si>
  <si>
    <t xml:space="preserve">Opłaty za usługi ochrony środowiska </t>
  </si>
  <si>
    <t>Payments for environmental protection services</t>
  </si>
  <si>
    <t xml:space="preserve">Opłaty ekologiczne </t>
  </si>
  <si>
    <t>Ecological payments</t>
  </si>
  <si>
    <t xml:space="preserve">Przychody za usługi </t>
  </si>
  <si>
    <t>Revenues from services</t>
  </si>
  <si>
    <t xml:space="preserve">GOSPODARKA ŚCIEKOWA – KOSZTY NETTO </t>
  </si>
  <si>
    <t>WASTEWATER MANAGEMENT – NET COSTS</t>
  </si>
  <si>
    <t>undertaken using own means</t>
  </si>
  <si>
    <t>WASTE MANAGEMENT – NET COSTS</t>
  </si>
  <si>
    <t xml:space="preserve">koszty funkcjonowania urządzeń zapobiegających zanieczyszczeniom  </t>
  </si>
  <si>
    <t xml:space="preserve">działania ”końca rury” </t>
  </si>
  <si>
    <t>“end-of-pipe” activities</t>
  </si>
  <si>
    <t xml:space="preserve">działania zapobiegające zanieczyszczeniom </t>
  </si>
  <si>
    <t>pollution prevention activities</t>
  </si>
  <si>
    <t xml:space="preserve">Subwencje </t>
  </si>
  <si>
    <t>PROTECTION AGAINST IONIZING RADIATION – NET COSTS</t>
  </si>
  <si>
    <t>koszty funkcjonowania urządzeń zapobiegających</t>
  </si>
  <si>
    <t>RESEARCH AND DEVELOPMENT ACTIVITY – NET COSTS</t>
  </si>
  <si>
    <t xml:space="preserve">Subsydia  </t>
  </si>
  <si>
    <t>OTHER ENVIRONMENTAL PROTECTION ACTIVITIES– NET COSTS</t>
  </si>
  <si>
    <t>against  waste</t>
  </si>
  <si>
    <t>F-U</t>
  </si>
  <si>
    <t xml:space="preserve"> group 38.3</t>
  </si>
  <si>
    <t>przed hałasem</t>
  </si>
  <si>
    <t>różnorodności biologicznej 
i krajobrazu</t>
  </si>
  <si>
    <t>przed promieniowa-
niem jonizującym</t>
  </si>
  <si>
    <t>of biodiversity and land-scape</t>
  </si>
  <si>
    <t>against ionizing radiation</t>
  </si>
  <si>
    <t>NAKŁADY NA ŚRODKI TRWAŁE SŁUŻĄCE OCHRONIE ŚRODOWISKA I GOSPODARCE WODNEJ (ceny bieżące)</t>
  </si>
  <si>
    <t>OUTLAYS ON FIXED ASSETS FOR ENVIRONMENTAL PROTECTION AND WATER MANAGEMENT (current prices)</t>
  </si>
  <si>
    <t>OGÓŁEM</t>
  </si>
  <si>
    <t xml:space="preserve">O G Ó Ł E M w mln zł </t>
  </si>
  <si>
    <t xml:space="preserve">Na 1 mieszkańca w zł </t>
  </si>
  <si>
    <t xml:space="preserve">NAKŁADY NA ŚRODKI TRWAŁE </t>
  </si>
  <si>
    <t>OUTLAYS ON FIXED ASSETS</t>
  </si>
  <si>
    <t xml:space="preserve">Ogółem w mln zł  </t>
  </si>
  <si>
    <t xml:space="preserve">WYDATKI GOSPODARSTW </t>
  </si>
  <si>
    <t xml:space="preserve">HOUSEHOLD </t>
  </si>
  <si>
    <t>SEKTOR PUBLICZNY, GOSPODARCZY I SEKTOR USŁUG OCHRONY ŚRODOWISKA</t>
  </si>
  <si>
    <t xml:space="preserve">R A Z E M w mln zł </t>
  </si>
  <si>
    <t xml:space="preserve">Gospodarka ściekowa i ochrona wód </t>
  </si>
  <si>
    <t>Gospodarka odpadami, ochrona gleb, wód</t>
  </si>
  <si>
    <t xml:space="preserve">podziemnych i powierzchniowych </t>
  </si>
  <si>
    <t xml:space="preserve">Ochrona przed promieniowaniem </t>
  </si>
  <si>
    <t>Protection against radiation</t>
  </si>
  <si>
    <t>Usługi związane z ochroną środowiska</t>
  </si>
  <si>
    <t>Services related to environmental protection</t>
  </si>
  <si>
    <t>Wywóz ścieków, odprowadzanie do</t>
  </si>
  <si>
    <t>Sewage disposal, discharge and</t>
  </si>
  <si>
    <t xml:space="preserve">kanalizacji i oczyszczanie ścieków </t>
  </si>
  <si>
    <t>sanitation</t>
  </si>
  <si>
    <t xml:space="preserve">Wywóz odpadów (w tym osadów ściekowych) </t>
  </si>
  <si>
    <t>Zakup, montaż i budowa urządzeń i produktów służących bezpośrednio ochronie środowiska</t>
  </si>
  <si>
    <t>Purchase, installation and construction of machinery and products used directly in environmental protection</t>
  </si>
  <si>
    <t>water</t>
  </si>
  <si>
    <t>land area</t>
  </si>
  <si>
    <t>biodiversity and landscape</t>
  </si>
  <si>
    <t>against noise and vibration</t>
  </si>
  <si>
    <t xml:space="preserve"> of which outlays on:</t>
  </si>
  <si>
    <t xml:space="preserve">sieć kanalizacyjną odprowadzającą  </t>
  </si>
  <si>
    <t xml:space="preserve">Gospodarka odpadami, ochrona gleb i wód </t>
  </si>
  <si>
    <t xml:space="preserve">Waste management, protection of </t>
  </si>
  <si>
    <t xml:space="preserve">Zmniejszanie hałasu i wibracji </t>
  </si>
  <si>
    <t>Noise and vibration reduction</t>
  </si>
  <si>
    <t xml:space="preserve">Protection against ionising radiation </t>
  </si>
  <si>
    <t xml:space="preserve">Zbiorniki  i stopnie wodne </t>
  </si>
  <si>
    <t>SHARE IN INVESTMENT OUTLAYS IN THE NATIONAL ECONOMY in %</t>
  </si>
  <si>
    <t xml:space="preserve">Ochrona  środowiska </t>
  </si>
  <si>
    <t>protection of water</t>
  </si>
  <si>
    <t xml:space="preserve">Węgiel kamienny </t>
  </si>
  <si>
    <t>Hard coal</t>
  </si>
  <si>
    <t xml:space="preserve">Węgiel brunatny </t>
  </si>
  <si>
    <t>Lignite</t>
  </si>
  <si>
    <t xml:space="preserve">Surowce skalne </t>
  </si>
  <si>
    <t xml:space="preserve">Budynki: mieszkalne </t>
  </si>
  <si>
    <t>Residential buildings</t>
  </si>
  <si>
    <t xml:space="preserve">gospodarcze </t>
  </si>
  <si>
    <t>farm buildings</t>
  </si>
  <si>
    <t xml:space="preserve">Obiekty użyteczności publicznej </t>
  </si>
  <si>
    <t>General purpose public buildings</t>
  </si>
  <si>
    <t xml:space="preserve">Regulacja rzek i cieków </t>
  </si>
  <si>
    <t>Regulation of rivers and watercourses</t>
  </si>
  <si>
    <t xml:space="preserve">Sieć gazowa </t>
  </si>
  <si>
    <t>Gas network</t>
  </si>
  <si>
    <t xml:space="preserve">Drogi, ulice, mosty i wiadukty </t>
  </si>
  <si>
    <t>Roads, streets, bridges and viaducts</t>
  </si>
  <si>
    <t xml:space="preserve">Inne obiekty </t>
  </si>
  <si>
    <t>Other facilities</t>
  </si>
  <si>
    <t xml:space="preserve">Zastępcze budownictwo: niemieszkaniowe </t>
  </si>
  <si>
    <t>Supplementary construction: non-residential</t>
  </si>
  <si>
    <t xml:space="preserve">mieszkaniowe </t>
  </si>
  <si>
    <t>residential</t>
  </si>
  <si>
    <t>Ź r ó d ł o: dane Wyższego Urzędu Górniczego.</t>
  </si>
  <si>
    <t xml:space="preserve">w tym recykling i zagospodarowanie odpadów </t>
  </si>
  <si>
    <t>w tym recykling i zagospodarowanie odpadów</t>
  </si>
  <si>
    <t>W relacji do produktu krajowego brutto w %</t>
  </si>
  <si>
    <t>In relation to gross domestic product in %</t>
  </si>
  <si>
    <t>undertaken internally</t>
  </si>
  <si>
    <t>Subsydia</t>
  </si>
  <si>
    <t>PROTECTION AGAINST NOISE AND VIBRATION – 
NET COSTS</t>
  </si>
  <si>
    <t>PROTECTION OF BIODIVERSITY AND LANDSCAPE – NET COSTS</t>
  </si>
  <si>
    <t>Go to the contents</t>
  </si>
  <si>
    <t>T A B L I C E</t>
  </si>
  <si>
    <t>T A B L E S</t>
  </si>
  <si>
    <t>EKONOMICZNE ASPEKTY OCHRONY ŚRODOWISKA</t>
  </si>
  <si>
    <t>ECONOMIC ASPECTS OF ENVIRONMENTAL PROTECTION</t>
  </si>
  <si>
    <t>SPIS TABLIC</t>
  </si>
  <si>
    <t xml:space="preserve">NAKŁADY NA OCHRONĘ ŚRODOWISKA (NAKŁADY NA ŚRODKI TRWAŁE I KOSZTY BIEŻĄCE) NETTO WEDŁUG SEKTORÓW I DZIEDZIN OCHRONY ŚRODOWISKA </t>
  </si>
  <si>
    <t>NET OUTLAYS ON ENVIRONMENTAL PROTECTION (OUTLAYS ON FIXED ASSETS AND CURRENT COSTS) BY SECTORS AND FIELDS OF ENVIRONMENTAL PROTECTION</t>
  </si>
  <si>
    <t xml:space="preserve">NAKŁADY NA ŚRODKI TRWAŁE SŁUŻĄCE OCHRONIE ŚRODOWISKA I GOSPODARCE WODNEJ WEDŁUG ŹRÓDEŁ FINANSOWANIA I GRUP INWESTORÓW </t>
  </si>
  <si>
    <t>(ceny bieżące)</t>
  </si>
  <si>
    <t xml:space="preserve">OUTLAYS ON FIXED ASSETS FOR ENVIRONMENTAL PROTECTION AND WATER MANAGEMENT BY SOURCES OF FINANCING AND GROUPS OF  INVESTORS </t>
  </si>
  <si>
    <t>(current prices)</t>
  </si>
  <si>
    <t>NAKŁADY NA ŚRODKI TRWAŁE SŁUŻĄCE OCHRONIE ŚRODOWISKA WEDŁUG KIERUNKÓW INWESTOWANIA, SEKTORÓW, INWESTYCJI „KOŃCA RURY”</t>
  </si>
  <si>
    <t>OUTLAYS ON FIXED ASSETS FOR ENVIRONMENTAL PROTECTION BY DIRECTIONS OF INVESTING, SECTORS, “END-OF-PIPE” INVESTMENTS AND INTEGRATED</t>
  </si>
  <si>
    <t>KOSZTY BIEŻĄCE OCHRONY ŚRODOWISKA NETTO WEDŁUG DZIEDZIN OCHRONY ŚRODOWISKA, SEKTORÓW ORAZ POLSKIEJ KLASYFIKACJI DZIAŁALNOŚCI</t>
  </si>
  <si>
    <t>Stan w dniu 31 XII.</t>
  </si>
  <si>
    <t xml:space="preserve">As of 31 XII.     </t>
  </si>
  <si>
    <t xml:space="preserve">PRO-ECOLOGICAL CREDITS GRANTED BY THE BANK FOR ENVIRONMENTAL PROTECTION WITH THE COOPERATION WITH VOIVODSHIPS ENVIRONMENTAL </t>
  </si>
  <si>
    <t xml:space="preserve">GROMADZENIE  ŚRODKÓW  PIENIĘŻNYCH  Z TYTUŁU OCHRONY GRUNTÓW ROLNYCH I LEŚNYCH (D. FUNDUSZ OCHRONY GRUNTÓW ROLNYCH) WEDŁUG  </t>
  </si>
  <si>
    <t xml:space="preserve">ACCUMULATION  OF THE AGRICULTURAL AND FORESTRY LAND PROTECTION FUNDS BY  (FORMER AGRICULTURAL LAND PROTECTION FUND) VOIVODSHIPS </t>
  </si>
  <si>
    <t xml:space="preserve">RECEIPTS AND MANAGEMENT OF THE AGRICULTURAL AND FORESTRY LAND PROTECTION FUNDS (FORMER AGRICULTURAL LAND PROTECTION FUND) BY </t>
  </si>
  <si>
    <t xml:space="preserve">WYKORZYSTANIE  ŚRODKÓW  PIENIĘŻNYCH Z TYTUŁU OCHRONY GRUNTÓW  ROLNYCH I LEŚNYCH (D. FUNDUSZ OCHRONY GRUNTÓW ROLNYCH) WEDŁUG </t>
  </si>
  <si>
    <t>THE USE OF MONEY FROM THE AGRICULTURAL AND FORESTRY LAND PROTECTION FUNDS (FORMER AGRICULTURAL LAND PROTECTION FUND) BY VOIVODSHIPS</t>
  </si>
  <si>
    <t xml:space="preserve">PRACE  I  PRZEDSIĘWZIĘCIA  ZREALIZOWANE  W  OPARCIU O ŚRODKI  PIENIEŻNE Z TYTUŁU OCHRONY GRUNTÓW  ROLNYCH  I LEŚNYCH (D. FUNDUSZ OCHRONY </t>
  </si>
  <si>
    <t xml:space="preserve">WORKS AND UNDERTAKINGS CARRIED OUT WITH THE USE OF THE AGRICULTURAL AND FORESTRY LAND PROTECTION FUNDS (FORMER AGRICULTURAL LAND </t>
  </si>
  <si>
    <t>&lt; POWRÓT</t>
  </si>
  <si>
    <t>&lt; BACK</t>
  </si>
  <si>
    <t>Przejdź do spisu tablic</t>
  </si>
  <si>
    <t xml:space="preserve">OUTLAYS ON FIXED ASSETS FOR ENVIRONMENTAL PROTECTION AND WATER MANAGEMENT BY SOURCES OF FINANCING </t>
  </si>
  <si>
    <t>AND GROUPS OF  INVESTORS (current prices)</t>
  </si>
  <si>
    <t>Zapobieganie zanieczyszczeniom ….</t>
  </si>
  <si>
    <t xml:space="preserve">NAKŁADY NA ŚRODKI TRWAŁE SŁUŻĄCE OCHRONIE ŚRODOWISKA WEDŁUG </t>
  </si>
  <si>
    <t xml:space="preserve">OUTLAYS ON FIXED ASSETS FOR WATER MANAGEMENT BY DIRECTIONS OF INVESTING AND GROUPS OF </t>
  </si>
  <si>
    <t xml:space="preserve">OUTLAYS ON FIXED ASSETS FOR WATER MANAGEMENT BY GROUPS OF INVESTORS </t>
  </si>
  <si>
    <t xml:space="preserve">FINANCING DIRECTIONS OF VOIVODSHIPS ENVIRONMENTAL PROTECTION AND WATER MANAGEMENT FUNDS BY </t>
  </si>
  <si>
    <t xml:space="preserve">REDISTRIBUTION OF RECEIPTS DUE TO FINES FOR  ENVIRONMENTAL PROTECTION AND WATER </t>
  </si>
  <si>
    <t>ACCUMULATION  OF THE AGRICULTURAL AND FORESTRY LAND PROTECTION FUNDS BY  (FORMER AGRICULTURAL LAND PROTECTION FUND) VOIVODSHIPS</t>
  </si>
  <si>
    <t xml:space="preserve">GROMADZENIE  ŚRODKÓW  PIENIĘŻNYCH  Z TYTUŁU OCHRONY GRUNTÓW ROLNYCH I LEŚNYCH (D. FUNDUSZ OCHRONY GRUNTÓW ROLNYCH) </t>
  </si>
  <si>
    <t xml:space="preserve">WPŁYWY I  GOSPODAROWANIE ŚRODKAMI  PIENIĘŻNYMI  Z TYTUŁU OCHRONY GRUNTÓW ROLNYCH I LEŚNYCH (D. FUNDUSZ OCHRONY GRUNTÓW  ROLNYCH) </t>
  </si>
  <si>
    <t xml:space="preserve">WPŁYWY I  GOSPODAROWANIE ŚRODKAMI  PIENIĘŻNYMI  Z TYTUŁU OCHRONY GRUNTÓW  </t>
  </si>
  <si>
    <t xml:space="preserve">ROLNYCH I LEŚNYCH (D. FUNDUSZ OCHRONY GRUNTÓW  ROLNYCH) WEDŁUG </t>
  </si>
  <si>
    <t>RECEIPTS AND MANAGEMENT OF THE AGRICULTURAL AND FORESTRY LAND PROTECTION FUNDS</t>
  </si>
  <si>
    <t>PUBLIC, ECONOMIC AND ENVIRONMENTAL PROTECTION SERVICES SECTORS</t>
  </si>
  <si>
    <t xml:space="preserve">Przychody i oszczędności związane z ochroną środowiska </t>
  </si>
  <si>
    <t xml:space="preserve">koszty funkcjonowania urządzeń zapobiegających zanieczyszczeniom </t>
  </si>
  <si>
    <t>Illegal waste landfilling</t>
  </si>
  <si>
    <t>B. COLLECTIVE SEWAGE NETWORKS</t>
  </si>
  <si>
    <t>A. CONCERNING COLLECTIVE WATER SUPPLY NETWORKS AND WATER TREATMENT STATIONS</t>
  </si>
  <si>
    <t>U w a g a. Ponadto w 2000 r., udzielono we współpracy z gminnymi funduszami ochrony środowiska i gospodarki wodnej 48 kredytów w wysokości 67 tys. zł na ochronę wód.</t>
  </si>
  <si>
    <t>N o t e. Moreover, in 2000, 48 loans for water protection with the participation of Gmina Environmental Protection and Water Management Funds in the amount of 67 thous. zl were granted.</t>
  </si>
  <si>
    <t xml:space="preserve">O G Ó Ł E M (I+II+III) </t>
  </si>
  <si>
    <t>Transportation and disposal of highly radioactivity waste</t>
  </si>
  <si>
    <t xml:space="preserve">Activity in the scope of the abovementioned areas  </t>
  </si>
  <si>
    <t xml:space="preserve">new fuel combustion technologies and techniques </t>
  </si>
  <si>
    <t>Water supply network(main and distribution)</t>
  </si>
  <si>
    <t>A. COLLECTIVE WATER SUPPLY NETWORKS AND WATER TREATMENT PLANTS</t>
  </si>
  <si>
    <t>substitute resulting from the Energy Law</t>
  </si>
  <si>
    <t>WORKS AND UNDERTAKINGS CARRIED OUT WITH THE USE OF THE AGRICULTURAL AND FORESTRY LAND</t>
  </si>
  <si>
    <t>Stone resources</t>
  </si>
  <si>
    <t>Inne</t>
  </si>
  <si>
    <t xml:space="preserve">stacjonarne zlokalizowane na terenie </t>
  </si>
  <si>
    <t>zabudowanym</t>
  </si>
  <si>
    <t xml:space="preserve">stationary located in </t>
  </si>
  <si>
    <t>built-up areas</t>
  </si>
  <si>
    <t>FOREIGN AID CONCERNING ENVIRONMENTAL PROTECTION BY ORIGINS, DIRECTIONS AND MATERIAL SCOPE</t>
  </si>
  <si>
    <t xml:space="preserve">działania „końca rury” </t>
  </si>
  <si>
    <t xml:space="preserve">koszty funkcjonowania urządzeń „końca rury” </t>
  </si>
  <si>
    <t xml:space="preserve">w tym przyrody i krajobrazu </t>
  </si>
  <si>
    <t xml:space="preserve">w tym nakłady na:  </t>
  </si>
  <si>
    <t xml:space="preserve">oczyszczanie ścieków komunalnych </t>
  </si>
  <si>
    <t xml:space="preserve">ścieki i wody opadowe </t>
  </si>
  <si>
    <t xml:space="preserve">systemy obiegowe zasilania wodą </t>
  </si>
  <si>
    <t xml:space="preserve">sewage network discharging </t>
  </si>
  <si>
    <t>soil, groundwater and surface water</t>
  </si>
  <si>
    <t>of which nature and landscape</t>
  </si>
  <si>
    <t xml:space="preserve">powierzchni ziemi </t>
  </si>
  <si>
    <t xml:space="preserve">bioróżnorodności i krajobrazu </t>
  </si>
  <si>
    <t xml:space="preserve">przed hałasem i wibracjami </t>
  </si>
  <si>
    <t xml:space="preserve">biologiczne </t>
  </si>
  <si>
    <t xml:space="preserve">przepustowość oczyszczalni </t>
  </si>
  <si>
    <t xml:space="preserve">mechanicznych </t>
  </si>
  <si>
    <t xml:space="preserve">chemicznych </t>
  </si>
  <si>
    <t xml:space="preserve">biologicznych </t>
  </si>
  <si>
    <t xml:space="preserve">redukcji zanieczyszczeń: </t>
  </si>
  <si>
    <t xml:space="preserve">unieszkodliwiania odpadów </t>
  </si>
  <si>
    <t xml:space="preserve">w tym składowania </t>
  </si>
  <si>
    <t xml:space="preserve">ścieki </t>
  </si>
  <si>
    <t>systems:</t>
  </si>
  <si>
    <t xml:space="preserve">kredyty i dotacje) </t>
  </si>
  <si>
    <t xml:space="preserve">bankowe </t>
  </si>
  <si>
    <t xml:space="preserve">niesfinansowane </t>
  </si>
  <si>
    <t>of which outlays on modern fuel combustion</t>
  </si>
  <si>
    <t xml:space="preserve">technologies </t>
  </si>
  <si>
    <t>wastewater and precipitation water</t>
  </si>
  <si>
    <t>Water intakes and systems</t>
  </si>
  <si>
    <t>economic use of waste</t>
  </si>
  <si>
    <t>podczyszczanie ścieków przemysłowych .</t>
  </si>
  <si>
    <t xml:space="preserve">municipal waste landfilling </t>
  </si>
  <si>
    <t>of which new low and no-waste technologies and techniques</t>
  </si>
  <si>
    <t xml:space="preserve">other methods of treatment and disposal of municipal waste </t>
  </si>
  <si>
    <t>discharging wastewater (without sewage connections)</t>
  </si>
  <si>
    <t>sewage connections: facilities</t>
  </si>
  <si>
    <t>of water treatment plants</t>
  </si>
  <si>
    <t>Construction and modernization of water treatment plants</t>
  </si>
  <si>
    <t>Other environment  protection activities</t>
  </si>
  <si>
    <t xml:space="preserve">powietrza </t>
  </si>
  <si>
    <t>Protection of air</t>
  </si>
  <si>
    <t xml:space="preserve">Ochrona powierzchni ziemi </t>
  </si>
  <si>
    <t>Land protection</t>
  </si>
  <si>
    <t xml:space="preserve">Ochrona przyrody </t>
  </si>
  <si>
    <t>Studies and experts' opinions</t>
  </si>
  <si>
    <t xml:space="preserve">W relacji do produktu krajowego brutto w % </t>
  </si>
  <si>
    <t>air</t>
  </si>
  <si>
    <t>Ability of completed</t>
  </si>
  <si>
    <t xml:space="preserve"> Ź r ó d ł o: dane Głównego Inspektoratu Ochrony Środowiska. </t>
  </si>
  <si>
    <t>S o u r c e: data of the Chief Inspectorate of Environmental Protection.</t>
  </si>
  <si>
    <t xml:space="preserve"> Ź r ó d ł o: dane Głównego Inspektoratu Ochrony Środowiska.  </t>
  </si>
  <si>
    <t xml:space="preserve"> S o u r c e: data of the Chief Inspectorate of Environmental Protection.</t>
  </si>
  <si>
    <t xml:space="preserve">   SECTION B+C+D+E</t>
  </si>
  <si>
    <t>09.9</t>
  </si>
  <si>
    <t>29.3</t>
  </si>
  <si>
    <t xml:space="preserve">              </t>
  </si>
  <si>
    <t>Ropa naftowa i gaz ziemny</t>
  </si>
  <si>
    <t xml:space="preserve">Crude petroleum and </t>
  </si>
  <si>
    <t>natural gas</t>
  </si>
  <si>
    <t>Metal ores</t>
  </si>
  <si>
    <t xml:space="preserve">          </t>
  </si>
  <si>
    <t>industrial, business, service buildings</t>
  </si>
  <si>
    <t xml:space="preserve">Odwodnienie terenów </t>
  </si>
  <si>
    <t>Drainage systems</t>
  </si>
  <si>
    <t>Electrical network</t>
  </si>
  <si>
    <t>Other networks</t>
  </si>
  <si>
    <t>Odszkodowania za grunty, plony, uprawy</t>
  </si>
  <si>
    <t>Compensations for land, harvest, crops</t>
  </si>
  <si>
    <t>One-time compensations</t>
  </si>
  <si>
    <t>Renovation compensations</t>
  </si>
  <si>
    <t>Purchase of real estate by the entrepreneur</t>
  </si>
  <si>
    <t xml:space="preserve">sektor publiczny </t>
  </si>
  <si>
    <t>sektor publiczny</t>
  </si>
  <si>
    <t>Transgress of acceptable noise level</t>
  </si>
  <si>
    <t xml:space="preserve">we współpracy z Narodowym Funduszem Ochrony Środowiska i Gospodarki Wodnej – linie kredytowe </t>
  </si>
  <si>
    <t>in cooperation with the National Environmental Protection and Water Management Fund – credit lines</t>
  </si>
  <si>
    <t>Efekty ekologiczne uzyskane w wyniku zakończenia zadań współfinansowanych przez Bank Ochrony Środowiska S. A.</t>
  </si>
  <si>
    <t>kredytami proekologicznymi:</t>
  </si>
  <si>
    <t>Ecological Effects achieved after completing actions co-financed by Bank for Environmental Protection with the use of pro-ecological</t>
  </si>
  <si>
    <t>credits</t>
  </si>
  <si>
    <t>w tym ochrona:</t>
  </si>
  <si>
    <t>of which protection of:</t>
  </si>
  <si>
    <t>S o u r c e: data of the State Mining Authority.</t>
  </si>
  <si>
    <t>circulation water supply systems</t>
  </si>
  <si>
    <t xml:space="preserve">circulation water supply systems </t>
  </si>
  <si>
    <t>Circulation water supply systems (installation capacity)</t>
  </si>
  <si>
    <t>Działalność badawczo- rozwojowa</t>
  </si>
  <si>
    <t>Revenues and saving related to environmental protection</t>
  </si>
  <si>
    <t xml:space="preserve">zanieczyszczeniom </t>
  </si>
  <si>
    <t>Funds at the beginning of the year</t>
  </si>
  <si>
    <t xml:space="preserve"> w tym: kary za naruszenie wymagań w zakresie ochrony środowiska </t>
  </si>
  <si>
    <t>Received surpluses</t>
  </si>
  <si>
    <t>Grants from the state budget</t>
  </si>
  <si>
    <t>Financial revenues</t>
  </si>
  <si>
    <t>of which from interest:</t>
  </si>
  <si>
    <t>w tym z oprocentowania</t>
  </si>
  <si>
    <t xml:space="preserve">udzielonych pożyczek </t>
  </si>
  <si>
    <t>granted loans</t>
  </si>
  <si>
    <t xml:space="preserve">wolnych środków </t>
  </si>
  <si>
    <t>disposable funds</t>
  </si>
  <si>
    <t>Costs of operating activity</t>
  </si>
  <si>
    <t>Financial costs</t>
  </si>
  <si>
    <t>Regulacja i zabudowa rzek i potoków górskich</t>
  </si>
  <si>
    <t>open areas</t>
  </si>
  <si>
    <t>natural life and ecological education</t>
  </si>
  <si>
    <t>soil</t>
  </si>
  <si>
    <t>Budgetary units</t>
  </si>
  <si>
    <t>and grants)</t>
  </si>
  <si>
    <t>budgetary units</t>
  </si>
  <si>
    <t>(gminas and budgetary units excluding section E)</t>
  </si>
  <si>
    <t>(gminas and budgetary units, excluding section E)</t>
  </si>
  <si>
    <t>Wastewater management and</t>
  </si>
  <si>
    <t>Waste management, protection of soil,</t>
  </si>
  <si>
    <t>groundwater and surface water</t>
  </si>
  <si>
    <t>Protection of biodiversity and</t>
  </si>
  <si>
    <t xml:space="preserve">Other environmental protection </t>
  </si>
  <si>
    <t xml:space="preserve">Waste disposal (including sewage </t>
  </si>
  <si>
    <t>sludge)</t>
  </si>
  <si>
    <t xml:space="preserve">capacity of treatment </t>
  </si>
  <si>
    <t>plants</t>
  </si>
  <si>
    <t xml:space="preserve">urządzeń w zakresie: </t>
  </si>
  <si>
    <t>Zdolność przekazanych do eksploatacji</t>
  </si>
  <si>
    <t>Składowiska, stawy osadowe i wylewiska</t>
  </si>
  <si>
    <t xml:space="preserve"> dla odpadów przemysłowych i komunalnych </t>
  </si>
  <si>
    <t>dostosowanie układów zasilania i silników  spalinowych do paliwa</t>
  </si>
  <si>
    <t>gazowego</t>
  </si>
  <si>
    <t xml:space="preserve">protection against infiltration of pollutants generated by water </t>
  </si>
  <si>
    <t>transport to rivers, seas and other reservoirs</t>
  </si>
  <si>
    <t xml:space="preserve">other methods of treatment and disposal of waste, excluding </t>
  </si>
  <si>
    <t xml:space="preserve">rekultywacja hałd, stawów osadowych i składowisk odpadów oraz </t>
  </si>
  <si>
    <t xml:space="preserve">innych terenów zdewastowanych i zdegradowanych </t>
  </si>
  <si>
    <t xml:space="preserve">reclamation of  piles, sludge tanks, waste landfills and other </t>
  </si>
  <si>
    <t xml:space="preserve">equipment for processing and management of sludge from waste </t>
  </si>
  <si>
    <t>zabezpieczenie przed przenikaniem zanieczyszczeń do rzek, mórz</t>
  </si>
  <si>
    <t xml:space="preserve">oraz innych akwenów powstających przy transporcie wodnym </t>
  </si>
  <si>
    <t xml:space="preserve">inne metody unieszkodliwiania i usuwania odpadów z wyłączeniem </t>
  </si>
  <si>
    <t xml:space="preserve">ścieków </t>
  </si>
  <si>
    <t xml:space="preserve">urządzenia do przeróbki i zagospodarowania osadów z oczyszczalni </t>
  </si>
  <si>
    <t xml:space="preserve">Zapobieganie zasoleniu gleb oraz przywracanie właściwego </t>
  </si>
  <si>
    <t xml:space="preserve">zasolenia </t>
  </si>
  <si>
    <t>ruch powietrzny</t>
  </si>
  <si>
    <t>ruch drogowy i kolejowy</t>
  </si>
  <si>
    <t xml:space="preserve">Działalność w zakresie dziedzin wcześniej wymienionych </t>
  </si>
  <si>
    <t xml:space="preserve">inwestycje energooszczędne dotyczące centralnego ogrzewania i </t>
  </si>
  <si>
    <t xml:space="preserve">ciepłej wody oraz docieplania budynków </t>
  </si>
  <si>
    <t xml:space="preserve">energy-saving investment concerning central heating, hot water and </t>
  </si>
  <si>
    <t>insulation of buildings</t>
  </si>
  <si>
    <t>inne metody unieszkodliwiania i usuwania odpadów</t>
  </si>
  <si>
    <t xml:space="preserve">Other tangible effects of investments in wastewater management and protection of </t>
  </si>
  <si>
    <t xml:space="preserve">wydajność urządzeń do gospodarczego wykorzystania odpadów komunalnych </t>
  </si>
  <si>
    <t>and degraded land</t>
  </si>
  <si>
    <t xml:space="preserve">reclamation of piles, waste landfills and sludge tanks, as well as other devastated </t>
  </si>
  <si>
    <t xml:space="preserve">do przeróbki i zagospodarowania osadów z oczyszczalni ścieków (w suchej masie) </t>
  </si>
  <si>
    <t xml:space="preserve">for processing and management of sludge from wastewater treatment plants (in dry </t>
  </si>
  <si>
    <t>mass)</t>
  </si>
  <si>
    <t xml:space="preserve">PROTECTION AND RESTORATION OF A UTILITY VALUE OF SOIL, PROTECTION </t>
  </si>
  <si>
    <t>OF GROUNDWATER AND SURFACE WATER</t>
  </si>
  <si>
    <t xml:space="preserve">wód podziemnych i gleby </t>
  </si>
  <si>
    <t>groundwater and soil</t>
  </si>
  <si>
    <t xml:space="preserve">niebezpiecznych oraz inne urządzenia zintegrowane </t>
  </si>
  <si>
    <t xml:space="preserve">Transport cysternowy, zabezpieczenie systemów transportowych dla produktów </t>
  </si>
  <si>
    <t xml:space="preserve">Tank transport, protection of transport systems for hazardous products and other </t>
  </si>
  <si>
    <t>integrated equipment</t>
  </si>
  <si>
    <t>Ochrona i przywrócenie wartości użytkowej gleb, ochrona</t>
  </si>
  <si>
    <t xml:space="preserve">wód podziemnych i powierzchniowych </t>
  </si>
  <si>
    <t xml:space="preserve">Ochrona różnorodności biologicznej i krajobrazu </t>
  </si>
  <si>
    <t xml:space="preserve">Pozostała działalność związana z ochroną środowiska </t>
  </si>
  <si>
    <t>Przychody i oszczędności związane z ochroną środowiska</t>
  </si>
  <si>
    <t xml:space="preserve">DZIAŁALNOŚĆ BADAWCZO-ROZWOJOWA  – KOSZTY NETTO </t>
  </si>
  <si>
    <t xml:space="preserve">(gminas and budgetary units excluding section E) </t>
  </si>
  <si>
    <t>SERVICES</t>
  </si>
  <si>
    <t>w tym recykling i zagospodarowanie  odpadów</t>
  </si>
  <si>
    <t xml:space="preserve">Obiekty i urządzenia kolejowe PKP i innych podmiotów </t>
  </si>
  <si>
    <t xml:space="preserve">Railway buildings and facilities of the PKP company and </t>
  </si>
  <si>
    <t xml:space="preserve">other entities </t>
  </si>
  <si>
    <t>Rekultywacja gruntów (art. 147 ust.2 Prawo geologiczne</t>
  </si>
  <si>
    <t>the Geologic and Mining Act)</t>
  </si>
  <si>
    <t xml:space="preserve">Land reclamation (according to Art. 147 paragraph 2 of </t>
  </si>
  <si>
    <t xml:space="preserve">Inne koszty (obserwacje, pomiary, ekspertyzy, itp) </t>
  </si>
  <si>
    <t>Other costs (observations, measurements,expertise, etc.)</t>
  </si>
  <si>
    <t xml:space="preserve">NMF and MF EOG (Norway, Liechtenstein and </t>
  </si>
  <si>
    <t xml:space="preserve">Unia Europejska (Fundusz ISPA/Fundusz </t>
  </si>
  <si>
    <t xml:space="preserve">The European Union (ISPA Fund/Cohesion </t>
  </si>
  <si>
    <t xml:space="preserve">NMF i MF EOG (Norwegia, Lichtenstein </t>
  </si>
  <si>
    <t>substitute resulting from the energy efficiency act</t>
  </si>
  <si>
    <t>Funds from the state budget</t>
  </si>
  <si>
    <t xml:space="preserve">UDZIAŁ  W  NAKŁADACH  INWESTYCYJNYCH  W  GOSPODARCE  NARODOWEJ w  % </t>
  </si>
  <si>
    <t>46.6</t>
  </si>
  <si>
    <t>49.4</t>
  </si>
  <si>
    <t>77.2</t>
  </si>
  <si>
    <t>B. CONCERNING: SEWAGE NETWORK, WASTEWATER TREATMENT PLANTS, WASTE LANDFILLS</t>
  </si>
  <si>
    <t>unieszkodliwianie fizykochemiczne</t>
  </si>
  <si>
    <t>Source: data of Bank for Environmental Protection</t>
  </si>
  <si>
    <t>the length of the sewage system</t>
  </si>
  <si>
    <t xml:space="preserve">Budowa urządzeń antyhałasowych i antywibracyjnych </t>
  </si>
  <si>
    <t>against noise</t>
  </si>
  <si>
    <t>Pollutants in discharged wastewater</t>
  </si>
  <si>
    <t xml:space="preserve">CURRENT COSTS OF ENVIRONMENTAL PROTECTION AND REVENUES BY FIELDS OF ENVIRONMENTAL </t>
  </si>
  <si>
    <t>a Excluding protection and reconstruction of species and habitats. b Data for 2005 and 2010 have been corrected according to ESA 2010.</t>
  </si>
  <si>
    <t>due to the Act on recycling of scraped vehicles</t>
  </si>
  <si>
    <t>substitute resulting from the Act of 20.02.2015 on renewable energy sources</t>
  </si>
  <si>
    <t>kary wynikające z ustawy o odpadach</t>
  </si>
  <si>
    <t>fines resulting from the Waste Act</t>
  </si>
  <si>
    <t xml:space="preserve">Construction and modernization of water </t>
  </si>
  <si>
    <t>treatment plants</t>
  </si>
  <si>
    <t>13.3</t>
  </si>
  <si>
    <t>16.1</t>
  </si>
  <si>
    <t>27.3</t>
  </si>
  <si>
    <t>46.2</t>
  </si>
  <si>
    <t>55.1</t>
  </si>
  <si>
    <t>71.2</t>
  </si>
  <si>
    <t>72.1</t>
  </si>
  <si>
    <t>87.2</t>
  </si>
  <si>
    <t>nowe techniki i technologie spalania paliw</t>
  </si>
  <si>
    <t>w tym modernizacja kotłowni i ciepłowni</t>
  </si>
  <si>
    <t>energy plants</t>
  </si>
  <si>
    <t xml:space="preserve">of which the modernisation of boiler and thermal </t>
  </si>
  <si>
    <t>dostosowanie układów zasilania i silników spalinowych</t>
  </si>
  <si>
    <t xml:space="preserve"> do paliwa gazowego </t>
  </si>
  <si>
    <t>engines to gas fuel</t>
  </si>
  <si>
    <t xml:space="preserve">adjusting feed systems and internal combustion </t>
  </si>
  <si>
    <t>Pomiary, kontrola, działalność laboratoriów</t>
  </si>
  <si>
    <t>OF WATER</t>
  </si>
  <si>
    <t xml:space="preserve">WASTEWATER MANAGEMENT AND PROTECTION </t>
  </si>
  <si>
    <t xml:space="preserve">zabezpieczenie przed przenikaniem zanieczyszczeń </t>
  </si>
  <si>
    <t xml:space="preserve">protection against infiltration of pollutants generated </t>
  </si>
  <si>
    <t xml:space="preserve">by woter transport to rivers, seas and other </t>
  </si>
  <si>
    <t>reservoirs</t>
  </si>
  <si>
    <t>utworzenie stref ochrony źródeł i ujęć wody</t>
  </si>
  <si>
    <t xml:space="preserve"> and intakes</t>
  </si>
  <si>
    <t>creation of protection zones of water sources</t>
  </si>
  <si>
    <t>and techniques</t>
  </si>
  <si>
    <t xml:space="preserve">of which new low- and no-waste technologies </t>
  </si>
  <si>
    <t>spalanie odpadów z  wyłączeniem komunalnych</t>
  </si>
  <si>
    <t>other methods of treatment and disposal of waste</t>
  </si>
  <si>
    <t>excluding municipal waste</t>
  </si>
  <si>
    <t>Unieszkodliwianie i usuwanie odpadów innych</t>
  </si>
  <si>
    <t xml:space="preserve">niż niebezpieczne </t>
  </si>
  <si>
    <t>spalanie odpadów z wyłączeniem komunalnych</t>
  </si>
  <si>
    <t>waste incineration excluding municipal waste</t>
  </si>
  <si>
    <t xml:space="preserve">other methods of treatment and disposal of municipal </t>
  </si>
  <si>
    <t xml:space="preserve">inne metody unieszkodliwiania i usuwania odpadów </t>
  </si>
  <si>
    <t>z wyłączeniem odpadów komunalnych</t>
  </si>
  <si>
    <t xml:space="preserve">other methods of treatment and disposal of waste </t>
  </si>
  <si>
    <t xml:space="preserve">rekultywacja hałd, stawów osadowych i składowisk </t>
  </si>
  <si>
    <t>odpadów oraz innych terenów zdewastowanych</t>
  </si>
  <si>
    <t xml:space="preserve">reclamation of piles, sludge tanks,waste landfills </t>
  </si>
  <si>
    <t>and other devastated and degraded lands</t>
  </si>
  <si>
    <t>urządzenia do przeróbki i zagospodarowania osadów</t>
  </si>
  <si>
    <t xml:space="preserve">z oczyszczalni ścieków </t>
  </si>
  <si>
    <t>equipment for processing and management of sludge</t>
  </si>
  <si>
    <t>from waste water treatment plants</t>
  </si>
  <si>
    <t>degradation</t>
  </si>
  <si>
    <t xml:space="preserve">Protection against erosion and other physical </t>
  </si>
  <si>
    <t>Zapobieganie zasoleniu gleb oraz przywracanie</t>
  </si>
  <si>
    <t xml:space="preserve">właściwego  zasolenia </t>
  </si>
  <si>
    <t xml:space="preserve">salinity level </t>
  </si>
  <si>
    <t xml:space="preserve">Preventing soil salinity and restoration of appropriate </t>
  </si>
  <si>
    <t>Protection through modification of the sources</t>
  </si>
  <si>
    <t>of noise/vibration</t>
  </si>
  <si>
    <t xml:space="preserve">Ochrona i odbudowa gatunków i siedlisk  </t>
  </si>
  <si>
    <t>Protection of natural and semi-natural landscape</t>
  </si>
  <si>
    <t>RESEARCH AND DEVELOPMENT ACTIVITY</t>
  </si>
  <si>
    <t xml:space="preserve">Activity in the scope of the abovementioned areas </t>
  </si>
  <si>
    <t>Administrowanie, zarządzanie środowiskiem</t>
  </si>
  <si>
    <t>Educational, training and information activities</t>
  </si>
  <si>
    <t>expenditure</t>
  </si>
  <si>
    <t xml:space="preserve">Activities not identified above leading to indivisible </t>
  </si>
  <si>
    <t>Działalności gdzie indziej niesklasyfikowane</t>
  </si>
  <si>
    <t xml:space="preserve"> środowiska) </t>
  </si>
  <si>
    <t>oszczędzanie energii (wyłącznie w celu ochrony</t>
  </si>
  <si>
    <t>protection)</t>
  </si>
  <si>
    <t xml:space="preserve">energy saving (only for the purpose of environmental </t>
  </si>
  <si>
    <t>replacement of lighting for energy-saving one</t>
  </si>
  <si>
    <t>inwestycje energooszczędne dotyczące centralnego</t>
  </si>
  <si>
    <t xml:space="preserve">  budynków </t>
  </si>
  <si>
    <t xml:space="preserve">  ogrzewania i ciepłej wody oraz docieplania</t>
  </si>
  <si>
    <t xml:space="preserve">energy-saving investment concerning central heating, </t>
  </si>
  <si>
    <t>hot water and insulation of buildings</t>
  </si>
  <si>
    <t>POMOC ZAGRANICZNA NA OCHRONĘ ŚRODOWISKA WEDŁUG ŹRÓDEŁ POCHODZENIA, KIERUNKÓW  I  ZAKRESU  RZECZOWEGO</t>
  </si>
  <si>
    <t>składowiska dla odpadów niebezpiecznych</t>
  </si>
  <si>
    <t>hazardous waste landfill sites</t>
  </si>
  <si>
    <t>a Excluding fermentation tanks. b Excluding chemical. c Refers to modernization of existing  facilities.</t>
  </si>
  <si>
    <t xml:space="preserve">     </t>
  </si>
  <si>
    <t>Cohesion Fund</t>
  </si>
  <si>
    <t xml:space="preserve">Finansowanie bezzwrotne (dotacje, dopłaty, umorzenia)  </t>
  </si>
  <si>
    <t xml:space="preserve">Finnansowanie kapitałowe (akcje, udziały, obligacje) </t>
  </si>
  <si>
    <t>Inne (w tym poręczenia)</t>
  </si>
  <si>
    <t>Capital financing (shares, equity, bonds)</t>
  </si>
  <si>
    <t>Other (including endorsements)</t>
  </si>
  <si>
    <t>01.1</t>
  </si>
  <si>
    <t>01.4</t>
  </si>
  <si>
    <t>01.5</t>
  </si>
  <si>
    <t>23.3</t>
  </si>
  <si>
    <t>25.2</t>
  </si>
  <si>
    <t>32.9</t>
  </si>
  <si>
    <t>45.2</t>
  </si>
  <si>
    <t>47.7</t>
  </si>
  <si>
    <t>86.9</t>
  </si>
  <si>
    <t>resulting from Act on Waste Electrical and Electronic Equipment</t>
  </si>
  <si>
    <t>Salt</t>
  </si>
  <si>
    <t>of  which</t>
  </si>
  <si>
    <t>wastewater management and protection of water</t>
  </si>
  <si>
    <t xml:space="preserve">III. SEKTOR USŁUG OCHRONY ŚRODOWISKA </t>
  </si>
  <si>
    <t>III. SEKTOR USŁUG OCHRONY ŚRODOWISKA</t>
  </si>
  <si>
    <t xml:space="preserve">Zanieczyszczenia w odprowadzanych ściekach </t>
  </si>
  <si>
    <t xml:space="preserve">Zanieczyszczenie powietrza (emisję) ogółem </t>
  </si>
  <si>
    <t>Przekroczenia dopuszczalnego poziomu hałasu</t>
  </si>
  <si>
    <t>for removal of tree and bush</t>
  </si>
  <si>
    <t>due to batteries and accumulators</t>
  </si>
  <si>
    <t>due to packaging management</t>
  </si>
  <si>
    <t>the deduction amounts resulting from Art. 402 of the Environmental Protection Law</t>
  </si>
  <si>
    <t xml:space="preserve">ze środków zagranicznych instytucji finansowych EBI, CEB, KfW, JESSICA </t>
  </si>
  <si>
    <t>foreign investments of financial institutions such as EBI, CEB, KfW and JESSICA</t>
  </si>
  <si>
    <t>inne kredyty proekologiczne</t>
  </si>
  <si>
    <t>exploitation and concession payments resulting from the geological and mining law</t>
  </si>
  <si>
    <t xml:space="preserve">Obwałowania przeciwpowodziowe i stacje pomp </t>
  </si>
  <si>
    <t xml:space="preserve"> spalania paliw </t>
  </si>
  <si>
    <t>w tym nakłady na nowe techniki i technologie</t>
  </si>
  <si>
    <t xml:space="preserve">Ochrona powietrza atmosferycznego i  klimatu </t>
  </si>
  <si>
    <t xml:space="preserve"> of water</t>
  </si>
  <si>
    <t>Wastewater management and  protection</t>
  </si>
  <si>
    <t>Flood embankments and pump stations</t>
  </si>
  <si>
    <t xml:space="preserve">Rekultywacja terenów składowania odpadów </t>
  </si>
  <si>
    <t xml:space="preserve">gospodarczego wykorzystania odpadów </t>
  </si>
  <si>
    <t>z podwyższonym usuwaniem biogenów</t>
  </si>
  <si>
    <t xml:space="preserve">with increased biogene removal </t>
  </si>
  <si>
    <t xml:space="preserve">  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harmful impact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</si>
  <si>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t>adjusting feed systems and internal-combustion engines to gas fuel</t>
  </si>
  <si>
    <t>43.2</t>
  </si>
  <si>
    <t>49.1</t>
  </si>
  <si>
    <t>55.2</t>
  </si>
  <si>
    <t>61.1</t>
  </si>
  <si>
    <t>93.2</t>
  </si>
  <si>
    <t xml:space="preserve">II. SEKTOR GOSPODARCZY (bez sekcji E)  </t>
  </si>
  <si>
    <t>II. BUSINESS SECTOR (excluding section E)</t>
  </si>
  <si>
    <t>Environmental fees</t>
  </si>
  <si>
    <t xml:space="preserve">OPŁATY ŚRODOWISKOWE  I  INNE  WPŁYWY  DO URZĘDÓW MARSZAŁKOWSKICH NA  OCHRONĘ  ŚRODOWISKA I GOSPODARKĘ WODNĄ I ICH REDYSTRYBUCJA </t>
  </si>
  <si>
    <t xml:space="preserve">ENVIRONMENTAL FEES  AND OTHER RECEIPTS FOR MARSHAL OFFICES FOR THE NATIONAL ENVIRONMENTAL PROTECTION AND WATER MANAGEMENT FUNDS </t>
  </si>
  <si>
    <t xml:space="preserve">PRO-ECOLOGICAL CREDITS GRANTED BY THE BANK FOR ENVIRONMENTAL PROTECTION WITH THE COOPERATION </t>
  </si>
  <si>
    <t xml:space="preserve">z tytułu gospodarki opakowaniowej </t>
  </si>
  <si>
    <t xml:space="preserve">wynikające z ustawy o zużytym sprzęcie elektrycznym i elektronicznym </t>
  </si>
  <si>
    <t xml:space="preserve">zastępcze wynikające z ustawy o efektywności energetycznej </t>
  </si>
  <si>
    <t xml:space="preserve">zastępcze wynikające z ustawy z dnia 20.02.2015 r. o odnawialnych źródłach energii </t>
  </si>
  <si>
    <t xml:space="preserve">kwoty pomniejszeń wynikające z art. 402 ustawy Prawo Ochrony Środowiska </t>
  </si>
  <si>
    <t xml:space="preserve">z tytułu baterii i akumulatorów </t>
  </si>
  <si>
    <t xml:space="preserve">eksploatacyjne i koncesyjne wynikające z prawa geologicznego i górniczego </t>
  </si>
  <si>
    <t xml:space="preserve">usunięcie drzewa lub krzewu </t>
  </si>
  <si>
    <t xml:space="preserve">gospodarka odpadami </t>
  </si>
  <si>
    <t xml:space="preserve">ochrona powietrza atmosferycznego i klimatu </t>
  </si>
  <si>
    <t xml:space="preserve">gospodarka ściekowa i ochrona wód </t>
  </si>
  <si>
    <t xml:space="preserve">Opłaty środowiskowe: </t>
  </si>
  <si>
    <t xml:space="preserve">należności z tytułu udzielonych pożyczek i kredytów ze środków funduszu </t>
  </si>
  <si>
    <t xml:space="preserve">Rudy metali </t>
  </si>
  <si>
    <t xml:space="preserve">Sól </t>
  </si>
  <si>
    <t xml:space="preserve">przemysłowe, handlowe, usługowe </t>
  </si>
  <si>
    <t xml:space="preserve">Sieć elektroenergetyczna </t>
  </si>
  <si>
    <t xml:space="preserve">Inne sieci </t>
  </si>
  <si>
    <t xml:space="preserve">i górnicze) </t>
  </si>
  <si>
    <t xml:space="preserve">Odszkodowania jednorazowe </t>
  </si>
  <si>
    <t xml:space="preserve">Odszkodowania remontowe </t>
  </si>
  <si>
    <t xml:space="preserve">Nabycie nieruchomości przez przedsiębiorcę </t>
  </si>
  <si>
    <t xml:space="preserve">PO IiŚ 2014-2020 Fundusz Spójności </t>
  </si>
  <si>
    <t xml:space="preserve">OUTLAYS ON FIXED ASSETS FOR ENVIRONMENTAL PROTECTION AND WATER MANAGEMENT </t>
  </si>
  <si>
    <t xml:space="preserve">OUTLAYS ON FIXED ASSETS FOR ENVIRONMENTAL PROTECTION BY GROUPS </t>
  </si>
  <si>
    <t>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impact influence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</si>
  <si>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t xml:space="preserve">Sieć wodociągowa (magistralna i rozdzielcza) </t>
  </si>
  <si>
    <t xml:space="preserve">Preferential credits </t>
  </si>
  <si>
    <t>TABL. 1</t>
  </si>
  <si>
    <t>TABL. 2</t>
  </si>
  <si>
    <t>TABL. 3</t>
  </si>
  <si>
    <t>TABL. 4</t>
  </si>
  <si>
    <t>TABL. 5</t>
  </si>
  <si>
    <t>TABL. 6</t>
  </si>
  <si>
    <t>TABL. 7</t>
  </si>
  <si>
    <t>TABL. 8</t>
  </si>
  <si>
    <t>TABL. 9</t>
  </si>
  <si>
    <t>TABL. 10</t>
  </si>
  <si>
    <t>TABL. 11</t>
  </si>
  <si>
    <t>TABL. 12</t>
  </si>
  <si>
    <t>TABL. 13</t>
  </si>
  <si>
    <t>TABL. 14</t>
  </si>
  <si>
    <t>TABL. 15</t>
  </si>
  <si>
    <t>TABL. 16</t>
  </si>
  <si>
    <t>TABL. 17</t>
  </si>
  <si>
    <t>TABL. 18</t>
  </si>
  <si>
    <t>TABL. 19</t>
  </si>
  <si>
    <t>TABL. 20</t>
  </si>
  <si>
    <t>TABL. 21</t>
  </si>
  <si>
    <t>TABL. 22</t>
  </si>
  <si>
    <t>TABL. 23</t>
  </si>
  <si>
    <t>TABL. 24</t>
  </si>
  <si>
    <t>TABL. 25</t>
  </si>
  <si>
    <t>TABL. 26</t>
  </si>
  <si>
    <t>TABL. 27</t>
  </si>
  <si>
    <t>TABL. 28</t>
  </si>
  <si>
    <t>TABL. 29</t>
  </si>
  <si>
    <t>TABL. 30</t>
  </si>
  <si>
    <t>TABL. 31</t>
  </si>
  <si>
    <t>TABL. 32</t>
  </si>
  <si>
    <t>TABL. 33</t>
  </si>
  <si>
    <t>TABL. 34</t>
  </si>
  <si>
    <t>TABL. 35</t>
  </si>
  <si>
    <t>TABL. 36</t>
  </si>
  <si>
    <t>TABL. 37</t>
  </si>
  <si>
    <t>TABL. 38</t>
  </si>
  <si>
    <t>TABL. 39</t>
  </si>
  <si>
    <t>TABL. 40</t>
  </si>
  <si>
    <t>TABL. 41</t>
  </si>
  <si>
    <t>TABL. 42</t>
  </si>
  <si>
    <t>TABL. 43</t>
  </si>
  <si>
    <t>TABL. 44</t>
  </si>
  <si>
    <t>TABL. 45</t>
  </si>
  <si>
    <t>TABL. 46</t>
  </si>
  <si>
    <t>TABL. 47</t>
  </si>
  <si>
    <t>TABL. 48</t>
  </si>
  <si>
    <t>TABL. 49</t>
  </si>
  <si>
    <t>TABL. 50</t>
  </si>
  <si>
    <t>TABL. 51</t>
  </si>
  <si>
    <t>TABL. 52</t>
  </si>
  <si>
    <t>TABL. 3.</t>
  </si>
  <si>
    <t>TABL. 6.</t>
  </si>
  <si>
    <t>TABL. 2.</t>
  </si>
  <si>
    <t>TABL. 4.</t>
  </si>
  <si>
    <t>TABL. 5.</t>
  </si>
  <si>
    <t>TABL. 7.</t>
  </si>
  <si>
    <t>TABL. 8.</t>
  </si>
  <si>
    <t>TABL. 9.</t>
  </si>
  <si>
    <t xml:space="preserve">TABL. 10.   </t>
  </si>
  <si>
    <t>TABL. 11.</t>
  </si>
  <si>
    <t xml:space="preserve">TABL. 12. </t>
  </si>
  <si>
    <t xml:space="preserve">TABL. 13.  </t>
  </si>
  <si>
    <t>TABL.14.</t>
  </si>
  <si>
    <t xml:space="preserve">TABL. 15. </t>
  </si>
  <si>
    <t xml:space="preserve">TABL. 16. </t>
  </si>
  <si>
    <t>TABL. 17.</t>
  </si>
  <si>
    <t xml:space="preserve">TABL. 18. </t>
  </si>
  <si>
    <t xml:space="preserve">TABL. 19.  </t>
  </si>
  <si>
    <t>TABL. 20.</t>
  </si>
  <si>
    <t>TABL. 21.</t>
  </si>
  <si>
    <t xml:space="preserve">TABL. 22.  </t>
  </si>
  <si>
    <t xml:space="preserve">TABL. 23. </t>
  </si>
  <si>
    <t xml:space="preserve">TABL. 24. </t>
  </si>
  <si>
    <t xml:space="preserve">TABL. 26.   </t>
  </si>
  <si>
    <t xml:space="preserve">TABL. 27.   </t>
  </si>
  <si>
    <t xml:space="preserve">TABL. 28.   </t>
  </si>
  <si>
    <t xml:space="preserve">TABL. 32. </t>
  </si>
  <si>
    <t xml:space="preserve">TABL. 33. </t>
  </si>
  <si>
    <t xml:space="preserve">TABL. 38. </t>
  </si>
  <si>
    <t xml:space="preserve">TABL. 40. </t>
  </si>
  <si>
    <t xml:space="preserve">TABL. 41. </t>
  </si>
  <si>
    <t xml:space="preserve">TABL. 42. </t>
  </si>
  <si>
    <t xml:space="preserve">TABL. 44. </t>
  </si>
  <si>
    <t xml:space="preserve">TABL. 45.  </t>
  </si>
  <si>
    <t>TABL. 46.</t>
  </si>
  <si>
    <t xml:space="preserve">TABL. 48.    </t>
  </si>
  <si>
    <t>TABL. 51.</t>
  </si>
  <si>
    <t>TABL. 25.</t>
  </si>
  <si>
    <t>DANE  UZUPEŁNIAJĄCE ZA 2018 R.</t>
  </si>
  <si>
    <t>SUPPLEMENTARY DATA FOR THE YEAR 2018</t>
  </si>
  <si>
    <r>
      <t>TABL</t>
    </r>
    <r>
      <rPr>
        <b/>
        <sz val="9"/>
        <rFont val="Fira Sans"/>
        <family val="2"/>
        <charset val="238"/>
      </rPr>
      <t>. 1.</t>
    </r>
  </si>
  <si>
    <r>
      <t>2000</t>
    </r>
    <r>
      <rPr>
        <vertAlign val="superscript"/>
        <sz val="9"/>
        <rFont val="Fira Sans"/>
        <family val="2"/>
        <charset val="238"/>
      </rPr>
      <t>a</t>
    </r>
  </si>
  <si>
    <r>
      <t>GOSPODARSTWA DOMOWE</t>
    </r>
    <r>
      <rPr>
        <vertAlign val="superscript"/>
        <sz val="9"/>
        <rFont val="Fira Sans"/>
        <family val="2"/>
        <charset val="238"/>
      </rPr>
      <t>a</t>
    </r>
  </si>
  <si>
    <r>
      <t>EXPENDITURES</t>
    </r>
    <r>
      <rPr>
        <b/>
        <vertAlign val="superscript"/>
        <sz val="9"/>
        <color rgb="FF4D4D4D"/>
        <rFont val="Fira Sans"/>
        <family val="2"/>
        <charset val="238"/>
      </rPr>
      <t>a</t>
    </r>
  </si>
  <si>
    <r>
      <t>HOUSEHOLDS</t>
    </r>
    <r>
      <rPr>
        <vertAlign val="superscript"/>
        <sz val="9"/>
        <color rgb="FF4D4D4D"/>
        <rFont val="Fira Sans"/>
        <family val="2"/>
        <charset val="238"/>
      </rPr>
      <t>a</t>
    </r>
  </si>
  <si>
    <r>
      <t>Ochrona  środowiska</t>
    </r>
    <r>
      <rPr>
        <sz val="9"/>
        <color indexed="8"/>
        <rFont val="Fira Sans"/>
        <family val="2"/>
        <charset val="238"/>
      </rPr>
      <t xml:space="preserve"> </t>
    </r>
  </si>
  <si>
    <t>a Nie obejmuje ochrony i odbudowy gatunków i siedlisk. b Dane za lata 2005 i 2010 skorygowano wg ESA 2010.</t>
  </si>
  <si>
    <r>
      <t>W  MILIONACH  ZŁ</t>
    </r>
    <r>
      <rPr>
        <b/>
        <vertAlign val="superscript"/>
        <sz val="9"/>
        <color indexed="8"/>
        <rFont val="Fira Sans"/>
        <family val="2"/>
        <charset val="238"/>
      </rPr>
      <t xml:space="preserve"> </t>
    </r>
  </si>
  <si>
    <r>
      <t>3,2</t>
    </r>
    <r>
      <rPr>
        <vertAlign val="superscript"/>
        <sz val="9"/>
        <color indexed="8"/>
        <rFont val="Fira Sans"/>
        <family val="2"/>
        <charset val="238"/>
      </rPr>
      <t>a</t>
    </r>
  </si>
  <si>
    <r>
      <t>W RELACJI DO  PRODUKTU  KRAJOWEGO  BRUTTO</t>
    </r>
    <r>
      <rPr>
        <vertAlign val="superscript"/>
        <sz val="9"/>
        <rFont val="Fira Sans"/>
        <family val="2"/>
        <charset val="238"/>
      </rPr>
      <t>b</t>
    </r>
    <r>
      <rPr>
        <sz val="9"/>
        <rFont val="Fira Sans"/>
        <family val="2"/>
        <charset val="238"/>
      </rPr>
      <t xml:space="preserve">  w  %</t>
    </r>
  </si>
  <si>
    <r>
      <t>IN RELATION TO GROSS DOMESTIC PRODUCT</t>
    </r>
    <r>
      <rPr>
        <vertAlign val="superscript"/>
        <sz val="9"/>
        <color rgb="FF4D4D4D"/>
        <rFont val="Fira Sans"/>
        <family val="2"/>
        <charset val="238"/>
      </rPr>
      <t>b</t>
    </r>
    <r>
      <rPr>
        <sz val="9"/>
        <color rgb="FF4D4D4D"/>
        <rFont val="Fira Sans"/>
        <family val="2"/>
        <charset val="238"/>
      </rPr>
      <t xml:space="preserve"> in %</t>
    </r>
  </si>
  <si>
    <r>
      <t>dam</t>
    </r>
    <r>
      <rPr>
        <vertAlign val="superscript"/>
        <sz val="9"/>
        <color indexed="8"/>
        <rFont val="Fira Sans"/>
        <family val="2"/>
        <charset val="238"/>
      </rPr>
      <t>3</t>
    </r>
    <r>
      <rPr>
        <sz val="9"/>
        <color indexed="8"/>
        <rFont val="Fira Sans"/>
        <family val="2"/>
        <charset val="238"/>
      </rPr>
      <t>/d</t>
    </r>
  </si>
  <si>
    <r>
      <t>hm</t>
    </r>
    <r>
      <rPr>
        <vertAlign val="superscript"/>
        <sz val="9"/>
        <color indexed="8"/>
        <rFont val="Fira Sans"/>
        <family val="2"/>
        <charset val="238"/>
      </rPr>
      <t>3</t>
    </r>
  </si>
  <si>
    <r>
      <t>324</t>
    </r>
    <r>
      <rPr>
        <vertAlign val="superscript"/>
        <sz val="9"/>
        <color indexed="8"/>
        <rFont val="Fira Sans"/>
        <family val="2"/>
        <charset val="238"/>
      </rPr>
      <t>a</t>
    </r>
  </si>
  <si>
    <r>
      <t>118</t>
    </r>
    <r>
      <rPr>
        <vertAlign val="superscript"/>
        <sz val="9"/>
        <color indexed="8"/>
        <rFont val="Fira Sans"/>
        <family val="2"/>
        <charset val="238"/>
      </rPr>
      <t>a</t>
    </r>
  </si>
  <si>
    <r>
      <t>80</t>
    </r>
    <r>
      <rPr>
        <vertAlign val="superscript"/>
        <sz val="9"/>
        <color indexed="8"/>
        <rFont val="Fira Sans"/>
        <family val="2"/>
        <charset val="238"/>
      </rPr>
      <t>a</t>
    </r>
  </si>
  <si>
    <r>
      <t>49</t>
    </r>
    <r>
      <rPr>
        <vertAlign val="superscript"/>
        <sz val="9"/>
        <color indexed="8"/>
        <rFont val="Fira Sans"/>
        <family val="2"/>
        <charset val="238"/>
      </rPr>
      <t>a</t>
    </r>
  </si>
  <si>
    <r>
      <t>1098</t>
    </r>
    <r>
      <rPr>
        <vertAlign val="superscript"/>
        <sz val="9"/>
        <color indexed="8"/>
        <rFont val="Fira Sans"/>
        <family val="2"/>
        <charset val="238"/>
      </rPr>
      <t>a</t>
    </r>
  </si>
  <si>
    <r>
      <t>123</t>
    </r>
    <r>
      <rPr>
        <vertAlign val="superscript"/>
        <sz val="9"/>
        <color indexed="8"/>
        <rFont val="Fira Sans"/>
        <family val="2"/>
        <charset val="238"/>
      </rPr>
      <t>a</t>
    </r>
  </si>
  <si>
    <r>
      <t>122</t>
    </r>
    <r>
      <rPr>
        <vertAlign val="superscript"/>
        <sz val="9"/>
        <color indexed="8"/>
        <rFont val="Fira Sans"/>
        <family val="2"/>
        <charset val="238"/>
      </rPr>
      <t>a</t>
    </r>
  </si>
  <si>
    <r>
      <t>213</t>
    </r>
    <r>
      <rPr>
        <vertAlign val="superscript"/>
        <sz val="9"/>
        <color indexed="8"/>
        <rFont val="Fira Sans"/>
        <family val="2"/>
        <charset val="238"/>
      </rPr>
      <t>a</t>
    </r>
  </si>
  <si>
    <r>
      <t>51,9</t>
    </r>
    <r>
      <rPr>
        <vertAlign val="superscript"/>
        <sz val="9"/>
        <color indexed="8"/>
        <rFont val="Fira Sans"/>
        <family val="2"/>
        <charset val="238"/>
      </rPr>
      <t>c</t>
    </r>
  </si>
  <si>
    <r>
      <t>a Ponadto oddano do użytku indywidualne przydomowe oczyszczalnie ścieków: w 2000 r. - 578 szt. o łącznej przepustowości 502 m</t>
    </r>
    <r>
      <rPr>
        <vertAlign val="superscript"/>
        <sz val="9"/>
        <color indexed="8"/>
        <rFont val="Fira Sans"/>
        <family val="2"/>
        <charset val="238"/>
      </rPr>
      <t>3</t>
    </r>
    <r>
      <rPr>
        <sz val="9"/>
        <color indexed="8"/>
        <rFont val="Fira Sans"/>
        <family val="2"/>
        <charset val="238"/>
      </rPr>
      <t>/d, w 2005 r. - 1782 szt.</t>
    </r>
  </si>
  <si>
    <r>
      <t>b Bez ujęć w energetyce zawodowej. c W tym Kuźnica Warężyńska 51,2 hm</t>
    </r>
    <r>
      <rPr>
        <vertAlign val="superscript"/>
        <sz val="9"/>
        <color indexed="8"/>
        <rFont val="Fira Sans"/>
        <family val="2"/>
        <charset val="238"/>
      </rPr>
      <t>3</t>
    </r>
    <r>
      <rPr>
        <sz val="9"/>
        <color indexed="8"/>
        <rFont val="Fira Sans"/>
        <family val="2"/>
        <charset val="238"/>
      </rPr>
      <t>. d Budowa i modernizacja.</t>
    </r>
  </si>
  <si>
    <r>
      <t>Water intakes</t>
    </r>
    <r>
      <rPr>
        <vertAlign val="superscript"/>
        <sz val="9"/>
        <color rgb="FF4D4D4D"/>
        <rFont val="Fira Sans"/>
        <family val="2"/>
        <charset val="238"/>
      </rPr>
      <t>b</t>
    </r>
  </si>
  <si>
    <r>
      <t>Flood embankments</t>
    </r>
    <r>
      <rPr>
        <vertAlign val="superscript"/>
        <sz val="9"/>
        <color rgb="FF4D4D4D"/>
        <rFont val="Fira Sans"/>
        <family val="2"/>
        <charset val="238"/>
      </rPr>
      <t>d</t>
    </r>
  </si>
  <si>
    <r>
      <t>a Moreover, the following independent wastewater treatment facilities were completed: in 2000 - 578 with a total capacity of 502 m</t>
    </r>
    <r>
      <rPr>
        <vertAlign val="superscript"/>
        <sz val="9"/>
        <color rgb="FF4D4D4D"/>
        <rFont val="Fira Sans"/>
        <family val="2"/>
        <charset val="238"/>
      </rPr>
      <t>3</t>
    </r>
    <r>
      <rPr>
        <sz val="9"/>
        <color rgb="FF4D4D4D"/>
        <rFont val="Fira Sans"/>
        <family val="2"/>
        <charset val="238"/>
      </rPr>
      <t>/d, in 2005 - 1782</t>
    </r>
  </si>
  <si>
    <r>
      <t xml:space="preserve"> b Excluding water intakes in power generating plants. c Including Kuźnica Warężyńska - 51,2 hm</t>
    </r>
    <r>
      <rPr>
        <vertAlign val="superscript"/>
        <sz val="9"/>
        <color rgb="FF4D4D4D"/>
        <rFont val="Fira Sans"/>
        <family val="2"/>
        <charset val="238"/>
      </rPr>
      <t>3</t>
    </r>
    <r>
      <rPr>
        <sz val="9"/>
        <color rgb="FF4D4D4D"/>
        <rFont val="Fira Sans"/>
        <family val="2"/>
        <charset val="238"/>
      </rPr>
      <t>. d Construction and modernization.</t>
    </r>
  </si>
  <si>
    <r>
      <t xml:space="preserve">Jednostka miary
</t>
    </r>
    <r>
      <rPr>
        <sz val="9"/>
        <color rgb="FF4D4D4D"/>
        <rFont val="Fira Sans"/>
        <family val="2"/>
        <charset val="238"/>
      </rPr>
      <t>Unit of measure</t>
    </r>
  </si>
  <si>
    <r>
      <t>Obwałowania przeciwpowodziowe</t>
    </r>
    <r>
      <rPr>
        <vertAlign val="superscript"/>
        <sz val="9"/>
        <color indexed="8"/>
        <rFont val="Fira Sans"/>
        <family val="2"/>
        <charset val="238"/>
      </rPr>
      <t>d</t>
    </r>
    <r>
      <rPr>
        <sz val="9"/>
        <color indexed="8"/>
        <rFont val="Fira Sans"/>
        <family val="2"/>
        <charset val="238"/>
      </rPr>
      <t>……………………</t>
    </r>
  </si>
  <si>
    <r>
      <t>Ujęcia wody</t>
    </r>
    <r>
      <rPr>
        <vertAlign val="superscript"/>
        <sz val="9"/>
        <color indexed="8"/>
        <rFont val="Fira Sans"/>
        <family val="2"/>
        <charset val="238"/>
      </rPr>
      <t xml:space="preserve">b </t>
    </r>
    <r>
      <rPr>
        <sz val="9"/>
        <color indexed="8"/>
        <rFont val="Fira Sans"/>
        <family val="2"/>
        <charset val="238"/>
      </rPr>
      <t>……………………………………………………….</t>
    </r>
  </si>
  <si>
    <t xml:space="preserve">ŹRÓDŁA FINANSOWANIA                                                                                                           </t>
  </si>
  <si>
    <t xml:space="preserve">GRUPY INWESTORÓW                                                                                                                </t>
  </si>
  <si>
    <t xml:space="preserve">ŹRÓDŁA FINANSOWANIA                                                                                                          </t>
  </si>
  <si>
    <r>
      <t xml:space="preserve">   O G Ó Ł E M / </t>
    </r>
    <r>
      <rPr>
        <b/>
        <sz val="9"/>
        <color rgb="FF4D4D4D"/>
        <rFont val="Fira Sans"/>
        <family val="2"/>
        <charset val="238"/>
      </rPr>
      <t xml:space="preserve">T O T A L </t>
    </r>
    <r>
      <rPr>
        <sz val="9"/>
        <color rgb="FF4D4D4D"/>
        <rFont val="Fira Sans"/>
        <family val="2"/>
        <charset val="238"/>
      </rPr>
      <t>…………………..</t>
    </r>
  </si>
  <si>
    <r>
      <t xml:space="preserve">   SEKCJA A </t>
    </r>
    <r>
      <rPr>
        <sz val="9"/>
        <color indexed="8"/>
        <rFont val="Fira Sans"/>
        <family val="2"/>
        <charset val="238"/>
      </rPr>
      <t xml:space="preserve">/ </t>
    </r>
    <r>
      <rPr>
        <sz val="9"/>
        <color rgb="FF4D4D4D"/>
        <rFont val="Fira Sans"/>
        <family val="2"/>
        <charset val="238"/>
      </rPr>
      <t>SECTION A …………..………</t>
    </r>
  </si>
  <si>
    <r>
      <t xml:space="preserve">   SEKCJE B+C+D+E </t>
    </r>
    <r>
      <rPr>
        <sz val="9"/>
        <color indexed="8"/>
        <rFont val="Fira Sans"/>
        <family val="2"/>
        <charset val="238"/>
      </rPr>
      <t>……………………………</t>
    </r>
  </si>
  <si>
    <r>
      <t xml:space="preserve">   SEKCJA B </t>
    </r>
    <r>
      <rPr>
        <sz val="9"/>
        <color indexed="8"/>
        <rFont val="Fira Sans"/>
        <family val="2"/>
        <charset val="238"/>
      </rPr>
      <t>/</t>
    </r>
    <r>
      <rPr>
        <sz val="9"/>
        <color rgb="FF4D4D4D"/>
        <rFont val="Fira Sans"/>
        <family val="2"/>
        <charset val="238"/>
      </rPr>
      <t xml:space="preserve"> SECTION B……………………</t>
    </r>
  </si>
  <si>
    <r>
      <t xml:space="preserve">   SEKCJA C </t>
    </r>
    <r>
      <rPr>
        <sz val="9"/>
        <color indexed="8"/>
        <rFont val="Fira Sans"/>
        <family val="2"/>
        <charset val="238"/>
      </rPr>
      <t xml:space="preserve">/ </t>
    </r>
    <r>
      <rPr>
        <sz val="9"/>
        <color rgb="FF4D4D4D"/>
        <rFont val="Fira Sans"/>
        <family val="2"/>
        <charset val="238"/>
      </rPr>
      <t>SECTION C……………………</t>
    </r>
  </si>
  <si>
    <r>
      <t xml:space="preserve">SEKCJA E </t>
    </r>
    <r>
      <rPr>
        <sz val="9"/>
        <color indexed="8"/>
        <rFont val="Fira Sans"/>
        <family val="2"/>
        <charset val="238"/>
      </rPr>
      <t xml:space="preserve">/ </t>
    </r>
    <r>
      <rPr>
        <sz val="9"/>
        <color rgb="FF4D4D4D"/>
        <rFont val="Fira Sans"/>
        <family val="2"/>
        <charset val="238"/>
      </rPr>
      <t>SECTION E……………………….</t>
    </r>
  </si>
  <si>
    <r>
      <t>SEKCJA D</t>
    </r>
    <r>
      <rPr>
        <sz val="9"/>
        <color indexed="8"/>
        <rFont val="Fira Sans"/>
        <family val="2"/>
        <charset val="238"/>
      </rPr>
      <t xml:space="preserve"> /</t>
    </r>
    <r>
      <rPr>
        <sz val="9"/>
        <color rgb="FF4D4D4D"/>
        <rFont val="Fira Sans"/>
        <family val="2"/>
        <charset val="238"/>
      </rPr>
      <t xml:space="preserve"> SECTION D……………….……..</t>
    </r>
  </si>
  <si>
    <r>
      <t xml:space="preserve">SEKCJA F </t>
    </r>
    <r>
      <rPr>
        <sz val="9"/>
        <color indexed="8"/>
        <rFont val="Fira Sans"/>
        <family val="2"/>
        <charset val="238"/>
      </rPr>
      <t xml:space="preserve">/ </t>
    </r>
    <r>
      <rPr>
        <sz val="9"/>
        <color rgb="FF4D4D4D"/>
        <rFont val="Fira Sans"/>
        <family val="2"/>
        <charset val="238"/>
      </rPr>
      <t>SECTION F…………………..…..</t>
    </r>
  </si>
  <si>
    <r>
      <t xml:space="preserve">SEKCJA G </t>
    </r>
    <r>
      <rPr>
        <sz val="9"/>
        <color indexed="8"/>
        <rFont val="Fira Sans"/>
        <family val="2"/>
        <charset val="238"/>
      </rPr>
      <t xml:space="preserve">/ </t>
    </r>
    <r>
      <rPr>
        <sz val="9"/>
        <color rgb="FF4D4D4D"/>
        <rFont val="Fira Sans"/>
        <family val="2"/>
        <charset val="238"/>
      </rPr>
      <t>SECTION G………………….…..</t>
    </r>
  </si>
  <si>
    <r>
      <t xml:space="preserve">SEKCJA H </t>
    </r>
    <r>
      <rPr>
        <sz val="9"/>
        <color indexed="8"/>
        <rFont val="Fira Sans"/>
        <family val="2"/>
        <charset val="238"/>
      </rPr>
      <t xml:space="preserve">/ </t>
    </r>
    <r>
      <rPr>
        <sz val="9"/>
        <color rgb="FF4D4D4D"/>
        <rFont val="Fira Sans"/>
        <family val="2"/>
        <charset val="238"/>
      </rPr>
      <t>SECTION H………….…………..</t>
    </r>
  </si>
  <si>
    <r>
      <t xml:space="preserve">SEKCJA I </t>
    </r>
    <r>
      <rPr>
        <sz val="9"/>
        <color indexed="8"/>
        <rFont val="Fira Sans"/>
        <family val="2"/>
        <charset val="238"/>
      </rPr>
      <t xml:space="preserve">/ </t>
    </r>
    <r>
      <rPr>
        <sz val="9"/>
        <color rgb="FF4D4D4D"/>
        <rFont val="Fira Sans"/>
        <family val="2"/>
        <charset val="238"/>
      </rPr>
      <t>SECTION I………………….…….</t>
    </r>
  </si>
  <si>
    <r>
      <t xml:space="preserve">SEKCJA J </t>
    </r>
    <r>
      <rPr>
        <sz val="9"/>
        <color indexed="8"/>
        <rFont val="Fira Sans"/>
        <family val="2"/>
        <charset val="238"/>
      </rPr>
      <t>/</t>
    </r>
    <r>
      <rPr>
        <sz val="9"/>
        <color rgb="FF4D4D4D"/>
        <rFont val="Fira Sans"/>
        <family val="2"/>
        <charset val="238"/>
      </rPr>
      <t xml:space="preserve"> SECTION J…………..……….…..</t>
    </r>
  </si>
  <si>
    <r>
      <t xml:space="preserve">SEKCJA L </t>
    </r>
    <r>
      <rPr>
        <sz val="9"/>
        <color indexed="8"/>
        <rFont val="Fira Sans"/>
        <family val="2"/>
        <charset val="238"/>
      </rPr>
      <t xml:space="preserve">/ </t>
    </r>
    <r>
      <rPr>
        <sz val="9"/>
        <color rgb="FF4D4D4D"/>
        <rFont val="Fira Sans"/>
        <family val="2"/>
        <charset val="238"/>
      </rPr>
      <t>SECTION L………………..……..</t>
    </r>
  </si>
  <si>
    <r>
      <t xml:space="preserve">SEKCJA M </t>
    </r>
    <r>
      <rPr>
        <sz val="9"/>
        <color indexed="8"/>
        <rFont val="Fira Sans"/>
        <family val="2"/>
        <charset val="238"/>
      </rPr>
      <t>/</t>
    </r>
    <r>
      <rPr>
        <sz val="9"/>
        <color rgb="FF4D4D4D"/>
        <rFont val="Fira Sans"/>
        <family val="2"/>
        <charset val="238"/>
      </rPr>
      <t xml:space="preserve"> SECTION M…………………….</t>
    </r>
  </si>
  <si>
    <r>
      <t xml:space="preserve">SEKCJA N </t>
    </r>
    <r>
      <rPr>
        <sz val="9"/>
        <color indexed="8"/>
        <rFont val="Fira Sans"/>
        <family val="2"/>
        <charset val="238"/>
      </rPr>
      <t xml:space="preserve">/ </t>
    </r>
    <r>
      <rPr>
        <sz val="9"/>
        <color rgb="FF4D4D4D"/>
        <rFont val="Fira Sans"/>
        <family val="2"/>
        <charset val="238"/>
      </rPr>
      <t>SECTION N………………….….</t>
    </r>
  </si>
  <si>
    <r>
      <t xml:space="preserve">SEKCJA O </t>
    </r>
    <r>
      <rPr>
        <sz val="9"/>
        <color indexed="8"/>
        <rFont val="Fira Sans"/>
        <family val="2"/>
        <charset val="238"/>
      </rPr>
      <t xml:space="preserve">/ </t>
    </r>
    <r>
      <rPr>
        <sz val="9"/>
        <color rgb="FF4D4D4D"/>
        <rFont val="Fira Sans"/>
        <family val="2"/>
        <charset val="238"/>
      </rPr>
      <t>SECTION O…………………..…</t>
    </r>
  </si>
  <si>
    <r>
      <t xml:space="preserve">SEKCJA Q </t>
    </r>
    <r>
      <rPr>
        <sz val="9"/>
        <color indexed="8"/>
        <rFont val="Fira Sans"/>
        <family val="2"/>
        <charset val="238"/>
      </rPr>
      <t xml:space="preserve">/ </t>
    </r>
    <r>
      <rPr>
        <sz val="9"/>
        <color rgb="FF4D4D4D"/>
        <rFont val="Fira Sans"/>
        <family val="2"/>
        <charset val="238"/>
      </rPr>
      <t>SECTION Q………………..……</t>
    </r>
  </si>
  <si>
    <r>
      <t>O G Ó Ł E M</t>
    </r>
    <r>
      <rPr>
        <sz val="9"/>
        <color indexed="8"/>
        <rFont val="Fira Sans"/>
        <family val="2"/>
        <charset val="238"/>
      </rPr>
      <t xml:space="preserve"> </t>
    </r>
  </si>
  <si>
    <r>
      <t>Redukcja zanieczyszczeń</t>
    </r>
    <r>
      <rPr>
        <sz val="9"/>
        <rFont val="Fira Sans"/>
        <family val="2"/>
        <charset val="238"/>
      </rPr>
      <t xml:space="preserve"> </t>
    </r>
  </si>
  <si>
    <r>
      <t>Sieć kanalizacyjna</t>
    </r>
    <r>
      <rPr>
        <sz val="9"/>
        <rFont val="Fira Sans"/>
        <family val="2"/>
        <charset val="238"/>
      </rPr>
      <t xml:space="preserve"> </t>
    </r>
  </si>
  <si>
    <r>
      <t>Oczyszczanie ścieków</t>
    </r>
    <r>
      <rPr>
        <sz val="9"/>
        <rFont val="Fira Sans"/>
        <family val="2"/>
        <charset val="238"/>
      </rPr>
      <t xml:space="preserve"> </t>
    </r>
  </si>
  <si>
    <r>
      <t>Oczyszczanie wód chłodniczych</t>
    </r>
    <r>
      <rPr>
        <sz val="9"/>
        <rFont val="Fira Sans"/>
        <family val="2"/>
        <charset val="238"/>
      </rPr>
      <t xml:space="preserve"> …….</t>
    </r>
  </si>
  <si>
    <r>
      <t>GOSPODARKA ODPADAMI</t>
    </r>
    <r>
      <rPr>
        <sz val="9"/>
        <rFont val="Fira Sans"/>
        <family val="2"/>
        <charset val="238"/>
      </rPr>
      <t xml:space="preserve"> </t>
    </r>
  </si>
  <si>
    <r>
      <t>Pozostałe rodzaje działalności</t>
    </r>
    <r>
      <rPr>
        <sz val="9"/>
        <rFont val="Fira Sans"/>
        <family val="2"/>
        <charset val="238"/>
      </rPr>
      <t xml:space="preserve"> </t>
    </r>
  </si>
  <si>
    <r>
      <t xml:space="preserve">KIERUNKI INWESTOWANIA
</t>
    </r>
    <r>
      <rPr>
        <sz val="9"/>
        <color rgb="FF4D4D4D"/>
        <rFont val="Fira Sans"/>
        <family val="2"/>
        <charset val="238"/>
      </rPr>
      <t>DIRECTIONS OF INVESTING</t>
    </r>
  </si>
  <si>
    <r>
      <t xml:space="preserve">Ogółem
</t>
    </r>
    <r>
      <rPr>
        <sz val="9"/>
        <color rgb="FF4D4D4D"/>
        <rFont val="Fira Sans"/>
        <family val="2"/>
        <charset val="238"/>
      </rPr>
      <t>Total</t>
    </r>
  </si>
  <si>
    <r>
      <t xml:space="preserve">własne
</t>
    </r>
    <r>
      <rPr>
        <sz val="9"/>
        <color rgb="FF4D4D4D"/>
        <rFont val="Fira Sans"/>
        <family val="2"/>
        <charset val="238"/>
      </rPr>
      <t>own</t>
    </r>
  </si>
  <si>
    <r>
      <t xml:space="preserve">Środki          
</t>
    </r>
    <r>
      <rPr>
        <sz val="9"/>
        <color rgb="FF4D4D4D"/>
        <rFont val="Fira Sans"/>
        <family val="2"/>
        <charset val="238"/>
      </rPr>
      <t>Funds</t>
    </r>
  </si>
  <si>
    <r>
      <t xml:space="preserve">z budżetu      
</t>
    </r>
    <r>
      <rPr>
        <sz val="9"/>
        <color rgb="FF4D4D4D"/>
        <rFont val="Fira Sans"/>
        <family val="2"/>
        <charset val="238"/>
      </rPr>
      <t>from budgets</t>
    </r>
  </si>
  <si>
    <r>
      <t xml:space="preserve">centralnego
</t>
    </r>
    <r>
      <rPr>
        <sz val="9"/>
        <color rgb="FF4D4D4D"/>
        <rFont val="Fira Sans"/>
        <family val="2"/>
        <charset val="238"/>
      </rPr>
      <t>state</t>
    </r>
  </si>
  <si>
    <r>
      <t xml:space="preserve">województwa
</t>
    </r>
    <r>
      <rPr>
        <sz val="9"/>
        <color rgb="FF4D4D4D"/>
        <rFont val="Fira Sans"/>
        <family val="2"/>
        <charset val="238"/>
      </rPr>
      <t>voivodship</t>
    </r>
  </si>
  <si>
    <r>
      <t xml:space="preserve">powiatu
</t>
    </r>
    <r>
      <rPr>
        <sz val="9"/>
        <color rgb="FF4D4D4D"/>
        <rFont val="Fira Sans"/>
        <family val="2"/>
        <charset val="238"/>
      </rPr>
      <t>powiat</t>
    </r>
  </si>
  <si>
    <r>
      <t xml:space="preserve">gminy (współudział)
</t>
    </r>
    <r>
      <rPr>
        <sz val="9"/>
        <color rgb="FF4D4D4D"/>
        <rFont val="Fira Sans"/>
        <family val="2"/>
        <charset val="238"/>
      </rPr>
      <t>gmina (share)</t>
    </r>
  </si>
  <si>
    <r>
      <t xml:space="preserve">z zagranicy
</t>
    </r>
    <r>
      <rPr>
        <sz val="9"/>
        <color rgb="FF4D4D4D"/>
        <rFont val="Fira Sans"/>
        <family val="2"/>
        <charset val="238"/>
      </rPr>
      <t>from
abroad</t>
    </r>
  </si>
  <si>
    <r>
      <t xml:space="preserve">Fundusze ekologiczne (pożyczki, kredyty i dotacje)
</t>
    </r>
    <r>
      <rPr>
        <sz val="9"/>
        <color rgb="FF4D4D4D"/>
        <rFont val="Fira Sans"/>
        <family val="2"/>
        <charset val="238"/>
      </rPr>
      <t>Ecological funds (loans, credits and grants)</t>
    </r>
  </si>
  <si>
    <r>
      <t xml:space="preserve">Kredyty 
i pożyczki krajowe w tym bankowe </t>
    </r>
    <r>
      <rPr>
        <sz val="9"/>
        <color rgb="FF4D4D4D"/>
        <rFont val="Fira Sans"/>
        <family val="2"/>
        <charset val="238"/>
      </rPr>
      <t>Domestic credits and loans, including bank credits and loans</t>
    </r>
    <r>
      <rPr>
        <sz val="8.5"/>
        <color indexed="8"/>
        <rFont val="Times New Roman"/>
        <family val="1"/>
        <charset val="238"/>
      </rPr>
      <t/>
    </r>
  </si>
  <si>
    <r>
      <t xml:space="preserve">Inne środki 
w tym nakłady niesfinansowane </t>
    </r>
    <r>
      <rPr>
        <sz val="9"/>
        <color rgb="FF4D4D4D"/>
        <rFont val="Fira Sans"/>
        <family val="2"/>
        <charset val="238"/>
      </rPr>
      <t>Other funds, including non- financed outlays</t>
    </r>
  </si>
  <si>
    <r>
      <t>AIR PROTECTION</t>
    </r>
    <r>
      <rPr>
        <vertAlign val="superscript"/>
        <sz val="9"/>
        <color rgb="FF4D4D4D"/>
        <rFont val="Fira Sans"/>
        <family val="2"/>
        <charset val="238"/>
      </rPr>
      <t>a</t>
    </r>
  </si>
  <si>
    <r>
      <t>Preventing pollution</t>
    </r>
    <r>
      <rPr>
        <vertAlign val="superscript"/>
        <sz val="9"/>
        <color rgb="FF4D4D4D"/>
        <rFont val="Fira Sans"/>
        <family val="2"/>
        <charset val="238"/>
      </rPr>
      <t>b</t>
    </r>
  </si>
  <si>
    <r>
      <t>unconventional energy sources</t>
    </r>
    <r>
      <rPr>
        <vertAlign val="superscript"/>
        <sz val="9"/>
        <color rgb="FF4D4D4D"/>
        <rFont val="Fira Sans"/>
        <family val="2"/>
        <charset val="238"/>
      </rPr>
      <t>c</t>
    </r>
  </si>
  <si>
    <r>
      <t>in the scope of climate and ozone layer protection</t>
    </r>
    <r>
      <rPr>
        <vertAlign val="superscript"/>
        <sz val="9"/>
        <color rgb="FF4D4D4D"/>
        <rFont val="Fira Sans"/>
        <family val="2"/>
        <charset val="238"/>
      </rPr>
      <t>d</t>
    </r>
  </si>
  <si>
    <r>
      <t>waste gases</t>
    </r>
    <r>
      <rPr>
        <vertAlign val="superscript"/>
        <sz val="9"/>
        <color rgb="FF4D4D4D"/>
        <rFont val="Fira Sans"/>
        <family val="2"/>
        <charset val="238"/>
      </rPr>
      <t>e</t>
    </r>
  </si>
  <si>
    <r>
      <t>Preventing pollution</t>
    </r>
    <r>
      <rPr>
        <vertAlign val="superscript"/>
        <sz val="9"/>
        <color rgb="FF4D4D4D"/>
        <rFont val="Fira Sans"/>
        <family val="2"/>
        <charset val="238"/>
      </rPr>
      <t xml:space="preserve"> f</t>
    </r>
  </si>
  <si>
    <r>
      <t>and techniques</t>
    </r>
    <r>
      <rPr>
        <vertAlign val="superscript"/>
        <sz val="9"/>
        <color rgb="FF4D4D4D"/>
        <rFont val="Fira Sans"/>
        <family val="2"/>
        <charset val="238"/>
      </rPr>
      <t>g</t>
    </r>
  </si>
  <si>
    <r>
      <t>NOISE AND VIBRATION REDUCTION</t>
    </r>
    <r>
      <rPr>
        <vertAlign val="superscript"/>
        <sz val="9"/>
        <color rgb="FF4D4D4D"/>
        <rFont val="Fira Sans"/>
        <family val="2"/>
        <charset val="238"/>
      </rPr>
      <t>h</t>
    </r>
  </si>
  <si>
    <r>
      <t>PROTECTION AGAINST IONIZING RADIATION</t>
    </r>
    <r>
      <rPr>
        <vertAlign val="superscript"/>
        <sz val="9"/>
        <color rgb="FF4D4D4D"/>
        <rFont val="Fira Sans"/>
        <family val="2"/>
        <charset val="238"/>
      </rPr>
      <t>i</t>
    </r>
  </si>
  <si>
    <r>
      <t>OCHRONA POWIETRZA</t>
    </r>
    <r>
      <rPr>
        <b/>
        <vertAlign val="superscript"/>
        <sz val="9"/>
        <rFont val="Fira Sans"/>
        <family val="2"/>
        <charset val="238"/>
      </rPr>
      <t>a</t>
    </r>
    <r>
      <rPr>
        <b/>
        <sz val="9"/>
        <rFont val="Fira Sans"/>
        <family val="2"/>
        <charset val="238"/>
      </rPr>
      <t xml:space="preserve"> .……………………………………………………...</t>
    </r>
  </si>
  <si>
    <r>
      <t>Zapobieganie zanieczyszczeniom</t>
    </r>
    <r>
      <rPr>
        <b/>
        <vertAlign val="superscript"/>
        <sz val="9"/>
        <rFont val="Fira Sans"/>
        <family val="2"/>
        <charset val="238"/>
      </rPr>
      <t>b</t>
    </r>
    <r>
      <rPr>
        <b/>
        <sz val="9"/>
        <rFont val="Fira Sans"/>
        <family val="2"/>
        <charset val="238"/>
      </rPr>
      <t>……………..……………….……</t>
    </r>
  </si>
  <si>
    <r>
      <t>niekonwencjonalne źródła energii</t>
    </r>
    <r>
      <rPr>
        <vertAlign val="superscript"/>
        <sz val="9"/>
        <rFont val="Fira Sans"/>
        <family val="2"/>
        <charset val="238"/>
      </rPr>
      <t>c</t>
    </r>
    <r>
      <rPr>
        <sz val="9"/>
        <rFont val="Fira Sans"/>
        <family val="2"/>
        <charset val="238"/>
      </rPr>
      <t xml:space="preserve"> ……………..…………..….......</t>
    </r>
  </si>
  <si>
    <t>w zakresie ochrony klimatu i warstwy ozonowejd ………...….</t>
  </si>
  <si>
    <r>
      <t>gazów odlotowych</t>
    </r>
    <r>
      <rPr>
        <vertAlign val="superscript"/>
        <sz val="9"/>
        <rFont val="Fira Sans"/>
        <family val="2"/>
        <charset val="238"/>
      </rPr>
      <t>e</t>
    </r>
    <r>
      <rPr>
        <sz val="9"/>
        <rFont val="Fira Sans"/>
        <family val="2"/>
        <charset val="238"/>
      </rPr>
      <t xml:space="preserve"> ……………….………………………………………..</t>
    </r>
  </si>
  <si>
    <r>
      <t>w zakresie ochrony klimatu i warstwy ozonowej</t>
    </r>
    <r>
      <rPr>
        <vertAlign val="superscript"/>
        <sz val="9"/>
        <rFont val="Fira Sans"/>
        <family val="2"/>
        <charset val="238"/>
      </rPr>
      <t>d</t>
    </r>
    <r>
      <rPr>
        <sz val="9"/>
        <rFont val="Fira Sans"/>
        <family val="2"/>
        <charset val="238"/>
      </rPr>
      <t xml:space="preserve"> ………..…..</t>
    </r>
  </si>
  <si>
    <r>
      <t>Zapobieganie zanieczyszczeniom</t>
    </r>
    <r>
      <rPr>
        <b/>
        <vertAlign val="superscript"/>
        <sz val="9"/>
        <rFont val="Fira Sans"/>
        <family val="2"/>
        <charset val="238"/>
      </rPr>
      <t>f</t>
    </r>
    <r>
      <rPr>
        <b/>
        <sz val="9"/>
        <rFont val="Fira Sans"/>
        <family val="2"/>
        <charset val="238"/>
      </rPr>
      <t>…………………………………….</t>
    </r>
  </si>
  <si>
    <r>
      <t>w tym nowe techniki i technologie produkcji</t>
    </r>
    <r>
      <rPr>
        <vertAlign val="superscript"/>
        <sz val="9"/>
        <rFont val="Fira Sans"/>
        <family val="2"/>
        <charset val="238"/>
      </rPr>
      <t>g</t>
    </r>
    <r>
      <rPr>
        <sz val="9"/>
        <rFont val="Fira Sans"/>
        <family val="2"/>
        <charset val="238"/>
      </rPr>
      <t>……..………….....</t>
    </r>
  </si>
  <si>
    <t>do rzek, mórz oraz innych akwenów, powstających</t>
  </si>
  <si>
    <t xml:space="preserve">przy transporcie wodnym </t>
  </si>
  <si>
    <t>w tym nowe techniki i technologie malo- i bezodpadowe</t>
  </si>
  <si>
    <t xml:space="preserve"> waste</t>
  </si>
  <si>
    <t>other methods of treatment and disposal of municipal</t>
  </si>
  <si>
    <t>Treatment and disposal of waste other than hazardous</t>
  </si>
  <si>
    <t>związane z recyklingiem i wykorzystywaniem  odpadów</t>
  </si>
  <si>
    <t>OCHRONA GLEB, OCHRONA WÓD PODZIEMNYCH</t>
  </si>
  <si>
    <t xml:space="preserve">I POWIERZCHNIOWYCH </t>
  </si>
  <si>
    <t>PROTECTION OF SOIL, PROTECTION OF GROUNDWATER</t>
  </si>
  <si>
    <t xml:space="preserve">GOSPODARKA ŚCIEKOWA  I OCHRONA WÓD </t>
  </si>
  <si>
    <r>
      <t>ZMNIEJSZANIE HAŁASU I WIBRACJI</t>
    </r>
    <r>
      <rPr>
        <b/>
        <vertAlign val="superscript"/>
        <sz val="9"/>
        <rFont val="Fira Sans"/>
        <family val="2"/>
        <charset val="238"/>
      </rPr>
      <t>h</t>
    </r>
    <r>
      <rPr>
        <b/>
        <sz val="9"/>
        <rFont val="Fira Sans"/>
        <family val="2"/>
        <charset val="238"/>
      </rPr>
      <t xml:space="preserve"> …………………………………..</t>
    </r>
  </si>
  <si>
    <t>OCHRONA RÓŻNORODNOŚCI BIOLOGICZNEJ I KRAJOBRAZU</t>
  </si>
  <si>
    <t xml:space="preserve">Ochrona naturalnego i półnaturalnego krajobrazu </t>
  </si>
  <si>
    <r>
      <t>OCHRONA PRZED PROMIENIOWANIEM  JONIZUJĄCYM</t>
    </r>
    <r>
      <rPr>
        <b/>
        <vertAlign val="superscript"/>
        <sz val="9"/>
        <rFont val="Fira Sans"/>
        <family val="2"/>
        <charset val="238"/>
      </rPr>
      <t>i</t>
    </r>
    <r>
      <rPr>
        <b/>
        <sz val="9"/>
        <rFont val="Fira Sans"/>
        <family val="2"/>
        <charset val="238"/>
      </rPr>
      <t>………..</t>
    </r>
  </si>
  <si>
    <t xml:space="preserve">POZOSTAŁA DZIAŁALNOŚĆ ZWIĄZANA Z OCHRONĄ </t>
  </si>
  <si>
    <t>OTHER ENVIRONMENTAL PROTECTION  ACTIVITIES</t>
  </si>
  <si>
    <t>Działalności wyżej nieidentyfikowane prowadzące</t>
  </si>
  <si>
    <t xml:space="preserve"> do niepodzielnych wydatków</t>
  </si>
  <si>
    <r>
      <t xml:space="preserve">WOJEWÓDZTWA
</t>
    </r>
    <r>
      <rPr>
        <sz val="9"/>
        <color rgb="FF4D4D4D"/>
        <rFont val="Fira Sans"/>
        <family val="2"/>
        <charset val="238"/>
      </rPr>
      <t>VOIVODSHIP</t>
    </r>
  </si>
  <si>
    <r>
      <t xml:space="preserve">centralnego
</t>
    </r>
    <r>
      <rPr>
        <sz val="9"/>
        <color rgb="FF4D4D4D"/>
        <rFont val="Fira Sans"/>
        <family val="2"/>
        <charset val="238"/>
      </rPr>
      <t xml:space="preserve">state </t>
    </r>
  </si>
  <si>
    <r>
      <t xml:space="preserve">Kredyty i pożyczki krajowe w tym bankowe </t>
    </r>
    <r>
      <rPr>
        <sz val="9"/>
        <color rgb="FF4D4D4D"/>
        <rFont val="Fira Sans"/>
        <family val="2"/>
        <charset val="238"/>
      </rPr>
      <t>Domestic credits and loans, including bank credits and loans</t>
    </r>
    <r>
      <rPr>
        <sz val="8.5"/>
        <color indexed="8"/>
        <rFont val="Times New Roman"/>
        <family val="1"/>
        <charset val="238"/>
      </rPr>
      <t/>
    </r>
  </si>
  <si>
    <r>
      <rPr>
        <sz val="9"/>
        <rFont val="Fira Sans"/>
        <family val="2"/>
        <charset val="238"/>
      </rPr>
      <t>Ogółem</t>
    </r>
    <r>
      <rPr>
        <sz val="9"/>
        <color rgb="FF4D4D4D"/>
        <rFont val="Fira Sans"/>
        <family val="2"/>
        <charset val="238"/>
      </rPr>
      <t xml:space="preserve">
Total</t>
    </r>
  </si>
  <si>
    <t xml:space="preserve">   Grupy inwestorów         
 Groups of investors</t>
  </si>
  <si>
    <r>
      <t>Pomiary, kontrola, działalność laboratoriów</t>
    </r>
    <r>
      <rPr>
        <sz val="9"/>
        <rFont val="Fira Sans"/>
        <family val="2"/>
        <charset val="238"/>
      </rPr>
      <t xml:space="preserve"> </t>
    </r>
  </si>
  <si>
    <r>
      <t xml:space="preserve">przedsiębiorstwa
</t>
    </r>
    <r>
      <rPr>
        <sz val="9"/>
        <color rgb="FF4D4D4D"/>
        <rFont val="Fira Sans"/>
        <family val="2"/>
        <charset val="238"/>
      </rPr>
      <t>enterprises</t>
    </r>
  </si>
  <si>
    <r>
      <t xml:space="preserve">gminy
</t>
    </r>
    <r>
      <rPr>
        <sz val="9"/>
        <color rgb="FF4D4D4D"/>
        <rFont val="Fira Sans"/>
        <family val="2"/>
        <charset val="238"/>
      </rPr>
      <t>gminas</t>
    </r>
  </si>
  <si>
    <r>
      <t>niekonwencjonalne źródła energii</t>
    </r>
    <r>
      <rPr>
        <vertAlign val="superscript"/>
        <sz val="9"/>
        <rFont val="Fira Sans"/>
        <family val="2"/>
        <charset val="238"/>
      </rPr>
      <t xml:space="preserve">c </t>
    </r>
    <r>
      <rPr>
        <sz val="9"/>
        <rFont val="Fira Sans"/>
        <family val="2"/>
        <charset val="238"/>
      </rPr>
      <t>..............................................................</t>
    </r>
  </si>
  <si>
    <r>
      <t>gazów odlotowych</t>
    </r>
    <r>
      <rPr>
        <vertAlign val="superscript"/>
        <sz val="9"/>
        <rFont val="Fira Sans"/>
        <family val="2"/>
        <charset val="238"/>
      </rPr>
      <t>e</t>
    </r>
    <r>
      <rPr>
        <sz val="9"/>
        <rFont val="Fira Sans"/>
        <family val="2"/>
        <charset val="238"/>
      </rPr>
      <t xml:space="preserve"> ..........................................................................................</t>
    </r>
  </si>
  <si>
    <r>
      <t>w zakresie ochrony klimatu i warstwy ozonowej</t>
    </r>
    <r>
      <rPr>
        <vertAlign val="superscript"/>
        <sz val="9"/>
        <rFont val="Fira Sans"/>
        <family val="2"/>
        <charset val="238"/>
      </rPr>
      <t xml:space="preserve">d </t>
    </r>
    <r>
      <rPr>
        <sz val="9"/>
        <rFont val="Fira Sans"/>
        <family val="2"/>
        <charset val="238"/>
      </rPr>
      <t>..........................................................</t>
    </r>
  </si>
  <si>
    <r>
      <t>Preventing pollution</t>
    </r>
    <r>
      <rPr>
        <vertAlign val="superscript"/>
        <sz val="9"/>
        <color rgb="FF4D4D4D"/>
        <rFont val="Fira Sans"/>
        <family val="2"/>
        <charset val="238"/>
      </rPr>
      <t>f</t>
    </r>
  </si>
  <si>
    <r>
      <t>w tym nowe techniki i technologie produkcji</t>
    </r>
    <r>
      <rPr>
        <vertAlign val="superscript"/>
        <sz val="9"/>
        <rFont val="Fira Sans"/>
        <family val="2"/>
        <charset val="238"/>
      </rPr>
      <t xml:space="preserve">g </t>
    </r>
    <r>
      <rPr>
        <sz val="9"/>
        <rFont val="Fira Sans"/>
        <family val="2"/>
        <charset val="238"/>
      </rPr>
      <t>................................................</t>
    </r>
  </si>
  <si>
    <r>
      <t>of which new production technologies and techniques</t>
    </r>
    <r>
      <rPr>
        <vertAlign val="superscript"/>
        <sz val="9"/>
        <color rgb="FF4D4D4D"/>
        <rFont val="Fira Sans"/>
        <family val="2"/>
        <charset val="238"/>
      </rPr>
      <t>g</t>
    </r>
  </si>
  <si>
    <r>
      <t>Protection</t>
    </r>
    <r>
      <rPr>
        <b/>
        <sz val="9"/>
        <color rgb="FF4D4D4D"/>
        <rFont val="Fira Sans"/>
        <family val="2"/>
        <charset val="238"/>
      </rPr>
      <t xml:space="preserve"> </t>
    </r>
    <r>
      <rPr>
        <sz val="9"/>
        <color rgb="FF4D4D4D"/>
        <rFont val="Fira Sans"/>
        <family val="2"/>
        <charset val="238"/>
      </rPr>
      <t>of natural and semi-natural landscape</t>
    </r>
  </si>
  <si>
    <r>
      <t>PROTECTION AGAINST IONIZING RADIATION</t>
    </r>
    <r>
      <rPr>
        <vertAlign val="superscript"/>
        <sz val="9"/>
        <color rgb="FF4D4D4D"/>
        <rFont val="Fira Sans"/>
        <family val="2"/>
        <charset val="238"/>
      </rPr>
      <t>h</t>
    </r>
  </si>
  <si>
    <r>
      <rPr>
        <b/>
        <sz val="9"/>
        <rFont val="Fira Sans"/>
        <family val="2"/>
        <charset val="238"/>
      </rPr>
      <t>OCHRONA POWIETRZA</t>
    </r>
    <r>
      <rPr>
        <vertAlign val="superscript"/>
        <sz val="9"/>
        <rFont val="Fira Sans"/>
        <family val="2"/>
        <charset val="238"/>
      </rPr>
      <t xml:space="preserve">a </t>
    </r>
    <r>
      <rPr>
        <sz val="9"/>
        <rFont val="Fira Sans"/>
        <family val="2"/>
        <charset val="238"/>
      </rPr>
      <t>.......................................................................................</t>
    </r>
  </si>
  <si>
    <r>
      <rPr>
        <b/>
        <sz val="9"/>
        <rFont val="Fira Sans"/>
        <family val="2"/>
        <charset val="238"/>
      </rPr>
      <t>Zapobieganie zanieczyszczeniom</t>
    </r>
    <r>
      <rPr>
        <vertAlign val="superscript"/>
        <sz val="9"/>
        <rFont val="Fira Sans"/>
        <family val="2"/>
        <charset val="238"/>
      </rPr>
      <t xml:space="preserve">b </t>
    </r>
    <r>
      <rPr>
        <sz val="9"/>
        <rFont val="Fira Sans"/>
        <family val="2"/>
        <charset val="238"/>
      </rPr>
      <t>.................................................................</t>
    </r>
  </si>
  <si>
    <r>
      <t>w zakresie ochrony klimatu i warstwy ozonowej</t>
    </r>
    <r>
      <rPr>
        <vertAlign val="superscript"/>
        <sz val="9"/>
        <rFont val="Fira Sans"/>
        <family val="2"/>
        <charset val="238"/>
      </rPr>
      <t>d</t>
    </r>
    <r>
      <rPr>
        <sz val="9"/>
        <rFont val="Fira Sans"/>
        <family val="2"/>
        <charset val="238"/>
      </rPr>
      <t xml:space="preserve"> ........................................</t>
    </r>
  </si>
  <si>
    <r>
      <rPr>
        <b/>
        <sz val="9"/>
        <rFont val="Fira Sans"/>
        <family val="2"/>
        <charset val="238"/>
      </rPr>
      <t>Zapobieganie zanieczyszczeniom</t>
    </r>
    <r>
      <rPr>
        <b/>
        <vertAlign val="superscript"/>
        <sz val="9"/>
        <rFont val="Fira Sans"/>
        <family val="2"/>
        <charset val="238"/>
      </rPr>
      <t xml:space="preserve">f </t>
    </r>
    <r>
      <rPr>
        <sz val="9"/>
        <rFont val="Fira Sans"/>
        <family val="2"/>
        <charset val="238"/>
      </rPr>
      <t>..................................................................</t>
    </r>
  </si>
  <si>
    <r>
      <t>Zapobieganie zanieczyszczeniom</t>
    </r>
    <r>
      <rPr>
        <b/>
        <vertAlign val="superscript"/>
        <sz val="9"/>
        <rFont val="Fira Sans"/>
        <family val="2"/>
        <charset val="238"/>
      </rPr>
      <t>f</t>
    </r>
    <r>
      <rPr>
        <b/>
        <sz val="9"/>
        <rFont val="Fira Sans"/>
        <family val="2"/>
        <charset val="238"/>
      </rPr>
      <t xml:space="preserve"> </t>
    </r>
    <r>
      <rPr>
        <sz val="9"/>
        <rFont val="Fira Sans"/>
        <family val="2"/>
        <charset val="238"/>
      </rPr>
      <t>………………….……………………...…….……….</t>
    </r>
  </si>
  <si>
    <t xml:space="preserve">Unieszkodliwianie i usuwanie odpadów innych niż niebezpieczne </t>
  </si>
  <si>
    <t xml:space="preserve">OCHRONA I PRZYWRÓCENIE WARTOŚCI UŻYTKOWEJ GLEB, OCHRONA </t>
  </si>
  <si>
    <t xml:space="preserve">WÓD PODZIEMNYCH I POWIERZCHNIOWYCH </t>
  </si>
  <si>
    <t xml:space="preserve">PROTECTION AND RESTORATION OF UTILITY VALUE OF SOIL, PROTECTION </t>
  </si>
  <si>
    <r>
      <t>ZMNIEJSZANIE HAŁASU I WIBRACJI</t>
    </r>
    <r>
      <rPr>
        <b/>
        <vertAlign val="superscript"/>
        <sz val="9"/>
        <color indexed="8"/>
        <rFont val="Fira Sans"/>
        <family val="2"/>
        <charset val="238"/>
      </rPr>
      <t xml:space="preserve">h </t>
    </r>
    <r>
      <rPr>
        <sz val="9"/>
        <color indexed="8"/>
        <rFont val="Fira Sans"/>
        <family val="2"/>
        <charset val="238"/>
      </rPr>
      <t>…………………………...…..……………………..</t>
    </r>
  </si>
  <si>
    <t xml:space="preserve">OCHRONA RÓŻNORODNOŚCI BIOLOGICZNEJ I KRAJOBRAZU </t>
  </si>
  <si>
    <r>
      <rPr>
        <b/>
        <sz val="9"/>
        <rFont val="Fira Sans"/>
        <family val="2"/>
        <charset val="238"/>
      </rPr>
      <t>OCHRONA PRZED PROMIENIOWANIEM JONIZUJĄCYM</t>
    </r>
    <r>
      <rPr>
        <vertAlign val="superscript"/>
        <sz val="9"/>
        <rFont val="Fira Sans"/>
        <family val="2"/>
        <charset val="238"/>
      </rPr>
      <t>h</t>
    </r>
    <r>
      <rPr>
        <sz val="9"/>
        <rFont val="Fira Sans"/>
        <family val="2"/>
        <charset val="238"/>
      </rPr>
      <t>…………………………..…</t>
    </r>
  </si>
  <si>
    <t xml:space="preserve">Transport i unieszkodliwianie odpadów o wysokiej radioaktywności </t>
  </si>
  <si>
    <t xml:space="preserve">POZOSTAŁA DZIAŁALNOŚĆ ZWIĄZANA Z OCHRONĄ ŚRODOWISKA </t>
  </si>
  <si>
    <t xml:space="preserve"> wydatków </t>
  </si>
  <si>
    <t xml:space="preserve">Działalności wyżej nie identyfikowane prowadzące do niepodzielnych </t>
  </si>
  <si>
    <t>a Atmosferycznego i klimatu. b Poprzez modyfikację procesów technologicznych i zwiększenie efektywności wykorzystania energii.                      c Głównie odnawialne żródła energii. d Dotyczy emisji gazów cieplarnianych oraz gazów, które niekorzystnie wpływają na warstwę ozonową stratosfery (dwutlenek węgla, metan, podtlenek azotu, freony i halony). e Innych aniżeli gazy cieplarniane oraz gazy, które niekorzystnie wpływają na warstwę ozonową stratosfery (dwutlenek węgla, metan, podtlenek azotu, freony i halony).  f Poprzez modyfikację procesów technologicznych. g Powodujące zmniejszenie ilości wytwarzanych ścieków oraz stężeń zanieczyszczeń                             i zmniejszenie ilości osadów ściekowych. h Z wyłączeniem ochrony miejsc pracy. i Z wyłączeniem bezpieczeństwa zewnętrznego.</t>
  </si>
  <si>
    <r>
      <rPr>
        <sz val="9"/>
        <rFont val="Fira Sans"/>
        <family val="2"/>
        <charset val="238"/>
      </rPr>
      <t>WOJEWÓDZTWA</t>
    </r>
    <r>
      <rPr>
        <sz val="9"/>
        <color rgb="FF4D4D4D"/>
        <rFont val="Fira Sans"/>
        <family val="2"/>
        <charset val="238"/>
      </rPr>
      <t xml:space="preserve">
VOIVODSHIPS</t>
    </r>
  </si>
  <si>
    <r>
      <t xml:space="preserve">Ogółem         
</t>
    </r>
    <r>
      <rPr>
        <sz val="9"/>
        <color rgb="FF4D4D4D"/>
        <rFont val="Fira Sans"/>
        <family val="2"/>
        <charset val="238"/>
      </rPr>
      <t>Total</t>
    </r>
  </si>
  <si>
    <r>
      <t xml:space="preserve">W tym na         
</t>
    </r>
    <r>
      <rPr>
        <sz val="9"/>
        <color rgb="FF4D4D4D"/>
        <rFont val="Fira Sans"/>
        <family val="2"/>
        <charset val="238"/>
      </rPr>
      <t>Of which on</t>
    </r>
  </si>
  <si>
    <r>
      <t xml:space="preserve">w % nakładów inwestycyjnych ogółem
</t>
    </r>
    <r>
      <rPr>
        <sz val="9"/>
        <color rgb="FF4D4D4D"/>
        <rFont val="Fira Sans"/>
        <family val="2"/>
        <charset val="238"/>
      </rPr>
      <t>in % of investment outlays in total</t>
    </r>
  </si>
  <si>
    <r>
      <t xml:space="preserve">w odsetkach
</t>
    </r>
    <r>
      <rPr>
        <sz val="9"/>
        <color rgb="FF4D4D4D"/>
        <rFont val="Fira Sans"/>
        <family val="2"/>
        <charset val="238"/>
      </rPr>
      <t>in percent</t>
    </r>
  </si>
  <si>
    <r>
      <t xml:space="preserve">gospodarkę ściekową i ochronę wód
</t>
    </r>
    <r>
      <rPr>
        <sz val="9"/>
        <color rgb="FF4D4D4D"/>
        <rFont val="Fira Sans"/>
        <family val="2"/>
        <charset val="238"/>
      </rPr>
      <t>wastewater management and protection of water</t>
    </r>
  </si>
  <si>
    <r>
      <t xml:space="preserve">razem
</t>
    </r>
    <r>
      <rPr>
        <sz val="9"/>
        <color rgb="FF4D4D4D"/>
        <rFont val="Fira Sans"/>
        <family val="2"/>
        <charset val="238"/>
      </rPr>
      <t>total</t>
    </r>
  </si>
  <si>
    <r>
      <t xml:space="preserve">w tym na         
</t>
    </r>
    <r>
      <rPr>
        <sz val="9"/>
        <color rgb="FF4D4D4D"/>
        <rFont val="Fira Sans"/>
        <family val="2"/>
        <charset val="238"/>
      </rPr>
      <t>of which on</t>
    </r>
  </si>
  <si>
    <r>
      <t xml:space="preserve">kanalizację odprowadzającą
</t>
    </r>
    <r>
      <rPr>
        <sz val="9"/>
        <color rgb="FF4D4D4D"/>
        <rFont val="Fira Sans"/>
        <family val="2"/>
        <charset val="238"/>
      </rPr>
      <t>discharge sewege network</t>
    </r>
  </si>
  <si>
    <r>
      <t xml:space="preserve">ścieki
</t>
    </r>
    <r>
      <rPr>
        <sz val="9"/>
        <color rgb="FF4D4D4D"/>
        <rFont val="Fira Sans"/>
        <family val="2"/>
        <charset val="238"/>
      </rPr>
      <t>wastewater</t>
    </r>
  </si>
  <si>
    <r>
      <t xml:space="preserve">wody opadowe
</t>
    </r>
    <r>
      <rPr>
        <sz val="9"/>
        <color rgb="FF4D4D4D"/>
        <rFont val="Fira Sans"/>
        <family val="2"/>
        <charset val="238"/>
      </rPr>
      <t>precipitation water</t>
    </r>
  </si>
  <si>
    <r>
      <t xml:space="preserve">ochronę powietrza 
i klimatu
</t>
    </r>
    <r>
      <rPr>
        <sz val="9"/>
        <color rgb="FF4D4D4D"/>
        <rFont val="Fira Sans"/>
        <family val="2"/>
        <charset val="238"/>
      </rPr>
      <t>protection of air and climate</t>
    </r>
  </si>
  <si>
    <r>
      <t xml:space="preserve">gospodarkę odpadami
</t>
    </r>
    <r>
      <rPr>
        <sz val="9"/>
        <color rgb="FF4D4D4D"/>
        <rFont val="Fira Sans"/>
        <family val="2"/>
        <charset val="238"/>
      </rPr>
      <t>waste management</t>
    </r>
  </si>
  <si>
    <r>
      <t xml:space="preserve">ochronę różnorodności biologicznej 
i krajobrazu
</t>
    </r>
    <r>
      <rPr>
        <sz val="9"/>
        <color rgb="FF4D4D4D"/>
        <rFont val="Fira Sans"/>
        <family val="2"/>
        <charset val="238"/>
      </rPr>
      <t>protection of biodiversity and landscape</t>
    </r>
  </si>
  <si>
    <r>
      <t xml:space="preserve">zmniejszenie hałasu 
i wibracji
</t>
    </r>
    <r>
      <rPr>
        <sz val="9"/>
        <color rgb="FF4D4D4D"/>
        <rFont val="Fira Sans"/>
        <family val="2"/>
        <charset val="238"/>
      </rPr>
      <t>noise and vibration reduction</t>
    </r>
  </si>
  <si>
    <r>
      <t>(gminas and budgetary units excluding section E)</t>
    </r>
    <r>
      <rPr>
        <b/>
        <sz val="9"/>
        <color rgb="FF4D4D4D"/>
        <rFont val="Fira Sans"/>
        <family val="2"/>
        <charset val="238"/>
      </rPr>
      <t xml:space="preserve"> </t>
    </r>
  </si>
  <si>
    <r>
      <t xml:space="preserve">II. SEKTOR GOSPODARCZY </t>
    </r>
    <r>
      <rPr>
        <sz val="9"/>
        <rFont val="Fira Sans"/>
        <family val="2"/>
        <charset val="238"/>
      </rPr>
      <t xml:space="preserve">(bez sekcji E)  </t>
    </r>
  </si>
  <si>
    <r>
      <t>II. SEKTOR GOSPODARCZY</t>
    </r>
    <r>
      <rPr>
        <sz val="9"/>
        <rFont val="Fira Sans"/>
        <family val="2"/>
        <charset val="238"/>
      </rPr>
      <t xml:space="preserve"> (bez sekcji E)  </t>
    </r>
  </si>
  <si>
    <r>
      <rPr>
        <sz val="9"/>
        <rFont val="Fira Sans"/>
        <family val="2"/>
        <charset val="238"/>
      </rPr>
      <t>gleb i wód podziemnych i powierzchniowych</t>
    </r>
    <r>
      <rPr>
        <sz val="9"/>
        <color rgb="FF4D4D4D"/>
        <rFont val="Fira Sans"/>
        <family val="2"/>
        <charset val="238"/>
      </rPr>
      <t xml:space="preserve">
of soil, groundwater and surface water</t>
    </r>
  </si>
  <si>
    <r>
      <t xml:space="preserve">przed hałasem
</t>
    </r>
    <r>
      <rPr>
        <sz val="9"/>
        <color rgb="FF4D4D4D"/>
        <rFont val="Fira Sans"/>
        <family val="2"/>
        <charset val="238"/>
      </rPr>
      <t>against noise</t>
    </r>
  </si>
  <si>
    <r>
      <t xml:space="preserve">różnorodności biologicznej 
i krajobrazu
</t>
    </r>
    <r>
      <rPr>
        <sz val="9"/>
        <color rgb="FF4D4D4D"/>
        <rFont val="Fira Sans"/>
        <family val="2"/>
        <charset val="238"/>
      </rPr>
      <t>of biodiversity and landscape</t>
    </r>
  </si>
  <si>
    <r>
      <t xml:space="preserve">promieniowanie jonizujące
</t>
    </r>
    <r>
      <rPr>
        <sz val="9"/>
        <color rgb="FF4D4D4D"/>
        <rFont val="Fira Sans"/>
        <family val="2"/>
        <charset val="238"/>
      </rPr>
      <t>ionizing radiation</t>
    </r>
  </si>
  <si>
    <r>
      <t xml:space="preserve">działalność badawczo-rozwojowa
</t>
    </r>
    <r>
      <rPr>
        <sz val="9"/>
        <color rgb="FF4D4D4D"/>
        <rFont val="Fira Sans"/>
        <family val="2"/>
        <charset val="238"/>
      </rPr>
      <t>research and development activity</t>
    </r>
  </si>
  <si>
    <r>
      <t xml:space="preserve">pozostała działalność związana z ochroną środowiska
</t>
    </r>
    <r>
      <rPr>
        <sz val="9"/>
        <color rgb="FF4D4D4D"/>
        <rFont val="Fira Sans"/>
        <family val="2"/>
        <charset val="238"/>
      </rPr>
      <t>other activities related to environ-mental protection</t>
    </r>
  </si>
  <si>
    <r>
      <rPr>
        <sz val="9"/>
        <rFont val="Fira Sans"/>
        <family val="2"/>
        <charset val="238"/>
      </rPr>
      <t xml:space="preserve">razem </t>
    </r>
    <r>
      <rPr>
        <sz val="9"/>
        <color rgb="FF4D4D4D"/>
        <rFont val="Fira Sans"/>
        <family val="2"/>
        <charset val="238"/>
      </rPr>
      <t xml:space="preserve">
total</t>
    </r>
  </si>
  <si>
    <r>
      <rPr>
        <sz val="9"/>
        <rFont val="Fira Sans"/>
        <family val="2"/>
        <charset val="238"/>
      </rPr>
      <t>unieszkodliwianie</t>
    </r>
    <r>
      <rPr>
        <sz val="9"/>
        <color rgb="FF4D4D4D"/>
        <rFont val="Fira Sans"/>
        <family val="2"/>
        <charset val="238"/>
      </rPr>
      <t xml:space="preserve">
treatment</t>
    </r>
  </si>
  <si>
    <r>
      <t xml:space="preserve">           OGÓŁEM                                                       </t>
    </r>
    <r>
      <rPr>
        <sz val="9"/>
        <color rgb="FF4D4D4D"/>
        <rFont val="Fira Sans"/>
        <family val="2"/>
        <charset val="238"/>
      </rPr>
      <t xml:space="preserve"> T O T A L</t>
    </r>
  </si>
  <si>
    <r>
      <t>III.</t>
    </r>
    <r>
      <rPr>
        <b/>
        <sz val="9"/>
        <color rgb="FF4D4D4D"/>
        <rFont val="Fira Sans"/>
        <family val="2"/>
        <charset val="238"/>
      </rPr>
      <t xml:space="preserve"> </t>
    </r>
    <r>
      <rPr>
        <sz val="9"/>
        <color rgb="FF4D4D4D"/>
        <rFont val="Fira Sans"/>
        <family val="2"/>
        <charset val="238"/>
      </rPr>
      <t>SECTOR OF ENVIRONMENTAL PROTECTION SERVICES</t>
    </r>
  </si>
  <si>
    <r>
      <t xml:space="preserve">INWESTYCJE „KOŃCA RURY”                                         </t>
    </r>
    <r>
      <rPr>
        <sz val="9"/>
        <color rgb="FF4D4D4D"/>
        <rFont val="Fira Sans"/>
        <family val="2"/>
        <charset val="238"/>
      </rPr>
      <t>„END-OF-PIPE” INVESTMENTS</t>
    </r>
  </si>
  <si>
    <r>
      <t>III.</t>
    </r>
    <r>
      <rPr>
        <b/>
        <sz val="9"/>
        <color rgb="FF4D4D4D"/>
        <rFont val="Fira Sans"/>
        <family val="2"/>
        <charset val="238"/>
      </rPr>
      <t xml:space="preserve"> </t>
    </r>
    <r>
      <rPr>
        <sz val="9"/>
        <color rgb="FF4D4D4D"/>
        <rFont val="Fira Sans"/>
        <family val="2"/>
        <charset val="238"/>
      </rPr>
      <t>SECTOR OF</t>
    </r>
    <r>
      <rPr>
        <b/>
        <sz val="9"/>
        <color rgb="FF4D4D4D"/>
        <rFont val="Fira Sans"/>
        <family val="2"/>
        <charset val="238"/>
      </rPr>
      <t xml:space="preserve"> </t>
    </r>
    <r>
      <rPr>
        <sz val="9"/>
        <color rgb="FF4D4D4D"/>
        <rFont val="Fira Sans"/>
        <family val="2"/>
        <charset val="238"/>
      </rPr>
      <t>ENVIRONMENTAL PROTECTION SERVICES</t>
    </r>
  </si>
  <si>
    <r>
      <t xml:space="preserve">INWESTYCJE ZINTEGROWANE                      </t>
    </r>
    <r>
      <rPr>
        <sz val="9"/>
        <color rgb="FF4D4D4D"/>
        <rFont val="Fira Sans"/>
        <family val="2"/>
        <charset val="238"/>
      </rPr>
      <t xml:space="preserve">       INTEGRATED TECHNOLOGIES</t>
    </r>
  </si>
  <si>
    <t xml:space="preserve">WOJEWÓDZTWA
VOIVODSHIPS
</t>
  </si>
  <si>
    <r>
      <t xml:space="preserve">Wyłącznie
</t>
    </r>
    <r>
      <rPr>
        <sz val="9"/>
        <color rgb="FF4D4D4D"/>
        <rFont val="Fira Sans"/>
        <family val="2"/>
        <charset val="238"/>
      </rPr>
      <t>Exclusively</t>
    </r>
  </si>
  <si>
    <r>
      <t xml:space="preserve">Łączone (mieszane)
</t>
    </r>
    <r>
      <rPr>
        <sz val="9"/>
        <color rgb="FF4D4D4D"/>
        <rFont val="Fira Sans"/>
        <family val="2"/>
        <charset val="238"/>
      </rPr>
      <t>Joint (mixed)</t>
    </r>
  </si>
  <si>
    <r>
      <t xml:space="preserve">Działalność badawczo-
-rozwojowa 
</t>
    </r>
    <r>
      <rPr>
        <sz val="9"/>
        <color rgb="FF4D4D4D"/>
        <rFont val="Fira Sans"/>
        <family val="2"/>
        <charset val="238"/>
      </rPr>
      <t>Research and development activity</t>
    </r>
  </si>
  <si>
    <r>
      <t xml:space="preserve">WOJEWÓDZTWA
</t>
    </r>
    <r>
      <rPr>
        <sz val="9"/>
        <color rgb="FF4D4D4D"/>
        <rFont val="Fira Sans"/>
        <family val="2"/>
        <charset val="238"/>
      </rPr>
      <t>VOIVODSHIPS</t>
    </r>
  </si>
  <si>
    <r>
      <t xml:space="preserve">Ogółem
w tys. zł
</t>
    </r>
    <r>
      <rPr>
        <sz val="9"/>
        <color rgb="FF4D4D4D"/>
        <rFont val="Fira Sans"/>
        <family val="2"/>
        <charset val="238"/>
      </rPr>
      <t>Total outlays in thous. zl</t>
    </r>
  </si>
  <si>
    <r>
      <t xml:space="preserve">razem   
</t>
    </r>
    <r>
      <rPr>
        <sz val="9"/>
        <color rgb="FF4D4D4D"/>
        <rFont val="Fira Sans"/>
        <family val="2"/>
        <charset val="238"/>
      </rPr>
      <t>total</t>
    </r>
  </si>
  <si>
    <r>
      <t xml:space="preserve">Oczyszczalnie ścieków       
</t>
    </r>
    <r>
      <rPr>
        <sz val="9"/>
        <color rgb="FF4D4D4D"/>
        <rFont val="Fira Sans"/>
        <family val="2"/>
        <charset val="238"/>
      </rPr>
      <t>Wastewater treatment plants</t>
    </r>
  </si>
  <si>
    <r>
      <t xml:space="preserve">mechaniczne     
</t>
    </r>
    <r>
      <rPr>
        <sz val="9"/>
        <color rgb="FF4D4D4D"/>
        <rFont val="Fira Sans"/>
        <family val="2"/>
        <charset val="238"/>
      </rPr>
      <t>mechanical</t>
    </r>
  </si>
  <si>
    <r>
      <t xml:space="preserve">biologiczne
</t>
    </r>
    <r>
      <rPr>
        <sz val="9"/>
        <color rgb="FF4D4D4D"/>
        <rFont val="Fira Sans"/>
        <family val="2"/>
        <charset val="238"/>
      </rPr>
      <t>biological</t>
    </r>
  </si>
  <si>
    <r>
      <t xml:space="preserve">o podwyższonym stopniu oczyszczania
</t>
    </r>
    <r>
      <rPr>
        <sz val="9"/>
        <color rgb="FF4D4D4D"/>
        <rFont val="Fira Sans"/>
        <family val="2"/>
        <charset val="238"/>
      </rPr>
      <t>with the increased degree of treatment</t>
    </r>
  </si>
  <si>
    <r>
      <t xml:space="preserve">liczba
obiektów
</t>
    </r>
    <r>
      <rPr>
        <sz val="9"/>
        <color rgb="FF4D4D4D"/>
        <rFont val="Fira Sans"/>
        <family val="2"/>
        <charset val="238"/>
      </rPr>
      <t>number of facilities</t>
    </r>
  </si>
  <si>
    <r>
      <t>przepustowość
w m</t>
    </r>
    <r>
      <rPr>
        <vertAlign val="superscript"/>
        <sz val="9"/>
        <color indexed="8"/>
        <rFont val="Fira Sans"/>
        <family val="2"/>
        <charset val="238"/>
      </rPr>
      <t>3</t>
    </r>
    <r>
      <rPr>
        <sz val="9"/>
        <color indexed="8"/>
        <rFont val="Fira Sans"/>
        <family val="2"/>
        <charset val="238"/>
      </rPr>
      <t xml:space="preserve">/d
</t>
    </r>
    <r>
      <rPr>
        <sz val="9"/>
        <color rgb="FF4D4D4D"/>
        <rFont val="Fira Sans"/>
        <family val="2"/>
        <charset val="238"/>
      </rPr>
      <t>capacity in m</t>
    </r>
    <r>
      <rPr>
        <vertAlign val="superscript"/>
        <sz val="9"/>
        <color rgb="FF4D4D4D"/>
        <rFont val="Fira Sans"/>
        <family val="2"/>
        <charset val="238"/>
      </rPr>
      <t>3</t>
    </r>
    <r>
      <rPr>
        <sz val="9"/>
        <color rgb="FF4D4D4D"/>
        <rFont val="Fira Sans"/>
        <family val="2"/>
        <charset val="238"/>
      </rPr>
      <t xml:space="preserve">/d </t>
    </r>
  </si>
  <si>
    <r>
      <t xml:space="preserve">wskaźnik RLM </t>
    </r>
    <r>
      <rPr>
        <vertAlign val="superscript"/>
        <sz val="9"/>
        <color indexed="8"/>
        <rFont val="Fira Sans"/>
        <family val="2"/>
        <charset val="238"/>
      </rPr>
      <t>b</t>
    </r>
    <r>
      <rPr>
        <sz val="9"/>
        <color indexed="8"/>
        <rFont val="Fira Sans"/>
        <family val="2"/>
        <charset val="238"/>
      </rPr>
      <t xml:space="preserve">
population </t>
    </r>
    <r>
      <rPr>
        <sz val="9"/>
        <color rgb="FF4D4D4D"/>
        <rFont val="Fira Sans"/>
        <family val="2"/>
        <charset val="238"/>
      </rPr>
      <t>equivalent (P.E.)</t>
    </r>
    <r>
      <rPr>
        <vertAlign val="superscript"/>
        <sz val="9"/>
        <color rgb="FF4D4D4D"/>
        <rFont val="Fira Sans"/>
        <family val="2"/>
        <charset val="238"/>
      </rPr>
      <t>b</t>
    </r>
  </si>
  <si>
    <r>
      <t>przepustowość
w m</t>
    </r>
    <r>
      <rPr>
        <vertAlign val="superscript"/>
        <sz val="9"/>
        <color indexed="8"/>
        <rFont val="Fira Sans"/>
        <family val="2"/>
        <charset val="238"/>
      </rPr>
      <t>3</t>
    </r>
    <r>
      <rPr>
        <sz val="9"/>
        <color indexed="8"/>
        <rFont val="Fira Sans"/>
        <family val="2"/>
        <charset val="238"/>
      </rPr>
      <t xml:space="preserve">/d
</t>
    </r>
    <r>
      <rPr>
        <sz val="9"/>
        <color rgb="FF4D4D4D"/>
        <rFont val="Fira Sans"/>
        <family val="2"/>
        <charset val="238"/>
      </rPr>
      <t>capacity in m</t>
    </r>
    <r>
      <rPr>
        <vertAlign val="superscript"/>
        <sz val="9"/>
        <color rgb="FF4D4D4D"/>
        <rFont val="Fira Sans"/>
        <family val="2"/>
        <charset val="238"/>
      </rPr>
      <t>3</t>
    </r>
    <r>
      <rPr>
        <sz val="9"/>
        <color rgb="FF4D4D4D"/>
        <rFont val="Fira Sans"/>
        <family val="2"/>
        <charset val="238"/>
      </rPr>
      <t>/d</t>
    </r>
  </si>
  <si>
    <r>
      <t>m</t>
    </r>
    <r>
      <rPr>
        <vertAlign val="superscript"/>
        <sz val="9"/>
        <color indexed="8"/>
        <rFont val="Fira Sans"/>
        <family val="2"/>
        <charset val="238"/>
      </rPr>
      <t>3</t>
    </r>
    <r>
      <rPr>
        <sz val="9"/>
        <color indexed="8"/>
        <rFont val="Fira Sans"/>
        <family val="2"/>
        <charset val="238"/>
      </rPr>
      <t>/d</t>
    </r>
  </si>
  <si>
    <r>
      <t>m</t>
    </r>
    <r>
      <rPr>
        <vertAlign val="superscript"/>
        <sz val="9"/>
        <color indexed="8"/>
        <rFont val="Fira Sans"/>
        <family val="2"/>
        <charset val="238"/>
      </rPr>
      <t>3</t>
    </r>
  </si>
  <si>
    <r>
      <t xml:space="preserve">WYSZCZEGÓLNIENIE
</t>
    </r>
    <r>
      <rPr>
        <sz val="9"/>
        <color rgb="FF4D4D4D"/>
        <rFont val="Fira Sans"/>
        <family val="2"/>
        <charset val="238"/>
      </rPr>
      <t>SPECIFICATION</t>
    </r>
  </si>
  <si>
    <t xml:space="preserve"> PODZIEMNYCH I POWIERZCHNIOWYCH</t>
  </si>
  <si>
    <t>OCHRONA I PRZYWRÓCENIE WARTOŚCI UŻYTKOWEJ GLEB, OCHRONA WÓD</t>
  </si>
  <si>
    <t>t/rok
t/year</t>
  </si>
  <si>
    <t>Oczyszczalnie ścieków 
Wastewater treatment plants</t>
  </si>
  <si>
    <t>a Bez komór fermentacyjnych. b Bez chemicznych. c Dotyczy modernizacji istniejących obiektów.</t>
  </si>
  <si>
    <r>
      <t xml:space="preserve">redukcji zanieczyszczeń
</t>
    </r>
    <r>
      <rPr>
        <sz val="9"/>
        <color rgb="FF4D4D4D"/>
        <rFont val="Fira Sans"/>
        <family val="2"/>
        <charset val="238"/>
      </rPr>
      <t>reduce pollutants</t>
    </r>
  </si>
  <si>
    <r>
      <t xml:space="preserve"> pyłowych
</t>
    </r>
    <r>
      <rPr>
        <sz val="9"/>
        <color rgb="FF4D4D4D"/>
        <rFont val="Fira Sans"/>
        <family val="2"/>
        <charset val="238"/>
      </rPr>
      <t>particulates</t>
    </r>
  </si>
  <si>
    <r>
      <t xml:space="preserve"> gazowych
</t>
    </r>
    <r>
      <rPr>
        <sz val="9"/>
        <color rgb="FF4D4D4D"/>
        <rFont val="Fira Sans"/>
        <family val="2"/>
        <charset val="238"/>
      </rPr>
      <t>gaseous</t>
    </r>
  </si>
  <si>
    <r>
      <t xml:space="preserve">komunalnych
</t>
    </r>
    <r>
      <rPr>
        <sz val="9"/>
        <color rgb="FF4D4D4D"/>
        <rFont val="Fira Sans"/>
        <family val="2"/>
        <charset val="238"/>
      </rPr>
      <t>municipal</t>
    </r>
  </si>
  <si>
    <r>
      <t xml:space="preserve">Zdolność przekazanych do eksploatacji urządzeń w zakresie:
</t>
    </r>
    <r>
      <rPr>
        <sz val="9"/>
        <color rgb="FF4D4D4D"/>
        <rFont val="Fira Sans"/>
        <family val="2"/>
        <charset val="238"/>
      </rPr>
      <t>Ability of completed systems to:</t>
    </r>
  </si>
  <si>
    <r>
      <t xml:space="preserve">innych niż
komunalne
</t>
    </r>
    <r>
      <rPr>
        <sz val="9"/>
        <color rgb="FF4D4D4D"/>
        <rFont val="Fira Sans"/>
        <family val="2"/>
        <charset val="238"/>
      </rPr>
      <t>other than municipal</t>
    </r>
  </si>
  <si>
    <r>
      <t xml:space="preserve">gospodarczego wykorzystania odpadów
</t>
    </r>
    <r>
      <rPr>
        <sz val="9"/>
        <color rgb="FF4D4D4D"/>
        <rFont val="Fira Sans"/>
        <family val="2"/>
        <charset val="238"/>
      </rPr>
      <t>economic use of waste</t>
    </r>
  </si>
  <si>
    <r>
      <t xml:space="preserve">unieszkodliwiania odpadów
</t>
    </r>
    <r>
      <rPr>
        <sz val="9"/>
        <color rgb="FF4D4D4D"/>
        <rFont val="Fira Sans"/>
        <family val="2"/>
        <charset val="238"/>
      </rPr>
      <t>waste treatment</t>
    </r>
  </si>
  <si>
    <r>
      <t xml:space="preserve">ogółem
</t>
    </r>
    <r>
      <rPr>
        <sz val="9"/>
        <color rgb="FF4D4D4D"/>
        <rFont val="Fira Sans"/>
        <family val="2"/>
        <charset val="238"/>
      </rPr>
      <t>total</t>
    </r>
  </si>
  <si>
    <r>
      <t xml:space="preserve">w tym
niebezpieczne
</t>
    </r>
    <r>
      <rPr>
        <sz val="9"/>
        <color rgb="FF4D4D4D"/>
        <rFont val="Fira Sans"/>
        <family val="2"/>
        <charset val="238"/>
      </rPr>
      <t>of which hazardous</t>
    </r>
  </si>
  <si>
    <r>
      <t xml:space="preserve">niebezpiecz-nych
</t>
    </r>
    <r>
      <rPr>
        <sz val="9"/>
        <color rgb="FF4D4D4D"/>
        <rFont val="Fira Sans"/>
        <family val="2"/>
        <charset val="238"/>
      </rPr>
      <t>hazardous</t>
    </r>
  </si>
  <si>
    <r>
      <t xml:space="preserve">z ogółem poprzez składowanie
</t>
    </r>
    <r>
      <rPr>
        <sz val="9"/>
        <color rgb="FF4D4D4D"/>
        <rFont val="Fira Sans"/>
        <family val="2"/>
        <charset val="238"/>
      </rPr>
      <t>of total through landfilling</t>
    </r>
  </si>
  <si>
    <r>
      <t xml:space="preserve">komu-
nalnych
</t>
    </r>
    <r>
      <rPr>
        <sz val="9"/>
        <color rgb="FF4D4D4D"/>
        <rFont val="Fira Sans"/>
        <family val="2"/>
        <charset val="238"/>
      </rPr>
      <t>municipal</t>
    </r>
  </si>
  <si>
    <r>
      <t xml:space="preserve">z wyłączeniem
komunalnych
</t>
    </r>
    <r>
      <rPr>
        <sz val="9"/>
        <color rgb="FF4D4D4D"/>
        <rFont val="Fira Sans"/>
        <family val="2"/>
        <charset val="238"/>
      </rPr>
      <t>excluding municipal</t>
    </r>
  </si>
  <si>
    <r>
      <t xml:space="preserve">przeróbki i zagospodarowania
osadów z oczy-
szczalni ścieków
</t>
    </r>
    <r>
      <rPr>
        <sz val="9"/>
        <color rgb="FF4D4D4D"/>
        <rFont val="Fira Sans"/>
        <family val="2"/>
        <charset val="238"/>
      </rPr>
      <t>processing and management of sludge from wastewater treatment plants</t>
    </r>
  </si>
  <si>
    <r>
      <t xml:space="preserve">Rekultywacja hałd, wysypisk i stawów
osadowych oraz innych terenów zdewastowanych
i zdegradowanych w ha
</t>
    </r>
    <r>
      <rPr>
        <sz val="9"/>
        <color rgb="FF4D4D4D"/>
        <rFont val="Fira Sans"/>
        <family val="2"/>
        <charset val="238"/>
      </rPr>
      <t>Reclamation of piles, waste landfills and sludge tanks, as well as other devastated and degraded land 
in ha</t>
    </r>
  </si>
  <si>
    <r>
      <t xml:space="preserve">liczba obiektów
</t>
    </r>
    <r>
      <rPr>
        <sz val="9"/>
        <color rgb="FF4D4D4D"/>
        <rFont val="Fira Sans"/>
        <family val="2"/>
        <charset val="238"/>
      </rPr>
      <t>number of facilities</t>
    </r>
  </si>
  <si>
    <r>
      <t xml:space="preserve">ogółem (przemysłowe 
i komunalne)
</t>
    </r>
    <r>
      <rPr>
        <sz val="9"/>
        <color rgb="FF4D4D4D"/>
        <rFont val="Fira Sans"/>
        <family val="2"/>
        <charset val="238"/>
      </rPr>
      <t>total (industrial and municipal)</t>
    </r>
  </si>
  <si>
    <r>
      <t>przepustowość
w m</t>
    </r>
    <r>
      <rPr>
        <vertAlign val="superscript"/>
        <sz val="9"/>
        <rFont val="Fira Sans"/>
        <family val="2"/>
        <charset val="238"/>
      </rPr>
      <t>3</t>
    </r>
    <r>
      <rPr>
        <sz val="9"/>
        <rFont val="Fira Sans"/>
        <family val="2"/>
        <charset val="238"/>
      </rPr>
      <t xml:space="preserve">/d
</t>
    </r>
    <r>
      <rPr>
        <sz val="9"/>
        <color rgb="FF4D4D4D"/>
        <rFont val="Fira Sans"/>
        <family val="2"/>
        <charset val="238"/>
      </rPr>
      <t>capacity
in m</t>
    </r>
    <r>
      <rPr>
        <vertAlign val="superscript"/>
        <sz val="9"/>
        <color rgb="FF4D4D4D"/>
        <rFont val="Fira Sans"/>
        <family val="2"/>
        <charset val="238"/>
      </rPr>
      <t>3</t>
    </r>
    <r>
      <rPr>
        <sz val="9"/>
        <color rgb="FF4D4D4D"/>
        <rFont val="Fira Sans"/>
        <family val="2"/>
        <charset val="238"/>
      </rPr>
      <t xml:space="preserve">/d </t>
    </r>
  </si>
  <si>
    <r>
      <t xml:space="preserve">mechaniczne
</t>
    </r>
    <r>
      <rPr>
        <sz val="9"/>
        <color rgb="FF4D4D4D"/>
        <rFont val="Fira Sans"/>
        <family val="2"/>
        <charset val="238"/>
      </rPr>
      <t>mechanical</t>
    </r>
  </si>
  <si>
    <r>
      <t xml:space="preserve">chemiczne
</t>
    </r>
    <r>
      <rPr>
        <sz val="9"/>
        <color rgb="FF4D4D4D"/>
        <rFont val="Fira Sans"/>
        <family val="2"/>
        <charset val="238"/>
      </rPr>
      <t>chemical</t>
    </r>
  </si>
  <si>
    <r>
      <t>biologiczne</t>
    </r>
    <r>
      <rPr>
        <vertAlign val="superscript"/>
        <sz val="9"/>
        <rFont val="Fira Sans"/>
        <family val="2"/>
        <charset val="238"/>
      </rPr>
      <t>a</t>
    </r>
    <r>
      <rPr>
        <sz val="9"/>
        <rFont val="Fira Sans"/>
        <family val="2"/>
        <charset val="238"/>
      </rPr>
      <t xml:space="preserve">
</t>
    </r>
    <r>
      <rPr>
        <sz val="9"/>
        <color rgb="FF4D4D4D"/>
        <rFont val="Fira Sans"/>
        <family val="2"/>
        <charset val="238"/>
      </rPr>
      <t>biological</t>
    </r>
    <r>
      <rPr>
        <vertAlign val="superscript"/>
        <sz val="9"/>
        <color rgb="FF4D4D4D"/>
        <rFont val="Fira Sans"/>
        <family val="2"/>
        <charset val="238"/>
      </rPr>
      <t>a</t>
    </r>
  </si>
  <si>
    <r>
      <t>o podwyższonym stopniu
usuwania biogenów</t>
    </r>
    <r>
      <rPr>
        <vertAlign val="superscript"/>
        <sz val="9"/>
        <rFont val="Fira Sans"/>
        <family val="2"/>
        <charset val="238"/>
      </rPr>
      <t>b</t>
    </r>
    <r>
      <rPr>
        <sz val="9"/>
        <rFont val="Fira Sans"/>
        <family val="2"/>
        <charset val="238"/>
      </rPr>
      <t xml:space="preserve">
</t>
    </r>
    <r>
      <rPr>
        <sz val="9"/>
        <color rgb="FF4D4D4D"/>
        <rFont val="Fira Sans"/>
        <family val="2"/>
        <charset val="238"/>
      </rPr>
      <t>with increased biogene removal</t>
    </r>
    <r>
      <rPr>
        <vertAlign val="superscript"/>
        <sz val="9"/>
        <color rgb="FF4D4D4D"/>
        <rFont val="Fira Sans"/>
        <family val="2"/>
        <charset val="238"/>
      </rPr>
      <t>b</t>
    </r>
  </si>
  <si>
    <r>
      <t xml:space="preserve">Podczyszczalnie ścieków
przemysłowych
</t>
    </r>
    <r>
      <rPr>
        <sz val="9"/>
        <color rgb="FF4D4D4D"/>
        <rFont val="Fira Sans"/>
        <family val="2"/>
        <charset val="238"/>
      </rPr>
      <t xml:space="preserve">Industrial wastewater pretreatment plants
</t>
    </r>
  </si>
  <si>
    <r>
      <t xml:space="preserve">Sieć kanalizacyjna
odprowadzająca 
w km
</t>
    </r>
    <r>
      <rPr>
        <sz val="9"/>
        <color rgb="FF4D4D4D"/>
        <rFont val="Fira Sans"/>
        <family val="2"/>
        <charset val="238"/>
      </rPr>
      <t>Sewage network discharging in km</t>
    </r>
  </si>
  <si>
    <r>
      <t xml:space="preserve">wody opadowe
</t>
    </r>
    <r>
      <rPr>
        <sz val="9"/>
        <color rgb="FF4D4D4D"/>
        <rFont val="Fira Sans"/>
        <family val="2"/>
        <charset val="238"/>
      </rPr>
      <t xml:space="preserve">precipitation water </t>
    </r>
  </si>
  <si>
    <r>
      <rPr>
        <b/>
        <sz val="9"/>
        <color indexed="8"/>
        <rFont val="Fira Sans"/>
        <family val="2"/>
        <charset val="238"/>
      </rPr>
      <t>KIERUNKI INWESTOWANIA</t>
    </r>
    <r>
      <rPr>
        <sz val="9"/>
        <color indexed="8"/>
        <rFont val="Fira Sans"/>
        <family val="2"/>
        <charset val="238"/>
      </rPr>
      <t xml:space="preserve">
</t>
    </r>
    <r>
      <rPr>
        <sz val="9"/>
        <color rgb="FF4D4D4D"/>
        <rFont val="Fira Sans"/>
        <family val="2"/>
        <charset val="238"/>
      </rPr>
      <t>DIRECTIONS OF INVESTING</t>
    </r>
    <r>
      <rPr>
        <sz val="9"/>
        <color indexed="8"/>
        <rFont val="Fira Sans"/>
        <family val="2"/>
        <charset val="238"/>
      </rPr>
      <t xml:space="preserve">
</t>
    </r>
  </si>
  <si>
    <r>
      <t xml:space="preserve">Środki           
</t>
    </r>
    <r>
      <rPr>
        <sz val="9"/>
        <color rgb="FF4D4D4D"/>
        <rFont val="Fira Sans"/>
        <family val="2"/>
        <charset val="238"/>
      </rPr>
      <t>Funds</t>
    </r>
  </si>
  <si>
    <r>
      <t xml:space="preserve">z budżetu          
</t>
    </r>
    <r>
      <rPr>
        <sz val="9"/>
        <color rgb="FF4D4D4D"/>
        <rFont val="Fira Sans"/>
        <family val="2"/>
        <charset val="238"/>
      </rPr>
      <t xml:space="preserve"> from budgets</t>
    </r>
  </si>
  <si>
    <r>
      <t xml:space="preserve">gminy
</t>
    </r>
    <r>
      <rPr>
        <sz val="9"/>
        <color rgb="FF4D4D4D"/>
        <rFont val="Fira Sans"/>
        <family val="2"/>
        <charset val="238"/>
      </rPr>
      <t>gmina</t>
    </r>
  </si>
  <si>
    <r>
      <t xml:space="preserve">z zagranicy
</t>
    </r>
    <r>
      <rPr>
        <sz val="9"/>
        <color rgb="FF4D4D4D"/>
        <rFont val="Fira Sans"/>
        <family val="2"/>
        <charset val="238"/>
      </rPr>
      <t>from abroad</t>
    </r>
  </si>
  <si>
    <r>
      <t xml:space="preserve">Fundusze ekologiczne (pożyczki kredyty 
i dotacje)
</t>
    </r>
    <r>
      <rPr>
        <sz val="9"/>
        <color rgb="FF4D4D4D"/>
        <rFont val="Fira Sans"/>
        <family val="2"/>
        <charset val="238"/>
      </rPr>
      <t>Ecological funds (loans, credits and grants)</t>
    </r>
  </si>
  <si>
    <r>
      <t xml:space="preserve">Kredyty i pożyczki krajowe w tym bankowe
</t>
    </r>
    <r>
      <rPr>
        <sz val="9"/>
        <color rgb="FF4D4D4D"/>
        <rFont val="Fira Sans"/>
        <family val="2"/>
        <charset val="238"/>
      </rPr>
      <t>Domestic credits and loans including bank credits and loans</t>
    </r>
  </si>
  <si>
    <r>
      <t xml:space="preserve">Inne środki 
w tym nakłady niesfinansowane
</t>
    </r>
    <r>
      <rPr>
        <sz val="9"/>
        <color rgb="FF4D4D4D"/>
        <rFont val="Fira Sans"/>
        <family val="2"/>
        <charset val="238"/>
      </rPr>
      <t>Other funds including non-financed
outlays</t>
    </r>
  </si>
  <si>
    <r>
      <t xml:space="preserve">Grupy inwestorów
</t>
    </r>
    <r>
      <rPr>
        <sz val="9"/>
        <color rgb="FF4D4D4D"/>
        <rFont val="Fira Sans"/>
        <family val="2"/>
        <charset val="238"/>
      </rPr>
      <t>Group of investors</t>
    </r>
  </si>
  <si>
    <r>
      <t xml:space="preserve">jednostki budżetowe
</t>
    </r>
    <r>
      <rPr>
        <sz val="9"/>
        <color rgb="FF4D4D4D"/>
        <rFont val="Fira Sans"/>
        <family val="2"/>
        <charset val="238"/>
      </rPr>
      <t>budgetary units</t>
    </r>
  </si>
  <si>
    <r>
      <t xml:space="preserve">w % nakładów
inwestycyjnych
ogółem
</t>
    </r>
    <r>
      <rPr>
        <sz val="9"/>
        <color rgb="FF4D4D4D"/>
        <rFont val="Fira Sans"/>
        <family val="2"/>
        <charset val="238"/>
      </rPr>
      <t>in % of investment outlays in total</t>
    </r>
  </si>
  <si>
    <r>
      <t xml:space="preserve">Ujęcia
i doprowadzenia
wody
</t>
    </r>
    <r>
      <rPr>
        <sz val="9"/>
        <color rgb="FF4D4D4D"/>
        <rFont val="Fira Sans"/>
        <family val="2"/>
        <charset val="238"/>
      </rPr>
      <t>Water intakes and systems</t>
    </r>
  </si>
  <si>
    <r>
      <t xml:space="preserve">Budowa
i modernizacja
stacji uzdatniania
wody
</t>
    </r>
    <r>
      <rPr>
        <sz val="9"/>
        <color rgb="FF4D4D4D"/>
        <rFont val="Fira Sans"/>
        <family val="2"/>
        <charset val="238"/>
      </rPr>
      <t>Construction and modernization of water treatment plants</t>
    </r>
  </si>
  <si>
    <r>
      <t xml:space="preserve">Zbiorniki
i stopnie wodne
</t>
    </r>
    <r>
      <rPr>
        <sz val="9"/>
        <color rgb="FF4D4D4D"/>
        <rFont val="Fira Sans"/>
        <family val="2"/>
        <charset val="238"/>
      </rPr>
      <t>Water reservoirs and falls</t>
    </r>
  </si>
  <si>
    <r>
      <t xml:space="preserve">Regulacja 
i zabudowa rzek
i potoków górskich
</t>
    </r>
    <r>
      <rPr>
        <sz val="9"/>
        <color rgb="FF4D4D4D"/>
        <rFont val="Fira Sans"/>
        <family val="2"/>
        <charset val="238"/>
      </rPr>
      <t>Regulation and management of rivers and mountain streams</t>
    </r>
  </si>
  <si>
    <r>
      <t xml:space="preserve">Obwałowania
przeciwpowo-
dziowe
</t>
    </r>
    <r>
      <rPr>
        <sz val="9"/>
        <color rgb="FF4D4D4D"/>
        <rFont val="Fira Sans"/>
        <family val="2"/>
        <charset val="238"/>
      </rPr>
      <t>Flood embank-ments</t>
    </r>
    <r>
      <rPr>
        <sz val="9"/>
        <color indexed="8"/>
        <rFont val="Fira Sans"/>
        <family val="2"/>
        <charset val="238"/>
      </rPr>
      <t xml:space="preserve">
</t>
    </r>
  </si>
  <si>
    <r>
      <t xml:space="preserve">Stacje pomp
 na zawalach 
i obszarach depresyjnych
</t>
    </r>
    <r>
      <rPr>
        <sz val="9"/>
        <color rgb="FF4D4D4D"/>
        <rFont val="Fira Sans"/>
        <family val="2"/>
        <charset val="238"/>
      </rPr>
      <t>Pump stations behind embank-ments and in depression areas</t>
    </r>
  </si>
  <si>
    <r>
      <t xml:space="preserve">Grupy inwestorów       
</t>
    </r>
    <r>
      <rPr>
        <sz val="9"/>
        <color rgb="FF4D4D4D"/>
        <rFont val="Fira Sans"/>
        <family val="2"/>
        <charset val="238"/>
      </rPr>
      <t>Groups of investors</t>
    </r>
  </si>
  <si>
    <r>
      <t xml:space="preserve">Kredyty i pożyczki krajowe w tym bankowe 
</t>
    </r>
    <r>
      <rPr>
        <sz val="9"/>
        <color rgb="FF4D4D4D"/>
        <rFont val="Fira Sans"/>
        <family val="2"/>
        <charset val="238"/>
      </rPr>
      <t xml:space="preserve">Domestic credits and loans, including bank credits </t>
    </r>
    <r>
      <rPr>
        <sz val="8.5"/>
        <color indexed="8"/>
        <rFont val="Times New Roman"/>
        <family val="1"/>
        <charset val="238"/>
      </rPr>
      <t/>
    </r>
  </si>
  <si>
    <r>
      <t xml:space="preserve">Inne środki w tym nakłady niesfinansowane
</t>
    </r>
    <r>
      <rPr>
        <sz val="9"/>
        <color rgb="FF4D4D4D"/>
        <rFont val="Fira Sans"/>
        <family val="2"/>
        <charset val="238"/>
      </rPr>
      <t xml:space="preserve"> Other funds, including nonfinanced outlays</t>
    </r>
  </si>
  <si>
    <r>
      <t xml:space="preserve">z budżetu       
</t>
    </r>
    <r>
      <rPr>
        <sz val="9"/>
        <color rgb="FF4D4D4D"/>
        <rFont val="Fira Sans"/>
        <family val="2"/>
        <charset val="238"/>
      </rPr>
      <t>from budgets</t>
    </r>
  </si>
  <si>
    <r>
      <t xml:space="preserve">województw
</t>
    </r>
    <r>
      <rPr>
        <sz val="9"/>
        <color rgb="FF4D4D4D"/>
        <rFont val="Fira Sans"/>
        <family val="2"/>
        <charset val="238"/>
      </rPr>
      <t>voivodship</t>
    </r>
  </si>
  <si>
    <r>
      <t>Obwałowania przeciwpowodziowe</t>
    </r>
    <r>
      <rPr>
        <vertAlign val="superscript"/>
        <sz val="9"/>
        <rFont val="Fira Sans"/>
        <family val="2"/>
        <charset val="238"/>
      </rPr>
      <t xml:space="preserve">b </t>
    </r>
    <r>
      <rPr>
        <sz val="9"/>
        <rFont val="Fira Sans"/>
        <family val="2"/>
        <charset val="238"/>
      </rPr>
      <t>……………………..</t>
    </r>
  </si>
  <si>
    <r>
      <t>Flood embankments</t>
    </r>
    <r>
      <rPr>
        <vertAlign val="superscript"/>
        <sz val="9"/>
        <color rgb="FF4D4D4D"/>
        <rFont val="Fira Sans"/>
        <family val="2"/>
        <charset val="238"/>
      </rPr>
      <t>b</t>
    </r>
  </si>
  <si>
    <r>
      <t xml:space="preserve">WYSZCZEGÓLNIENIE 
</t>
    </r>
    <r>
      <rPr>
        <sz val="9"/>
        <color rgb="FF4D4D4D"/>
        <rFont val="Fira Sans"/>
        <family val="2"/>
        <charset val="238"/>
      </rPr>
      <t>SPECIFICATION</t>
    </r>
  </si>
  <si>
    <r>
      <t xml:space="preserve">Jednostka miary
</t>
    </r>
    <r>
      <rPr>
        <sz val="9"/>
        <color rgb="FF4D4D4D"/>
        <rFont val="Fira Sans"/>
        <family val="2"/>
        <charset val="238"/>
      </rPr>
      <t xml:space="preserve"> Unit of measure</t>
    </r>
  </si>
  <si>
    <r>
      <t xml:space="preserve">Grupy inwestorów         
</t>
    </r>
    <r>
      <rPr>
        <sz val="9"/>
        <color rgb="FF4D4D4D"/>
        <rFont val="Fira Sans"/>
        <family val="2"/>
        <charset val="238"/>
      </rPr>
      <t>Groups of investors</t>
    </r>
  </si>
  <si>
    <r>
      <t xml:space="preserve">przedsiębiorstwa </t>
    </r>
    <r>
      <rPr>
        <sz val="9"/>
        <color rgb="FF4D4D4D"/>
        <rFont val="Fira Sans"/>
        <family val="2"/>
        <charset val="238"/>
      </rPr>
      <t>enterprises</t>
    </r>
  </si>
  <si>
    <r>
      <t xml:space="preserve">jednostki budżetowe </t>
    </r>
    <r>
      <rPr>
        <sz val="9"/>
        <color rgb="FF4D4D4D"/>
        <rFont val="Fira Sans"/>
        <family val="2"/>
        <charset val="238"/>
      </rPr>
      <t>budgetary units</t>
    </r>
  </si>
  <si>
    <r>
      <t xml:space="preserve">Uzdatnianie
wody
</t>
    </r>
    <r>
      <rPr>
        <sz val="9"/>
        <color rgb="FF4D4D4D"/>
        <rFont val="Fira Sans"/>
        <family val="2"/>
        <charset val="238"/>
      </rPr>
      <t>Water treatment</t>
    </r>
  </si>
  <si>
    <r>
      <t xml:space="preserve">Sieć
wodociągowa
</t>
    </r>
    <r>
      <rPr>
        <sz val="9"/>
        <color rgb="FF4D4D4D"/>
        <rFont val="Fira Sans"/>
        <family val="2"/>
        <charset val="238"/>
      </rPr>
      <t>Water supply
network</t>
    </r>
  </si>
  <si>
    <r>
      <t xml:space="preserve">Regulacja i zabudowa 
rzek i potoków górskich
</t>
    </r>
    <r>
      <rPr>
        <sz val="9"/>
        <color rgb="FF4D4D4D"/>
        <rFont val="Fira Sans"/>
        <family val="2"/>
        <charset val="238"/>
      </rPr>
      <t>Regulation and management of rivers and mountain streams</t>
    </r>
    <r>
      <rPr>
        <i/>
        <vertAlign val="superscript"/>
        <sz val="8.5"/>
        <color indexed="8"/>
        <rFont val="Times New Roman"/>
        <family val="1"/>
        <charset val="238"/>
      </rPr>
      <t/>
    </r>
  </si>
  <si>
    <r>
      <t>Obwałowania
przeciwpowodziowe</t>
    </r>
    <r>
      <rPr>
        <vertAlign val="superscript"/>
        <sz val="9"/>
        <color indexed="8"/>
        <rFont val="Fira Sans"/>
        <family val="2"/>
        <charset val="238"/>
      </rPr>
      <t>b</t>
    </r>
    <r>
      <rPr>
        <sz val="9"/>
        <color indexed="8"/>
        <rFont val="Fira Sans"/>
        <family val="2"/>
        <charset val="238"/>
      </rPr>
      <t xml:space="preserve">
</t>
    </r>
    <r>
      <rPr>
        <sz val="9"/>
        <color rgb="FF4D4D4D"/>
        <rFont val="Fira Sans"/>
        <family val="2"/>
        <charset val="238"/>
      </rPr>
      <t>Flood embankments</t>
    </r>
    <r>
      <rPr>
        <vertAlign val="superscript"/>
        <sz val="9"/>
        <color rgb="FF4D4D4D"/>
        <rFont val="Fira Sans"/>
        <family val="2"/>
        <charset val="238"/>
      </rPr>
      <t>b</t>
    </r>
  </si>
  <si>
    <r>
      <t xml:space="preserve">Zbiorniki wodne
</t>
    </r>
    <r>
      <rPr>
        <sz val="9"/>
        <color rgb="FF4D4D4D"/>
        <rFont val="Fira Sans"/>
        <family val="2"/>
        <charset val="238"/>
      </rPr>
      <t>Water reservoirs</t>
    </r>
  </si>
  <si>
    <r>
      <t xml:space="preserve">obiekty
</t>
    </r>
    <r>
      <rPr>
        <sz val="9"/>
        <color rgb="FF4D4D4D"/>
        <rFont val="Fira Sans"/>
        <family val="2"/>
        <charset val="238"/>
      </rPr>
      <t>facilities</t>
    </r>
    <r>
      <rPr>
        <sz val="9"/>
        <color indexed="8"/>
        <rFont val="Fira Sans"/>
        <family val="2"/>
        <charset val="238"/>
      </rPr>
      <t xml:space="preserve">
w szt.
</t>
    </r>
    <r>
      <rPr>
        <sz val="9"/>
        <color rgb="FF4D4D4D"/>
        <rFont val="Fira Sans"/>
        <family val="2"/>
        <charset val="238"/>
      </rPr>
      <t>in units</t>
    </r>
  </si>
  <si>
    <r>
      <t xml:space="preserve">pojemność
</t>
    </r>
    <r>
      <rPr>
        <sz val="9"/>
        <color rgb="FF4D4D4D"/>
        <rFont val="Fira Sans"/>
        <family val="2"/>
        <charset val="238"/>
      </rPr>
      <t>capacity</t>
    </r>
    <r>
      <rPr>
        <sz val="9"/>
        <color indexed="8"/>
        <rFont val="Fira Sans"/>
        <family val="2"/>
        <charset val="238"/>
      </rPr>
      <t xml:space="preserve">
w m</t>
    </r>
    <r>
      <rPr>
        <vertAlign val="superscript"/>
        <sz val="9"/>
        <color indexed="8"/>
        <rFont val="Fira Sans"/>
        <family val="2"/>
        <charset val="238"/>
      </rPr>
      <t>3</t>
    </r>
    <r>
      <rPr>
        <sz val="9"/>
        <color indexed="8"/>
        <rFont val="Fira Sans"/>
        <family val="2"/>
        <charset val="238"/>
      </rPr>
      <t xml:space="preserve">
</t>
    </r>
    <r>
      <rPr>
        <sz val="9"/>
        <color rgb="FF4D4D4D"/>
        <rFont val="Fira Sans"/>
        <family val="2"/>
        <charset val="238"/>
      </rPr>
      <t>in m</t>
    </r>
    <r>
      <rPr>
        <vertAlign val="superscript"/>
        <sz val="9"/>
        <color rgb="FF4D4D4D"/>
        <rFont val="Fira Sans"/>
        <family val="2"/>
        <charset val="238"/>
      </rPr>
      <t>3</t>
    </r>
  </si>
  <si>
    <r>
      <t xml:space="preserve">Stacje pomp na zawalach i obszarach depresyjnych
w szt.
</t>
    </r>
    <r>
      <rPr>
        <sz val="9"/>
        <color rgb="FF4D4D4D"/>
        <rFont val="Fira Sans"/>
        <family val="2"/>
        <charset val="238"/>
      </rPr>
      <t>Pump stations behind embankments and on depression areas 
in units</t>
    </r>
  </si>
  <si>
    <r>
      <t xml:space="preserve">Sektor          
</t>
    </r>
    <r>
      <rPr>
        <sz val="9"/>
        <color rgb="FF4D4D4D"/>
        <rFont val="Fira Sans"/>
        <family val="2"/>
        <charset val="238"/>
      </rPr>
      <t>Sector</t>
    </r>
  </si>
  <si>
    <r>
      <t xml:space="preserve">publiczny
</t>
    </r>
    <r>
      <rPr>
        <sz val="9"/>
        <color rgb="FF4D4D4D"/>
        <rFont val="Fira Sans"/>
        <family val="2"/>
        <charset val="238"/>
      </rPr>
      <t>public</t>
    </r>
  </si>
  <si>
    <r>
      <t xml:space="preserve">gospodarczy </t>
    </r>
    <r>
      <rPr>
        <sz val="9"/>
        <color rgb="FF4D4D4D"/>
        <rFont val="Fira Sans"/>
        <family val="2"/>
        <charset val="238"/>
      </rPr>
      <t>business</t>
    </r>
  </si>
  <si>
    <r>
      <t>GOSPODARKA ODPADAMI – KOSZTY NETTO</t>
    </r>
    <r>
      <rPr>
        <sz val="9"/>
        <color indexed="8"/>
        <rFont val="Fira Sans"/>
        <family val="2"/>
        <charset val="238"/>
      </rPr>
      <t xml:space="preserve">  </t>
    </r>
  </si>
  <si>
    <r>
      <rPr>
        <sz val="9"/>
        <rFont val="Fira Sans"/>
        <family val="2"/>
        <charset val="238"/>
      </rPr>
      <t>publiczny</t>
    </r>
    <r>
      <rPr>
        <sz val="9"/>
        <color rgb="FF4D4D4D"/>
        <rFont val="Fira Sans"/>
        <family val="2"/>
        <charset val="238"/>
      </rPr>
      <t xml:space="preserve">
 public</t>
    </r>
  </si>
  <si>
    <r>
      <t xml:space="preserve">Sektor           
</t>
    </r>
    <r>
      <rPr>
        <sz val="9"/>
        <color rgb="FF4D4D4D"/>
        <rFont val="Fira Sans"/>
        <family val="2"/>
        <charset val="238"/>
      </rPr>
      <t>Sector</t>
    </r>
  </si>
  <si>
    <t>PROTECTION OF SOIL, GROUNDWATER AND SURFACE WATER – NET COSTS</t>
  </si>
  <si>
    <t xml:space="preserve"> – KOSZTY NETTO</t>
  </si>
  <si>
    <t xml:space="preserve">OCHRONA GLEBY, OCHRONA WÓD PODZIEMNYCH I POWIERZCHNIOWYCH  – </t>
  </si>
  <si>
    <t xml:space="preserve">OCHRONA PRZED HAŁASEM I WIBRACJAMI – KOSZTY NETTO </t>
  </si>
  <si>
    <t xml:space="preserve">OCHRONA  RÓŻNORODNOŚCI BIOLOGICZNEJ - KOSZTY NETTO </t>
  </si>
  <si>
    <t xml:space="preserve">OCHRONA PRZED PROMIENIOWANIEM JONIZUJĄCYM –  KOSZTY NETTO </t>
  </si>
  <si>
    <t>POZOSTAŁA DZIAŁALNOŚĆ ZWIĄZANA Z OCHRONĄ ŚRODOWISKA –</t>
  </si>
  <si>
    <t xml:space="preserve">– KOSZTY NETTO </t>
  </si>
  <si>
    <r>
      <t xml:space="preserve">(bez </t>
    </r>
    <r>
      <rPr>
        <sz val="9"/>
        <color indexed="8"/>
        <rFont val="Fira Sans"/>
        <family val="2"/>
        <charset val="238"/>
      </rPr>
      <t xml:space="preserve">sekcji E) </t>
    </r>
    <r>
      <rPr>
        <b/>
        <sz val="9"/>
        <color indexed="8"/>
        <rFont val="Fira Sans"/>
        <family val="2"/>
        <charset val="238"/>
      </rPr>
      <t xml:space="preserve"> </t>
    </r>
  </si>
  <si>
    <r>
      <t>R A Z E M (I+II+III)</t>
    </r>
    <r>
      <rPr>
        <sz val="9"/>
        <color indexed="8"/>
        <rFont val="Fira Sans"/>
        <family val="2"/>
        <charset val="238"/>
      </rPr>
      <t xml:space="preserve"> </t>
    </r>
  </si>
  <si>
    <r>
      <t xml:space="preserve">(bez </t>
    </r>
    <r>
      <rPr>
        <sz val="9"/>
        <color indexed="8"/>
        <rFont val="Fira Sans"/>
        <family val="2"/>
        <charset val="238"/>
      </rPr>
      <t xml:space="preserve">sekcji E) </t>
    </r>
  </si>
  <si>
    <r>
      <t>(bez sekcji E)</t>
    </r>
    <r>
      <rPr>
        <sz val="9"/>
        <color indexed="8"/>
        <rFont val="Fira Sans"/>
        <family val="2"/>
        <charset val="238"/>
      </rPr>
      <t xml:space="preserve"> </t>
    </r>
  </si>
  <si>
    <r>
      <t xml:space="preserve">wszystkie 
</t>
    </r>
    <r>
      <rPr>
        <sz val="9"/>
        <color rgb="FF4D4D4D"/>
        <rFont val="Fira Sans"/>
        <family val="2"/>
        <charset val="238"/>
      </rPr>
      <t>all</t>
    </r>
  </si>
  <si>
    <r>
      <t xml:space="preserve">INWESTYCJE ZINTEGROWANE                             </t>
    </r>
    <r>
      <rPr>
        <sz val="9"/>
        <color rgb="FF4D4D4D"/>
        <rFont val="Fira Sans"/>
        <family val="2"/>
        <charset val="238"/>
      </rPr>
      <t>INTEGRATED TECHNOLOGIES</t>
    </r>
  </si>
  <si>
    <r>
      <t xml:space="preserve">INWESTYCJE „KOŃCA RURY”                                        </t>
    </r>
    <r>
      <rPr>
        <sz val="9"/>
        <color rgb="FF4D4D4D"/>
        <rFont val="Fira Sans"/>
        <family val="2"/>
        <charset val="238"/>
      </rPr>
      <t xml:space="preserve"> „END-OF-PIPE” INVESTMENTS</t>
    </r>
  </si>
  <si>
    <r>
      <t>III.</t>
    </r>
    <r>
      <rPr>
        <b/>
        <sz val="9"/>
        <color rgb="FF4D4D4D"/>
        <rFont val="Fira Sans"/>
        <family val="2"/>
        <charset val="238"/>
      </rPr>
      <t xml:space="preserve"> </t>
    </r>
    <r>
      <rPr>
        <sz val="9"/>
        <color rgb="FF4D4D4D"/>
        <rFont val="Fira Sans"/>
        <family val="2"/>
        <charset val="238"/>
      </rPr>
      <t>SECTOR OF ENVIRONMENTAL PROTECTION</t>
    </r>
  </si>
  <si>
    <r>
      <t xml:space="preserve">Pozostała działalność związana 
z ochroną środowiska
</t>
    </r>
    <r>
      <rPr>
        <sz val="9"/>
        <color rgb="FF4D4D4D"/>
        <rFont val="Fira Sans"/>
        <family val="2"/>
        <charset val="238"/>
      </rPr>
      <t>Other environmental protection activities</t>
    </r>
  </si>
  <si>
    <r>
      <t xml:space="preserve">Działalność badawczo rozwojowa
</t>
    </r>
    <r>
      <rPr>
        <sz val="9"/>
        <color rgb="FF4D4D4D"/>
        <rFont val="Fira Sans"/>
        <family val="2"/>
        <charset val="238"/>
      </rPr>
      <t>Research and development activity</t>
    </r>
  </si>
  <si>
    <r>
      <t xml:space="preserve">gleb i wód podziemnych
i powierzchnio-
wych 
</t>
    </r>
    <r>
      <rPr>
        <sz val="9"/>
        <color rgb="FF4D4D4D"/>
        <rFont val="Fira Sans"/>
        <family val="2"/>
        <charset val="238"/>
      </rPr>
      <t>of soil, ground- water and surface water</t>
    </r>
  </si>
  <si>
    <r>
      <t>III.</t>
    </r>
    <r>
      <rPr>
        <b/>
        <sz val="9"/>
        <color rgb="FF4D4D4D"/>
        <rFont val="Fira Sans"/>
        <family val="2"/>
        <charset val="238"/>
      </rPr>
      <t xml:space="preserve"> </t>
    </r>
    <r>
      <rPr>
        <sz val="9"/>
        <color rgb="FF4D4D4D"/>
        <rFont val="Fira Sans"/>
        <family val="2"/>
        <charset val="238"/>
      </rPr>
      <t>SECTOR OF</t>
    </r>
    <r>
      <rPr>
        <b/>
        <sz val="9"/>
        <color rgb="FF4D4D4D"/>
        <rFont val="Fira Sans"/>
        <family val="2"/>
        <charset val="238"/>
      </rPr>
      <t xml:space="preserve"> </t>
    </r>
    <r>
      <rPr>
        <sz val="9"/>
        <color rgb="FF4D4D4D"/>
        <rFont val="Fira Sans"/>
        <family val="2"/>
        <charset val="238"/>
      </rPr>
      <t xml:space="preserve">ENVIRONMENTAL PROTECTION </t>
    </r>
  </si>
  <si>
    <t xml:space="preserve"> SERVICES</t>
  </si>
  <si>
    <r>
      <t>III.</t>
    </r>
    <r>
      <rPr>
        <b/>
        <sz val="9"/>
        <color rgb="FF4D4D4D"/>
        <rFont val="Fira Sans"/>
        <family val="2"/>
        <charset val="238"/>
      </rPr>
      <t xml:space="preserve"> </t>
    </r>
    <r>
      <rPr>
        <sz val="9"/>
        <color rgb="FF4D4D4D"/>
        <rFont val="Fira Sans"/>
        <family val="2"/>
        <charset val="238"/>
      </rPr>
      <t>SECTOR OF</t>
    </r>
    <r>
      <rPr>
        <b/>
        <sz val="9"/>
        <color rgb="FF4D4D4D"/>
        <rFont val="Fira Sans"/>
        <family val="2"/>
        <charset val="238"/>
      </rPr>
      <t xml:space="preserve"> </t>
    </r>
    <r>
      <rPr>
        <sz val="9"/>
        <color rgb="FF4D4D4D"/>
        <rFont val="Fira Sans"/>
        <family val="2"/>
        <charset val="238"/>
      </rPr>
      <t>ENVIRONMENTAL PROTECTION</t>
    </r>
  </si>
  <si>
    <r>
      <t xml:space="preserve">OGÓŁEM                                            </t>
    </r>
    <r>
      <rPr>
        <sz val="9"/>
        <color rgb="FF4D4D4D"/>
        <rFont val="Fira Sans"/>
        <family val="2"/>
        <charset val="238"/>
      </rPr>
      <t xml:space="preserve">            T O T A L</t>
    </r>
  </si>
  <si>
    <r>
      <t xml:space="preserve">oddana do eksploatacji w roku sprawozdawczym w km
</t>
    </r>
    <r>
      <rPr>
        <sz val="9"/>
        <color rgb="FF4D4D4D"/>
        <rFont val="Fira Sans"/>
        <family val="2"/>
        <charset val="238"/>
      </rPr>
      <t>put into exploitation in the reporting year                  
in km</t>
    </r>
  </si>
  <si>
    <r>
      <t xml:space="preserve">Stacje
uzdatniania wody
w szt.
</t>
    </r>
    <r>
      <rPr>
        <sz val="9"/>
        <color rgb="FF4D4D4D"/>
        <rFont val="Fira Sans"/>
        <family val="2"/>
        <charset val="238"/>
      </rPr>
      <t>Water treatment stations 
in units</t>
    </r>
  </si>
  <si>
    <r>
      <t xml:space="preserve">oddana do eksploatacji w roku sprawozdawczym                        w km
</t>
    </r>
    <r>
      <rPr>
        <sz val="9"/>
        <color rgb="FF4D4D4D"/>
        <rFont val="Fira Sans"/>
        <family val="2"/>
        <charset val="238"/>
      </rPr>
      <t>put into exploitation in the reporting year                  
in km</t>
    </r>
  </si>
  <si>
    <r>
      <t xml:space="preserve">Kanalizacja zbiorcza
</t>
    </r>
    <r>
      <rPr>
        <sz val="9"/>
        <color rgb="FF4D4D4D"/>
        <rFont val="Fira Sans"/>
        <family val="2"/>
        <charset val="238"/>
      </rPr>
      <t>Collective sewage network</t>
    </r>
  </si>
  <si>
    <r>
      <t xml:space="preserve">Sieć wodociągowa 
</t>
    </r>
    <r>
      <rPr>
        <sz val="9"/>
        <color rgb="FF4D4D4D"/>
        <rFont val="Fira Sans"/>
        <family val="2"/>
        <charset val="238"/>
      </rPr>
      <t>Water supply networks</t>
    </r>
  </si>
  <si>
    <r>
      <t xml:space="preserve">szt.
</t>
    </r>
    <r>
      <rPr>
        <sz val="9"/>
        <color rgb="FF4D4D4D"/>
        <rFont val="Fira Sans"/>
        <family val="2"/>
        <charset val="238"/>
      </rPr>
      <t>units</t>
    </r>
  </si>
  <si>
    <r>
      <t xml:space="preserve">Oczyszczalnie ścieków
</t>
    </r>
    <r>
      <rPr>
        <sz val="9"/>
        <color rgb="FF4D4D4D"/>
        <rFont val="Fira Sans"/>
        <family val="2"/>
        <charset val="238"/>
      </rPr>
      <t>Wastewater treatment plants</t>
    </r>
  </si>
  <si>
    <r>
      <t xml:space="preserve">zbiorcze     
</t>
    </r>
    <r>
      <rPr>
        <sz val="9"/>
        <color rgb="FF4D4D4D"/>
        <rFont val="Fira Sans"/>
        <family val="2"/>
        <charset val="238"/>
      </rPr>
      <t>collective</t>
    </r>
  </si>
  <si>
    <r>
      <t xml:space="preserve">indywidualne wiejskie
oczyszczalnie ścieków 
w szt.
</t>
    </r>
    <r>
      <rPr>
        <sz val="9"/>
        <color rgb="FF4D4D4D"/>
        <rFont val="Fira Sans"/>
        <family val="2"/>
        <charset val="238"/>
      </rPr>
      <t>individual rural wastewater treatment facilities 
in units</t>
    </r>
  </si>
  <si>
    <r>
      <t xml:space="preserve">obiekty 
w szt.
</t>
    </r>
    <r>
      <rPr>
        <sz val="9"/>
        <color rgb="FF4D4D4D"/>
        <rFont val="Fira Sans"/>
        <family val="2"/>
        <charset val="238"/>
      </rPr>
      <t>facilities 
in units</t>
    </r>
  </si>
  <si>
    <r>
      <t xml:space="preserve">powierzchnia
w ha
</t>
    </r>
    <r>
      <rPr>
        <sz val="9"/>
        <color rgb="FF4D4D4D"/>
        <rFont val="Fira Sans"/>
        <family val="2"/>
        <charset val="238"/>
      </rPr>
      <t xml:space="preserve">area 
in ha </t>
    </r>
  </si>
  <si>
    <r>
      <t xml:space="preserve">Składowiska odpadów
</t>
    </r>
    <r>
      <rPr>
        <sz val="9"/>
        <color rgb="FF4D4D4D"/>
        <rFont val="Fira Sans"/>
        <family val="2"/>
        <charset val="238"/>
      </rPr>
      <t>Waste landfills</t>
    </r>
  </si>
  <si>
    <r>
      <t>przepustowość
w m</t>
    </r>
    <r>
      <rPr>
        <vertAlign val="superscript"/>
        <sz val="9"/>
        <rFont val="Fira Sans"/>
        <family val="2"/>
        <charset val="238"/>
      </rPr>
      <t>3</t>
    </r>
    <r>
      <rPr>
        <sz val="9"/>
        <rFont val="Fira Sans"/>
        <family val="2"/>
        <charset val="238"/>
      </rPr>
      <t>/d</t>
    </r>
    <r>
      <rPr>
        <sz val="9"/>
        <color rgb="FF4D4D4D"/>
        <rFont val="Fira Sans"/>
        <family val="2"/>
        <charset val="238"/>
      </rPr>
      <t xml:space="preserve">
capacity 
in m</t>
    </r>
    <r>
      <rPr>
        <vertAlign val="superscript"/>
        <sz val="9"/>
        <color rgb="FF4D4D4D"/>
        <rFont val="Fira Sans"/>
        <family val="2"/>
        <charset val="238"/>
      </rPr>
      <t>3</t>
    </r>
    <r>
      <rPr>
        <sz val="9"/>
        <color rgb="FF4D4D4D"/>
        <rFont val="Fira Sans"/>
        <family val="2"/>
        <charset val="238"/>
      </rPr>
      <t>/d</t>
    </r>
    <r>
      <rPr>
        <sz val="9"/>
        <rFont val="Fira Sans"/>
        <family val="2"/>
        <charset val="238"/>
      </rPr>
      <t xml:space="preserve">
</t>
    </r>
  </si>
  <si>
    <r>
      <t>D. INDYWIDUALNE WIEJSKIE OCZYSZCZALNIE  ŚCIEKÓW</t>
    </r>
    <r>
      <rPr>
        <vertAlign val="superscript"/>
        <sz val="9"/>
        <color indexed="8"/>
        <rFont val="Fira Sans"/>
        <family val="2"/>
        <charset val="238"/>
      </rPr>
      <t>b</t>
    </r>
  </si>
  <si>
    <r>
      <t xml:space="preserve">Wodociągi zbiorowe
</t>
    </r>
    <r>
      <rPr>
        <sz val="9"/>
        <color rgb="FF4D4D4D"/>
        <rFont val="Fira Sans"/>
        <family val="2"/>
        <charset val="238"/>
      </rPr>
      <t>Collective water supply network</t>
    </r>
  </si>
  <si>
    <r>
      <t xml:space="preserve">ze  środków           
</t>
    </r>
    <r>
      <rPr>
        <sz val="9"/>
        <color rgb="FF4D4D4D"/>
        <rFont val="Fira Sans"/>
        <family val="2"/>
        <charset val="238"/>
      </rPr>
      <t>with the use of funds from</t>
    </r>
  </si>
  <si>
    <r>
      <t xml:space="preserve">ogółem
</t>
    </r>
    <r>
      <rPr>
        <sz val="9"/>
        <color rgb="FF4D4D4D"/>
        <rFont val="Fira Sans"/>
        <family val="2"/>
        <charset val="238"/>
      </rPr>
      <t>grand total</t>
    </r>
  </si>
  <si>
    <r>
      <t xml:space="preserve">budżetu
państwa
</t>
    </r>
    <r>
      <rPr>
        <sz val="9"/>
        <color rgb="FF4D4D4D"/>
        <rFont val="Fira Sans"/>
        <family val="2"/>
        <charset val="238"/>
      </rPr>
      <t>state budget</t>
    </r>
  </si>
  <si>
    <r>
      <t xml:space="preserve">samorządów gmin
</t>
    </r>
    <r>
      <rPr>
        <sz val="9"/>
        <color rgb="FF4D4D4D"/>
        <rFont val="Fira Sans"/>
        <family val="2"/>
        <charset val="238"/>
      </rPr>
      <t>gmina governents</t>
    </r>
  </si>
  <si>
    <r>
      <t xml:space="preserve">mieszkańców
wsi
</t>
    </r>
    <r>
      <rPr>
        <sz val="9"/>
        <color rgb="FF4D4D4D"/>
        <rFont val="Fira Sans"/>
        <family val="2"/>
        <charset val="238"/>
      </rPr>
      <t>rural residents</t>
    </r>
  </si>
  <si>
    <r>
      <t xml:space="preserve">funduszy ochrony środo-
wiska i gospodarki wodnej
</t>
    </r>
    <r>
      <rPr>
        <sz val="9"/>
        <color rgb="FF4D4D4D"/>
        <rFont val="Fira Sans"/>
        <family val="2"/>
        <charset val="238"/>
      </rPr>
      <t>environmental protection and water management funds</t>
    </r>
  </si>
  <si>
    <r>
      <t xml:space="preserve">w tym pożyczki
</t>
    </r>
    <r>
      <rPr>
        <sz val="9"/>
        <color rgb="FF4D4D4D"/>
        <rFont val="Fira Sans"/>
        <family val="2"/>
        <charset val="238"/>
      </rPr>
      <t>of which loans</t>
    </r>
  </si>
  <si>
    <r>
      <t xml:space="preserve">funduszy  strukturalnych Unii Europejskiej
</t>
    </r>
    <r>
      <rPr>
        <sz val="9"/>
        <color rgb="FF4D4D4D"/>
        <rFont val="Fira Sans"/>
        <family val="2"/>
        <charset val="238"/>
      </rPr>
      <t>European Union structural funds</t>
    </r>
  </si>
  <si>
    <r>
      <t xml:space="preserve">Stacje uzdatniania wody ogółem
</t>
    </r>
    <r>
      <rPr>
        <sz val="9"/>
        <color rgb="FF4D4D4D"/>
        <rFont val="Fira Sans"/>
        <family val="2"/>
        <charset val="238"/>
      </rPr>
      <t>Water treatment stations in total</t>
    </r>
  </si>
  <si>
    <r>
      <t xml:space="preserve">Ze  środków           </t>
    </r>
    <r>
      <rPr>
        <sz val="9"/>
        <color rgb="FF4D4D4D"/>
        <rFont val="Fira Sans"/>
        <family val="2"/>
        <charset val="238"/>
      </rPr>
      <t>With the use of funds from</t>
    </r>
  </si>
  <si>
    <r>
      <t xml:space="preserve">Ogółem
</t>
    </r>
    <r>
      <rPr>
        <sz val="9"/>
        <color rgb="FF4D4D4D"/>
        <rFont val="Fira Sans"/>
        <family val="2"/>
        <charset val="238"/>
      </rPr>
      <t>Grand total</t>
    </r>
  </si>
  <si>
    <r>
      <t xml:space="preserve">funduszy ochrony środowiska
 i gospodarki wodnej
</t>
    </r>
    <r>
      <rPr>
        <sz val="9"/>
        <color rgb="FF4D4D4D"/>
        <rFont val="Fira Sans"/>
        <family val="2"/>
        <charset val="238"/>
      </rPr>
      <t>environmental protection and water management funds</t>
    </r>
  </si>
  <si>
    <r>
      <t xml:space="preserve">funduszy  strukturalnych Unii Europejskiej
</t>
    </r>
    <r>
      <rPr>
        <sz val="9"/>
        <color rgb="FF4D4D4D"/>
        <rFont val="Fira Sans"/>
        <family val="2"/>
        <charset val="238"/>
      </rPr>
      <t>European Union structural funds</t>
    </r>
    <r>
      <rPr>
        <sz val="9"/>
        <color indexed="8"/>
        <rFont val="Fira Sans"/>
        <family val="2"/>
        <charset val="238"/>
      </rPr>
      <t xml:space="preserve">
</t>
    </r>
  </si>
  <si>
    <r>
      <t xml:space="preserve">Ze  środków        </t>
    </r>
    <r>
      <rPr>
        <sz val="9"/>
        <color rgb="FF4D4D4D"/>
        <rFont val="Fira Sans"/>
        <family val="2"/>
        <charset val="238"/>
      </rPr>
      <t xml:space="preserve">   With the use of funds from</t>
    </r>
  </si>
  <si>
    <r>
      <t xml:space="preserve">W tym na
moder-nizację
</t>
    </r>
    <r>
      <rPr>
        <sz val="9"/>
        <color rgb="FF4D4D4D"/>
        <rFont val="Fira Sans"/>
        <family val="2"/>
        <charset val="238"/>
      </rPr>
      <t>Of which moderni-
sation</t>
    </r>
  </si>
  <si>
    <r>
      <t xml:space="preserve">funduszy ochrony środowiska 
i gospodarki wodnej
</t>
    </r>
    <r>
      <rPr>
        <sz val="9"/>
        <color rgb="FF4D4D4D"/>
        <rFont val="Fira Sans"/>
        <family val="2"/>
        <charset val="238"/>
      </rPr>
      <t>environmental protection and water management funds</t>
    </r>
  </si>
  <si>
    <r>
      <t>D. INDIVIDUAL RURAL WASTEWATER TREATMENT PLANTS</t>
    </r>
    <r>
      <rPr>
        <vertAlign val="superscript"/>
        <sz val="9"/>
        <color rgb="FF4D4D4D"/>
        <rFont val="Fira Sans"/>
        <family val="2"/>
        <charset val="238"/>
      </rPr>
      <t>b</t>
    </r>
  </si>
  <si>
    <r>
      <t xml:space="preserve">Ze  środków          </t>
    </r>
    <r>
      <rPr>
        <sz val="9"/>
        <color rgb="FF4D4D4D"/>
        <rFont val="Fira Sans"/>
        <family val="2"/>
        <charset val="238"/>
      </rPr>
      <t xml:space="preserve"> With the use of funds from</t>
    </r>
  </si>
  <si>
    <r>
      <t xml:space="preserve">Sieć wodociągowa
w km
</t>
    </r>
    <r>
      <rPr>
        <sz val="9"/>
        <color rgb="FF4D4D4D"/>
        <rFont val="Fira Sans"/>
        <family val="2"/>
        <charset val="238"/>
      </rPr>
      <t>Water supply networks
in km</t>
    </r>
  </si>
  <si>
    <r>
      <t xml:space="preserve">Budynki mieszkalne podłączone do zbiorczej sieci wodociągowej         w szt.
</t>
    </r>
    <r>
      <rPr>
        <sz val="9"/>
        <color rgb="FF4D4D4D"/>
        <rFont val="Fira Sans"/>
        <family val="2"/>
        <charset val="238"/>
      </rPr>
      <t>Residential buildings connected to the collective water supply network 
in units</t>
    </r>
  </si>
  <si>
    <r>
      <t xml:space="preserve">Stacje  uzdatniania wody
</t>
    </r>
    <r>
      <rPr>
        <sz val="9"/>
        <color rgb="FF4D4D4D"/>
        <rFont val="Fira Sans"/>
        <family val="2"/>
        <charset val="238"/>
      </rPr>
      <t>Water treatment stations</t>
    </r>
  </si>
  <si>
    <r>
      <t xml:space="preserve">z tego
</t>
    </r>
    <r>
      <rPr>
        <sz val="9"/>
        <color rgb="FF4D4D4D"/>
        <rFont val="Fira Sans"/>
        <family val="2"/>
        <charset val="238"/>
      </rPr>
      <t>of which</t>
    </r>
  </si>
  <si>
    <r>
      <t xml:space="preserve">zmodernizowane
</t>
    </r>
    <r>
      <rPr>
        <sz val="9"/>
        <color rgb="FF4D4D4D"/>
        <rFont val="Fira Sans"/>
        <family val="2"/>
        <charset val="238"/>
      </rPr>
      <t>modernised</t>
    </r>
  </si>
  <si>
    <r>
      <t xml:space="preserve">nowe
</t>
    </r>
    <r>
      <rPr>
        <sz val="9"/>
        <color rgb="FF4D4D4D"/>
        <rFont val="Fira Sans"/>
        <family val="2"/>
        <charset val="238"/>
      </rPr>
      <t>new</t>
    </r>
  </si>
  <si>
    <r>
      <t xml:space="preserve">Sieć kanalizacyjna
</t>
    </r>
    <r>
      <rPr>
        <sz val="9"/>
        <color rgb="FF4D4D4D"/>
        <rFont val="Fira Sans"/>
        <family val="2"/>
        <charset val="238"/>
      </rPr>
      <t>Sewage network</t>
    </r>
  </si>
  <si>
    <r>
      <t xml:space="preserve">Składowiska
</t>
    </r>
    <r>
      <rPr>
        <sz val="9"/>
        <color rgb="FF4D4D4D"/>
        <rFont val="Fira Sans"/>
        <family val="2"/>
        <charset val="238"/>
      </rPr>
      <t>Waste landfills</t>
    </r>
  </si>
  <si>
    <r>
      <t xml:space="preserve">zbiorcza 
w km
</t>
    </r>
    <r>
      <rPr>
        <sz val="9"/>
        <color rgb="FF4D4D4D"/>
        <rFont val="Fira Sans"/>
        <family val="2"/>
        <charset val="238"/>
      </rPr>
      <t>collective
in km</t>
    </r>
  </si>
  <si>
    <r>
      <t xml:space="preserve">budynki mieszkalne podłączone do zbiorczej sieci kanalizacyjnej       w szt.      </t>
    </r>
    <r>
      <rPr>
        <sz val="9"/>
        <color rgb="FF4D4D4D"/>
        <rFont val="Fira Sans"/>
        <family val="2"/>
        <charset val="238"/>
      </rPr>
      <t>residential buildings connected to the collective sewage network in units</t>
    </r>
  </si>
  <si>
    <r>
      <t xml:space="preserve">zbiorcze         
</t>
    </r>
    <r>
      <rPr>
        <sz val="9"/>
        <color rgb="FF4D4D4D"/>
        <rFont val="Fira Sans"/>
        <family val="2"/>
        <charset val="238"/>
      </rPr>
      <t xml:space="preserve"> collective</t>
    </r>
  </si>
  <si>
    <r>
      <t xml:space="preserve">w tym nowe
</t>
    </r>
    <r>
      <rPr>
        <sz val="9"/>
        <color rgb="FF4D4D4D"/>
        <rFont val="Fira Sans"/>
        <family val="2"/>
        <charset val="238"/>
      </rPr>
      <t>of which new</t>
    </r>
  </si>
  <si>
    <r>
      <t>przepus-
towość
w m</t>
    </r>
    <r>
      <rPr>
        <vertAlign val="superscript"/>
        <sz val="9"/>
        <color indexed="8"/>
        <rFont val="Fira Sans"/>
        <family val="2"/>
        <charset val="238"/>
      </rPr>
      <t>3</t>
    </r>
    <r>
      <rPr>
        <sz val="9"/>
        <color indexed="8"/>
        <rFont val="Fira Sans"/>
        <family val="2"/>
        <charset val="238"/>
      </rPr>
      <t xml:space="preserve">/d
</t>
    </r>
    <r>
      <rPr>
        <sz val="9"/>
        <color rgb="FF4D4D4D"/>
        <rFont val="Fira Sans"/>
        <family val="2"/>
        <charset val="238"/>
      </rPr>
      <t>capacity
in m</t>
    </r>
    <r>
      <rPr>
        <vertAlign val="superscript"/>
        <sz val="9"/>
        <color rgb="FF4D4D4D"/>
        <rFont val="Fira Sans"/>
        <family val="2"/>
        <charset val="238"/>
      </rPr>
      <t>3</t>
    </r>
    <r>
      <rPr>
        <sz val="9"/>
        <color rgb="FF4D4D4D"/>
        <rFont val="Fira Sans"/>
        <family val="2"/>
        <charset val="238"/>
      </rPr>
      <t>/d</t>
    </r>
  </si>
  <si>
    <r>
      <t xml:space="preserve">indywidualne wiejskie oddane do eksploatacji           w roku  sprawozdawczym                      w szt. 
</t>
    </r>
    <r>
      <rPr>
        <sz val="9"/>
        <color rgb="FF4D4D4D"/>
        <rFont val="Fira Sans"/>
        <family val="2"/>
        <charset val="238"/>
      </rPr>
      <t xml:space="preserve"> individual rural put into exploitation in the reporting year       in units</t>
    </r>
  </si>
  <si>
    <r>
      <t xml:space="preserve">obiekty
</t>
    </r>
    <r>
      <rPr>
        <sz val="9"/>
        <color rgb="FF4D4D4D"/>
        <rFont val="Fira Sans"/>
        <family val="2"/>
        <charset val="238"/>
      </rPr>
      <t>facilities</t>
    </r>
  </si>
  <si>
    <r>
      <t xml:space="preserve">powierzchnia
w ha
</t>
    </r>
    <r>
      <rPr>
        <sz val="9"/>
        <color rgb="FF4D4D4D"/>
        <rFont val="Fira Sans"/>
        <family val="2"/>
        <charset val="238"/>
      </rPr>
      <t>area 
in ha</t>
    </r>
  </si>
  <si>
    <r>
      <t>24,7</t>
    </r>
    <r>
      <rPr>
        <vertAlign val="superscript"/>
        <sz val="9"/>
        <color indexed="8"/>
        <rFont val="Fira Sans"/>
        <family val="2"/>
        <charset val="238"/>
      </rPr>
      <t>b</t>
    </r>
  </si>
  <si>
    <r>
      <t xml:space="preserve">Liczba   
</t>
    </r>
    <r>
      <rPr>
        <sz val="9"/>
        <color rgb="FF4D4D4D"/>
        <rFont val="Fira Sans"/>
        <family val="2"/>
        <charset val="238"/>
      </rPr>
      <t>Number</t>
    </r>
  </si>
  <si>
    <r>
      <t xml:space="preserve">WOJEWÓDZTWA </t>
    </r>
    <r>
      <rPr>
        <sz val="9"/>
        <color rgb="FF4D4D4D"/>
        <rFont val="Fira Sans"/>
        <family val="2"/>
        <charset val="238"/>
      </rPr>
      <t>VOIVODSHIPS</t>
    </r>
  </si>
  <si>
    <r>
      <t xml:space="preserve">Ogółem      
</t>
    </r>
    <r>
      <rPr>
        <sz val="9"/>
        <color rgb="FF4D4D4D"/>
        <rFont val="Fira Sans"/>
        <family val="2"/>
        <charset val="238"/>
      </rPr>
      <t>Total</t>
    </r>
  </si>
  <si>
    <r>
      <t xml:space="preserve">W tym            
</t>
    </r>
    <r>
      <rPr>
        <sz val="9"/>
        <color rgb="FF4D4D4D"/>
        <rFont val="Fira Sans"/>
        <family val="2"/>
        <charset val="238"/>
      </rPr>
      <t>Of which</t>
    </r>
  </si>
  <si>
    <r>
      <t xml:space="preserve">liczba 
kredytów </t>
    </r>
    <r>
      <rPr>
        <sz val="9"/>
        <color rgb="FF4D4D4D"/>
        <rFont val="Fira Sans"/>
        <family val="2"/>
        <charset val="238"/>
      </rPr>
      <t>number of credits</t>
    </r>
  </si>
  <si>
    <r>
      <t xml:space="preserve">liczba kredytów </t>
    </r>
    <r>
      <rPr>
        <sz val="9"/>
        <color rgb="FF4D4D4D"/>
        <rFont val="Fira Sans"/>
        <family val="2"/>
        <charset val="238"/>
      </rPr>
      <t>number of credits</t>
    </r>
  </si>
  <si>
    <r>
      <t xml:space="preserve">ochrona powietrza
</t>
    </r>
    <r>
      <rPr>
        <sz val="9"/>
        <color rgb="FF4D4D4D"/>
        <rFont val="Fira Sans"/>
        <family val="2"/>
        <charset val="238"/>
      </rPr>
      <t xml:space="preserve">protection of air </t>
    </r>
  </si>
  <si>
    <r>
      <t xml:space="preserve">ochrona wód
</t>
    </r>
    <r>
      <rPr>
        <sz val="9"/>
        <color rgb="FF4D4D4D"/>
        <rFont val="Fira Sans"/>
        <family val="2"/>
        <charset val="238"/>
      </rPr>
      <t>protection of water</t>
    </r>
  </si>
  <si>
    <r>
      <t xml:space="preserve">ochrona
powierzchni ziemi
</t>
    </r>
    <r>
      <rPr>
        <sz val="9"/>
        <color rgb="FF4D4D4D"/>
        <rFont val="Fira Sans"/>
        <family val="2"/>
        <charset val="238"/>
      </rPr>
      <t>land protection</t>
    </r>
  </si>
  <si>
    <r>
      <t xml:space="preserve">W tym             
</t>
    </r>
    <r>
      <rPr>
        <sz val="9"/>
        <color rgb="FF4D4D4D"/>
        <rFont val="Fira Sans"/>
        <family val="2"/>
        <charset val="238"/>
      </rPr>
      <t>Of which</t>
    </r>
  </si>
  <si>
    <r>
      <t xml:space="preserve">liczba 
kredytów
</t>
    </r>
    <r>
      <rPr>
        <sz val="9"/>
        <color rgb="FF4D4D4D"/>
        <rFont val="Fira Sans"/>
        <family val="2"/>
        <charset val="238"/>
      </rPr>
      <t>number of credits</t>
    </r>
  </si>
  <si>
    <r>
      <t xml:space="preserve">ochrona powietrza
</t>
    </r>
    <r>
      <rPr>
        <sz val="9"/>
        <color rgb="FF4D4D4D"/>
        <rFont val="Fira Sans"/>
        <family val="2"/>
        <charset val="238"/>
      </rPr>
      <t>protection of air</t>
    </r>
  </si>
  <si>
    <r>
      <t xml:space="preserve">liczba kredytów
</t>
    </r>
    <r>
      <rPr>
        <sz val="9"/>
        <color rgb="FF4D4D4D"/>
        <rFont val="Fira Sans"/>
        <family val="2"/>
        <charset val="238"/>
      </rPr>
      <t>number of credits</t>
    </r>
  </si>
  <si>
    <r>
      <t xml:space="preserve">ochrona 
powierzchni ziemi
</t>
    </r>
    <r>
      <rPr>
        <sz val="9"/>
        <color rgb="FF4D4D4D"/>
        <rFont val="Fira Sans"/>
        <family val="2"/>
        <charset val="238"/>
      </rPr>
      <t>land protection</t>
    </r>
  </si>
  <si>
    <r>
      <t xml:space="preserve">gospodarka wodna
</t>
    </r>
    <r>
      <rPr>
        <sz val="9"/>
        <color rgb="FF4D4D4D"/>
        <rFont val="Fira Sans"/>
        <family val="2"/>
        <charset val="238"/>
      </rPr>
      <t>water management</t>
    </r>
  </si>
  <si>
    <r>
      <t>Ogółem kredyty proekologiczne</t>
    </r>
    <r>
      <rPr>
        <sz val="9"/>
        <color indexed="8"/>
        <rFont val="Fira Sans"/>
        <family val="2"/>
        <charset val="238"/>
      </rPr>
      <t xml:space="preserve"> </t>
    </r>
  </si>
  <si>
    <r>
      <t>– redukcja emisji SO</t>
    </r>
    <r>
      <rPr>
        <vertAlign val="subscript"/>
        <sz val="9"/>
        <color indexed="8"/>
        <rFont val="Fira Sans"/>
        <family val="2"/>
        <charset val="238"/>
      </rPr>
      <t>2</t>
    </r>
    <r>
      <rPr>
        <sz val="9"/>
        <color indexed="8"/>
        <rFont val="Fira Sans"/>
        <family val="2"/>
        <charset val="238"/>
      </rPr>
      <t xml:space="preserve"> </t>
    </r>
  </si>
  <si>
    <t xml:space="preserve">other pro-ecological credits </t>
  </si>
  <si>
    <r>
      <t xml:space="preserve">inne
</t>
    </r>
    <r>
      <rPr>
        <sz val="9"/>
        <color rgb="FF4D4D4D"/>
        <rFont val="Fira Sans"/>
        <family val="2"/>
        <charset val="238"/>
      </rPr>
      <t>other</t>
    </r>
  </si>
  <si>
    <r>
      <t>reduction of</t>
    </r>
    <r>
      <rPr>
        <vertAlign val="subscript"/>
        <sz val="9"/>
        <color rgb="FF4D4D4D"/>
        <rFont val="Fira Sans"/>
        <family val="2"/>
        <charset val="238"/>
      </rPr>
      <t xml:space="preserve">  </t>
    </r>
    <r>
      <rPr>
        <sz val="9"/>
        <color rgb="FF4D4D4D"/>
        <rFont val="Fira Sans"/>
        <family val="2"/>
        <charset val="238"/>
      </rPr>
      <t>SO</t>
    </r>
    <r>
      <rPr>
        <vertAlign val="subscript"/>
        <sz val="9"/>
        <color rgb="FF4D4D4D"/>
        <rFont val="Fira Sans"/>
        <family val="2"/>
        <charset val="238"/>
      </rPr>
      <t xml:space="preserve">2 </t>
    </r>
    <r>
      <rPr>
        <sz val="9"/>
        <color rgb="FF4D4D4D"/>
        <rFont val="Fira Sans"/>
        <family val="2"/>
        <charset val="238"/>
      </rPr>
      <t>emission</t>
    </r>
  </si>
  <si>
    <r>
      <t>reduction of</t>
    </r>
    <r>
      <rPr>
        <vertAlign val="subscript"/>
        <sz val="9"/>
        <color rgb="FF4D4D4D"/>
        <rFont val="Fira Sans"/>
        <family val="2"/>
        <charset val="238"/>
      </rPr>
      <t xml:space="preserve"> </t>
    </r>
    <r>
      <rPr>
        <sz val="9"/>
        <color rgb="FF4D4D4D"/>
        <rFont val="Fira Sans"/>
        <family val="2"/>
        <charset val="238"/>
      </rPr>
      <t>NOx emission</t>
    </r>
  </si>
  <si>
    <r>
      <t>Stan środków na początek roku</t>
    </r>
    <r>
      <rPr>
        <sz val="9"/>
        <color indexed="8"/>
        <rFont val="Fira Sans"/>
        <family val="2"/>
        <charset val="238"/>
      </rPr>
      <t xml:space="preserve"> </t>
    </r>
  </si>
  <si>
    <r>
      <t>Zwiększenia stanu środków</t>
    </r>
    <r>
      <rPr>
        <sz val="9"/>
        <rFont val="Fira Sans"/>
        <family val="2"/>
        <charset val="238"/>
      </rPr>
      <t xml:space="preserve"> </t>
    </r>
  </si>
  <si>
    <t xml:space="preserve">w tym: środki pieniężne i papiery wartościowe przeznaczone  do obrotu </t>
  </si>
  <si>
    <r>
      <t>Kary</t>
    </r>
    <r>
      <rPr>
        <vertAlign val="superscript"/>
        <sz val="9"/>
        <rFont val="Fira Sans"/>
        <family val="2"/>
        <charset val="238"/>
      </rPr>
      <t>b</t>
    </r>
    <r>
      <rPr>
        <sz val="9"/>
        <rFont val="Fira Sans"/>
        <family val="2"/>
        <charset val="238"/>
      </rPr>
      <t xml:space="preserve"> za naruszenie wymagań w zakresie ochrony środowiska </t>
    </r>
  </si>
  <si>
    <r>
      <t xml:space="preserve">Fundusze 
</t>
    </r>
    <r>
      <rPr>
        <sz val="9"/>
        <color rgb="FF4D4D4D"/>
        <rFont val="Fira Sans"/>
        <family val="2"/>
        <charset val="238"/>
      </rPr>
      <t>Fund</t>
    </r>
  </si>
  <si>
    <r>
      <t xml:space="preserve">Budżety
</t>
    </r>
    <r>
      <rPr>
        <sz val="9"/>
        <color rgb="FF4D4D4D"/>
        <rFont val="Fira Sans"/>
        <family val="2"/>
        <charset val="238"/>
      </rPr>
      <t xml:space="preserve"> Budget</t>
    </r>
  </si>
  <si>
    <r>
      <t>powiatowe</t>
    </r>
    <r>
      <rPr>
        <vertAlign val="superscript"/>
        <sz val="9"/>
        <color indexed="8"/>
        <rFont val="Fira Sans"/>
        <family val="2"/>
        <charset val="238"/>
      </rPr>
      <t>b</t>
    </r>
    <r>
      <rPr>
        <sz val="9"/>
        <color indexed="8"/>
        <rFont val="Fira Sans"/>
        <family val="2"/>
        <charset val="238"/>
      </rPr>
      <t xml:space="preserve">
</t>
    </r>
    <r>
      <rPr>
        <sz val="9"/>
        <color rgb="FF4D4D4D"/>
        <rFont val="Fira Sans"/>
        <family val="2"/>
        <charset val="238"/>
      </rPr>
      <t>powiat</t>
    </r>
    <r>
      <rPr>
        <vertAlign val="superscript"/>
        <sz val="9"/>
        <color rgb="FF4D4D4D"/>
        <rFont val="Fira Sans"/>
        <family val="2"/>
        <charset val="238"/>
      </rPr>
      <t>b</t>
    </r>
  </si>
  <si>
    <r>
      <t>gminne</t>
    </r>
    <r>
      <rPr>
        <vertAlign val="superscript"/>
        <sz val="9"/>
        <color indexed="8"/>
        <rFont val="Fira Sans"/>
        <family val="2"/>
        <charset val="238"/>
      </rPr>
      <t>b</t>
    </r>
    <r>
      <rPr>
        <sz val="9"/>
        <color indexed="8"/>
        <rFont val="Fira Sans"/>
        <family val="2"/>
        <charset val="238"/>
      </rPr>
      <t xml:space="preserve">
</t>
    </r>
    <r>
      <rPr>
        <sz val="9"/>
        <color rgb="FF4D4D4D"/>
        <rFont val="Fira Sans"/>
        <family val="2"/>
        <charset val="238"/>
      </rPr>
      <t>gmina</t>
    </r>
    <r>
      <rPr>
        <vertAlign val="superscript"/>
        <sz val="9"/>
        <color rgb="FF4D4D4D"/>
        <rFont val="Fira Sans"/>
        <family val="2"/>
        <charset val="238"/>
      </rPr>
      <t>b</t>
    </r>
  </si>
  <si>
    <r>
      <t xml:space="preserve">A.  ŚRODKI                                     </t>
    </r>
    <r>
      <rPr>
        <sz val="9"/>
        <color rgb="FF4D4D4D"/>
        <rFont val="Fira Sans"/>
        <family val="2"/>
        <charset val="238"/>
      </rPr>
      <t xml:space="preserve">    FUNDS</t>
    </r>
  </si>
  <si>
    <r>
      <rPr>
        <sz val="9"/>
        <color rgb="FF4D4D4D"/>
        <rFont val="Fira Sans"/>
        <family val="2"/>
        <charset val="238"/>
      </rPr>
      <t>Fines</t>
    </r>
    <r>
      <rPr>
        <vertAlign val="superscript"/>
        <sz val="9"/>
        <color rgb="FF4D4D4D"/>
        <rFont val="Fira Sans"/>
        <family val="2"/>
        <charset val="238"/>
      </rPr>
      <t>b</t>
    </r>
    <r>
      <rPr>
        <sz val="9"/>
        <color rgb="FF4D4D4D"/>
        <rFont val="Fira Sans"/>
        <family val="2"/>
        <charset val="238"/>
      </rPr>
      <t xml:space="preserve"> for violating environmental protection requirements </t>
    </r>
  </si>
  <si>
    <r>
      <t xml:space="preserve">B. DZIEDZINY FINANSOWANIA                                 </t>
    </r>
    <r>
      <rPr>
        <sz val="9"/>
        <color rgb="FF4D4D4D"/>
        <rFont val="Fira Sans"/>
        <family val="2"/>
        <charset val="238"/>
      </rPr>
      <t xml:space="preserve">  DOMAIN OF FINANCING</t>
    </r>
  </si>
  <si>
    <r>
      <t xml:space="preserve"> Stan 
środków
na początek
roku
 </t>
    </r>
    <r>
      <rPr>
        <sz val="9"/>
        <color rgb="FF4D4D4D"/>
        <rFont val="Fira Sans"/>
        <family val="2"/>
        <charset val="238"/>
      </rPr>
      <t>Funds at the beginning of the year</t>
    </r>
  </si>
  <si>
    <r>
      <t xml:space="preserve">Wpływy
ogółem
 </t>
    </r>
    <r>
      <rPr>
        <sz val="9"/>
        <color rgb="FF4D4D4D"/>
        <rFont val="Fira Sans"/>
        <family val="2"/>
        <charset val="238"/>
      </rPr>
      <t>Total receipts</t>
    </r>
  </si>
  <si>
    <r>
      <t xml:space="preserve">pobór wód 
</t>
    </r>
    <r>
      <rPr>
        <sz val="9"/>
        <color rgb="FF4D4D4D"/>
        <rFont val="Fira Sans"/>
        <family val="2"/>
        <charset val="238"/>
      </rPr>
      <t>water withdrawal</t>
    </r>
  </si>
  <si>
    <r>
      <t xml:space="preserve">ochrona
powietrza
atmosfe-
rycznego
i klimatu
</t>
    </r>
    <r>
      <rPr>
        <sz val="9"/>
        <color rgb="FF4D4D4D"/>
        <rFont val="Fira Sans"/>
        <family val="2"/>
        <charset val="238"/>
      </rPr>
      <t>protection of air and climate</t>
    </r>
  </si>
  <si>
    <r>
      <t>emisja CO</t>
    </r>
    <r>
      <rPr>
        <vertAlign val="subscript"/>
        <sz val="9"/>
        <rFont val="Fira Sans"/>
        <family val="2"/>
        <charset val="238"/>
      </rPr>
      <t xml:space="preserve">2
</t>
    </r>
    <r>
      <rPr>
        <sz val="9"/>
        <color rgb="FF4D4D4D"/>
        <rFont val="Fira Sans"/>
        <family val="2"/>
        <charset val="238"/>
      </rPr>
      <t>emissions of CO</t>
    </r>
    <r>
      <rPr>
        <vertAlign val="subscript"/>
        <sz val="9"/>
        <color rgb="FF4D4D4D"/>
        <rFont val="Fira Sans"/>
        <family val="2"/>
        <charset val="238"/>
      </rPr>
      <t>2</t>
    </r>
  </si>
  <si>
    <r>
      <t xml:space="preserve">gospodarka
odpadami
</t>
    </r>
    <r>
      <rPr>
        <sz val="9"/>
        <color rgb="FF4D4D4D"/>
        <rFont val="Fira Sans"/>
        <family val="2"/>
        <charset val="238"/>
      </rPr>
      <t>waste management</t>
    </r>
  </si>
  <si>
    <r>
      <t xml:space="preserve">pozostałe
dziedziny
</t>
    </r>
    <r>
      <rPr>
        <sz val="9"/>
        <color rgb="FF4D4D4D"/>
        <rFont val="Fira Sans"/>
        <family val="2"/>
        <charset val="238"/>
      </rPr>
      <t>other domains</t>
    </r>
  </si>
  <si>
    <r>
      <t xml:space="preserve">Wydatki
ogółem
</t>
    </r>
    <r>
      <rPr>
        <sz val="9"/>
        <color rgb="FF4D4D4D"/>
        <rFont val="Fira Sans"/>
        <family val="2"/>
        <charset val="238"/>
      </rPr>
      <t>Total expenditures</t>
    </r>
  </si>
  <si>
    <r>
      <t xml:space="preserve">Narodowy
fundusz
</t>
    </r>
    <r>
      <rPr>
        <sz val="9"/>
        <color rgb="FF4D4D4D"/>
        <rFont val="Fira Sans"/>
        <family val="2"/>
        <charset val="238"/>
      </rPr>
      <t>National fund</t>
    </r>
  </si>
  <si>
    <r>
      <t xml:space="preserve">woje-
wódzkie
</t>
    </r>
    <r>
      <rPr>
        <sz val="9"/>
        <color rgb="FF4D4D4D"/>
        <rFont val="Fira Sans"/>
        <family val="2"/>
        <charset val="238"/>
      </rPr>
      <t>voivodship</t>
    </r>
  </si>
  <si>
    <r>
      <t xml:space="preserve">budżety powiatowe
</t>
    </r>
    <r>
      <rPr>
        <sz val="9"/>
        <color rgb="FF4D4D4D"/>
        <rFont val="Fira Sans"/>
        <family val="2"/>
        <charset val="238"/>
      </rPr>
      <t>powiat budget</t>
    </r>
  </si>
  <si>
    <r>
      <t xml:space="preserve">budżety gminne 
</t>
    </r>
    <r>
      <rPr>
        <sz val="9"/>
        <color rgb="FF4D4D4D"/>
        <rFont val="Fira Sans"/>
        <family val="2"/>
        <charset val="238"/>
      </rPr>
      <t>gmina budget</t>
    </r>
  </si>
  <si>
    <r>
      <t xml:space="preserve">Stan
środków
na koniec
roku
</t>
    </r>
    <r>
      <rPr>
        <sz val="9"/>
        <color rgb="FF4D4D4D"/>
        <rFont val="Fira Sans"/>
        <family val="2"/>
        <charset val="238"/>
      </rPr>
      <t>Funds at the end of the year</t>
    </r>
  </si>
  <si>
    <r>
      <t xml:space="preserve">Razem
</t>
    </r>
    <r>
      <rPr>
        <sz val="9"/>
        <color rgb="FF4D4D4D"/>
        <rFont val="Fira Sans"/>
        <family val="2"/>
        <charset val="238"/>
      </rPr>
      <t>Total</t>
    </r>
  </si>
  <si>
    <r>
      <t xml:space="preserve">Z tego              
</t>
    </r>
    <r>
      <rPr>
        <sz val="9"/>
        <color rgb="FF4D4D4D"/>
        <rFont val="Fira Sans"/>
        <family val="2"/>
        <charset val="238"/>
      </rPr>
      <t>Of which</t>
    </r>
  </si>
  <si>
    <r>
      <t xml:space="preserve">dotacje inwestycyjne
</t>
    </r>
    <r>
      <rPr>
        <sz val="9"/>
        <color rgb="FF4D4D4D"/>
        <rFont val="Fira Sans"/>
        <family val="2"/>
        <charset val="238"/>
      </rPr>
      <t xml:space="preserve">investment grants </t>
    </r>
  </si>
  <si>
    <r>
      <t xml:space="preserve">dotacje na realizację zadań bieżących
</t>
    </r>
    <r>
      <rPr>
        <sz val="9"/>
        <color rgb="FF4D4D4D"/>
        <rFont val="Fira Sans"/>
        <family val="2"/>
        <charset val="238"/>
      </rPr>
      <t xml:space="preserve"> grants for current tasks</t>
    </r>
  </si>
  <si>
    <r>
      <t xml:space="preserve">koszty działalności operacyjnej
</t>
    </r>
    <r>
      <rPr>
        <sz val="9"/>
        <color rgb="FF4D4D4D"/>
        <rFont val="Fira Sans"/>
        <family val="2"/>
        <charset val="238"/>
      </rPr>
      <t>costs of operating activity</t>
    </r>
  </si>
  <si>
    <r>
      <t xml:space="preserve">koszty finansowe
i inne
</t>
    </r>
    <r>
      <rPr>
        <sz val="9"/>
        <color rgb="FF4D4D4D"/>
        <rFont val="Fira Sans"/>
        <family val="2"/>
        <charset val="238"/>
      </rPr>
      <t>financial costs and other</t>
    </r>
  </si>
  <si>
    <r>
      <t xml:space="preserve">Stan funduszy na koniec roku
</t>
    </r>
    <r>
      <rPr>
        <sz val="9"/>
        <color rgb="FF4D4D4D"/>
        <rFont val="Fira Sans"/>
        <family val="2"/>
        <charset val="238"/>
      </rPr>
      <t>Funds at the end of the year</t>
    </r>
  </si>
  <si>
    <r>
      <t xml:space="preserve">Z tego na               
</t>
    </r>
    <r>
      <rPr>
        <sz val="9"/>
        <color rgb="FF4D4D4D"/>
        <rFont val="Fira Sans"/>
        <family val="2"/>
        <charset val="238"/>
      </rPr>
      <t>Of which for</t>
    </r>
  </si>
  <si>
    <r>
      <t xml:space="preserve">gospodarkę ściekową
i ochronę wód
</t>
    </r>
    <r>
      <rPr>
        <sz val="9"/>
        <color rgb="FF4D4D4D"/>
        <rFont val="Fira Sans"/>
        <family val="2"/>
        <charset val="238"/>
      </rPr>
      <t>wastewater management and protection of water</t>
    </r>
  </si>
  <si>
    <r>
      <t xml:space="preserve">ochronę powietrza
atmosferycznego i klimatu
</t>
    </r>
    <r>
      <rPr>
        <sz val="9"/>
        <color rgb="FF4D4D4D"/>
        <rFont val="Fira Sans"/>
        <family val="2"/>
        <charset val="238"/>
      </rPr>
      <t xml:space="preserve">protection of air and climate </t>
    </r>
  </si>
  <si>
    <r>
      <t xml:space="preserve">gospodarkę
odpadami
</t>
    </r>
    <r>
      <rPr>
        <sz val="9"/>
        <color rgb="FF4D4D4D"/>
        <rFont val="Fira Sans"/>
        <family val="2"/>
        <charset val="238"/>
      </rPr>
      <t xml:space="preserve"> waste management</t>
    </r>
  </si>
  <si>
    <r>
      <t xml:space="preserve">W tym               
</t>
    </r>
    <r>
      <rPr>
        <sz val="9"/>
        <color rgb="FF4D4D4D"/>
        <rFont val="Fira Sans"/>
        <family val="2"/>
        <charset val="238"/>
      </rPr>
      <t>Of which</t>
    </r>
  </si>
  <si>
    <r>
      <t xml:space="preserve">przekroczenie              
</t>
    </r>
    <r>
      <rPr>
        <sz val="9"/>
        <color rgb="FF4D4D4D"/>
        <rFont val="Fira Sans"/>
        <family val="2"/>
        <charset val="238"/>
      </rPr>
      <t>transgress of</t>
    </r>
  </si>
  <si>
    <r>
      <t xml:space="preserve">warunków wprowadzania ścieków do wód lub do ziemi
</t>
    </r>
    <r>
      <rPr>
        <sz val="9"/>
        <color rgb="FF4D4D4D"/>
        <rFont val="Fira Sans"/>
        <family val="2"/>
        <charset val="238"/>
      </rPr>
      <t>conditions of releasing wastewater into water or the ground</t>
    </r>
  </si>
  <si>
    <r>
      <t xml:space="preserve">dopuszczalnej emisji zanieczyszczeń powietrza razem
</t>
    </r>
    <r>
      <rPr>
        <sz val="9"/>
        <color rgb="FF4D4D4D"/>
        <rFont val="Fira Sans"/>
        <family val="2"/>
        <charset val="238"/>
      </rPr>
      <t>total acceptable emission of air pollutants</t>
    </r>
  </si>
  <si>
    <r>
      <t xml:space="preserve">składowanie odpadów niezgodnie z przepisami
</t>
    </r>
    <r>
      <rPr>
        <sz val="9"/>
        <color rgb="FF4D4D4D"/>
        <rFont val="Fira Sans"/>
        <family val="2"/>
        <charset val="238"/>
      </rPr>
      <t xml:space="preserve">waste landfilling inconsistent with legal regulations </t>
    </r>
  </si>
  <si>
    <r>
      <t xml:space="preserve">nielegalny pobór wody oraz piętrzenie wody wyższe od dozwolonego
</t>
    </r>
    <r>
      <rPr>
        <sz val="9"/>
        <color rgb="FF4D4D4D"/>
        <rFont val="Fira Sans"/>
        <family val="2"/>
        <charset val="238"/>
      </rPr>
      <t>illegal water in take and water damming higher than permitted</t>
    </r>
  </si>
  <si>
    <r>
      <t xml:space="preserve">wymierzono
</t>
    </r>
    <r>
      <rPr>
        <sz val="9"/>
        <color rgb="FF4D4D4D"/>
        <rFont val="Fira Sans"/>
        <family val="2"/>
        <charset val="238"/>
      </rPr>
      <t>awarded</t>
    </r>
  </si>
  <si>
    <r>
      <t xml:space="preserve">wpłynęło
</t>
    </r>
    <r>
      <rPr>
        <sz val="9"/>
        <color rgb="FF4D4D4D"/>
        <rFont val="Fira Sans"/>
        <family val="2"/>
        <charset val="238"/>
      </rPr>
      <t>received</t>
    </r>
  </si>
  <si>
    <r>
      <t xml:space="preserve">Z tego na        
</t>
    </r>
    <r>
      <rPr>
        <sz val="9"/>
        <color rgb="FF4D4D4D"/>
        <rFont val="Fira Sans"/>
        <family val="2"/>
        <charset val="238"/>
      </rPr>
      <t xml:space="preserve">Of which for </t>
    </r>
  </si>
  <si>
    <r>
      <t xml:space="preserve">fundusz                 
</t>
    </r>
    <r>
      <rPr>
        <sz val="9"/>
        <color rgb="FF4D4D4D"/>
        <rFont val="Fira Sans"/>
        <family val="2"/>
        <charset val="238"/>
      </rPr>
      <t>fund</t>
    </r>
  </si>
  <si>
    <r>
      <t xml:space="preserve">budżety                
</t>
    </r>
    <r>
      <rPr>
        <sz val="9"/>
        <color rgb="FF4D4D4D"/>
        <rFont val="Fira Sans"/>
        <family val="2"/>
        <charset val="238"/>
      </rPr>
      <t>budget</t>
    </r>
  </si>
  <si>
    <r>
      <t xml:space="preserve">Budżet Państwa 
</t>
    </r>
    <r>
      <rPr>
        <sz val="9"/>
        <color rgb="FF4D4D4D"/>
        <rFont val="Fira Sans"/>
        <family val="2"/>
        <charset val="238"/>
      </rPr>
      <t>state budget</t>
    </r>
  </si>
  <si>
    <r>
      <t xml:space="preserve">Narodowy
</t>
    </r>
    <r>
      <rPr>
        <sz val="9"/>
        <color rgb="FF4D4D4D"/>
        <rFont val="Fira Sans"/>
        <family val="2"/>
        <charset val="238"/>
      </rPr>
      <t>National</t>
    </r>
  </si>
  <si>
    <r>
      <t xml:space="preserve">wojewódzkie
</t>
    </r>
    <r>
      <rPr>
        <sz val="9"/>
        <color rgb="FF4D4D4D"/>
        <rFont val="Fira Sans"/>
        <family val="2"/>
        <charset val="238"/>
      </rPr>
      <t>voivodship</t>
    </r>
  </si>
  <si>
    <r>
      <t xml:space="preserve">powiatowe
</t>
    </r>
    <r>
      <rPr>
        <sz val="9"/>
        <color rgb="FF4D4D4D"/>
        <rFont val="Fira Sans"/>
        <family val="2"/>
        <charset val="238"/>
      </rPr>
      <t>powiat</t>
    </r>
  </si>
  <si>
    <r>
      <t xml:space="preserve">gminne
</t>
    </r>
    <r>
      <rPr>
        <sz val="9"/>
        <color rgb="FF4D4D4D"/>
        <rFont val="Fira Sans"/>
        <family val="2"/>
        <charset val="238"/>
      </rPr>
      <t>gmina</t>
    </r>
  </si>
  <si>
    <r>
      <t xml:space="preserve">Wpływy przekazane na fundusze  ochrony środowiska i gospodarki wodnej
</t>
    </r>
    <r>
      <rPr>
        <sz val="9"/>
        <color rgb="FF4D4D4D"/>
        <rFont val="Fira Sans"/>
        <family val="2"/>
        <charset val="238"/>
      </rPr>
      <t>Receipts transferred for environmental protection and water management funds</t>
    </r>
  </si>
  <si>
    <r>
      <t xml:space="preserve">Należności              
</t>
    </r>
    <r>
      <rPr>
        <sz val="9"/>
        <color rgb="FF4D4D4D"/>
        <rFont val="Fira Sans"/>
        <family val="2"/>
        <charset val="238"/>
      </rPr>
      <t>Dues</t>
    </r>
  </si>
  <si>
    <r>
      <t xml:space="preserve">odroczone
</t>
    </r>
    <r>
      <rPr>
        <sz val="9"/>
        <color rgb="FF4D4D4D"/>
        <rFont val="Fira Sans"/>
        <family val="2"/>
        <charset val="238"/>
      </rPr>
      <t>deferred</t>
    </r>
  </si>
  <si>
    <r>
      <t xml:space="preserve">rozłożone na raty
</t>
    </r>
    <r>
      <rPr>
        <sz val="9"/>
        <color rgb="FF4D4D4D"/>
        <rFont val="Fira Sans"/>
        <family val="2"/>
        <charset val="238"/>
      </rPr>
      <t>in instalments</t>
    </r>
  </si>
  <si>
    <r>
      <t xml:space="preserve">niewyegze-kwowane
</t>
    </r>
    <r>
      <rPr>
        <sz val="9"/>
        <color rgb="FF4D4D4D"/>
        <rFont val="Fira Sans"/>
        <family val="2"/>
        <charset val="238"/>
      </rPr>
      <t>not-executed</t>
    </r>
  </si>
  <si>
    <t xml:space="preserve">z tego        
of which </t>
  </si>
  <si>
    <r>
      <t xml:space="preserve">Stan środków pieniężnych na początek roku
</t>
    </r>
    <r>
      <rPr>
        <sz val="9"/>
        <color rgb="FF4D4D4D"/>
        <rFont val="Fira Sans"/>
        <family val="2"/>
        <charset val="238"/>
      </rPr>
      <t>Funds at the beginning of the year</t>
    </r>
  </si>
  <si>
    <r>
      <t xml:space="preserve">Ogółem przekazane przez zarząd województwa
</t>
    </r>
    <r>
      <rPr>
        <sz val="9"/>
        <color rgb="FF4D4D4D"/>
        <rFont val="Fira Sans"/>
        <family val="2"/>
        <charset val="238"/>
      </rPr>
      <t>Total transferred by voivodship boards</t>
    </r>
  </si>
  <si>
    <r>
      <t xml:space="preserve">opłat
</t>
    </r>
    <r>
      <rPr>
        <sz val="9"/>
        <color rgb="FF4D4D4D"/>
        <rFont val="Fira Sans"/>
        <family val="2"/>
        <charset val="238"/>
      </rPr>
      <t>fees</t>
    </r>
  </si>
  <si>
    <r>
      <t xml:space="preserve">kar
</t>
    </r>
    <r>
      <rPr>
        <sz val="9"/>
        <color rgb="FF4D4D4D"/>
        <rFont val="Fira Sans"/>
        <family val="2"/>
        <charset val="238"/>
      </rPr>
      <t xml:space="preserve">fines </t>
    </r>
  </si>
  <si>
    <r>
      <t xml:space="preserve">opłat za usuwanie
drzew
i krzewów          </t>
    </r>
    <r>
      <rPr>
        <sz val="9"/>
        <color rgb="FF4D4D4D"/>
        <rFont val="Fira Sans"/>
        <family val="2"/>
        <charset val="238"/>
      </rPr>
      <t>fees for removal of trees
and bushes</t>
    </r>
  </si>
  <si>
    <r>
      <t xml:space="preserve">kar za usuwanie
drzew
i krzewów         </t>
    </r>
    <r>
      <rPr>
        <sz val="9"/>
        <color rgb="FF4D4D4D"/>
        <rFont val="Fira Sans"/>
        <family val="2"/>
        <charset val="238"/>
      </rPr>
      <t>fines for removal of  trees
and bushes</t>
    </r>
  </si>
  <si>
    <r>
      <t xml:space="preserve">Wpływy z tytułu
</t>
    </r>
    <r>
      <rPr>
        <sz val="9"/>
        <color rgb="FF4D4D4D"/>
        <rFont val="Fira Sans"/>
        <family val="2"/>
        <charset val="238"/>
      </rPr>
      <t>Receipts due to</t>
    </r>
  </si>
  <si>
    <r>
      <t xml:space="preserve">Środki ogółem
</t>
    </r>
    <r>
      <rPr>
        <sz val="9"/>
        <color rgb="FF4D4D4D"/>
        <rFont val="Fira Sans"/>
        <family val="2"/>
        <charset val="238"/>
      </rPr>
      <t>Total funds</t>
    </r>
  </si>
  <si>
    <r>
      <t xml:space="preserve">gospodarkę ściekową
i ochronę wód
</t>
    </r>
    <r>
      <rPr>
        <sz val="9"/>
        <color rgb="FF4D4D4D"/>
        <rFont val="Fira Sans"/>
        <family val="2"/>
        <charset val="238"/>
      </rPr>
      <t>wastewater manage-ment and protection of water</t>
    </r>
  </si>
  <si>
    <r>
      <t xml:space="preserve">ochronę powietrza
atmosferycznego
i klimatu
</t>
    </r>
    <r>
      <rPr>
        <sz val="9"/>
        <color rgb="FF4D4D4D"/>
        <rFont val="Fira Sans"/>
        <family val="2"/>
        <charset val="238"/>
      </rPr>
      <t>protection of air and climate</t>
    </r>
  </si>
  <si>
    <r>
      <t xml:space="preserve">wpłaty do Wojewódzkiego
Funduszu z tytułu nadwyżki
dochodów
</t>
    </r>
    <r>
      <rPr>
        <sz val="9"/>
        <color rgb="FF4D4D4D"/>
        <rFont val="Fira Sans"/>
        <family val="2"/>
        <charset val="238"/>
      </rPr>
      <t>payments for the Voivodship Funds due to income surpluses</t>
    </r>
  </si>
  <si>
    <r>
      <t xml:space="preserve">inne wydatki
</t>
    </r>
    <r>
      <rPr>
        <sz val="9"/>
        <color rgb="FF4D4D4D"/>
        <rFont val="Fira Sans"/>
        <family val="2"/>
        <charset val="238"/>
      </rPr>
      <t>other expenditures</t>
    </r>
  </si>
  <si>
    <r>
      <t xml:space="preserve">Stan środków na koniec
roku
</t>
    </r>
    <r>
      <rPr>
        <sz val="9"/>
        <color rgb="FF4D4D4D"/>
        <rFont val="Fira Sans"/>
        <family val="2"/>
        <charset val="238"/>
      </rPr>
      <t>Funds at the end of the year</t>
    </r>
  </si>
  <si>
    <t>Z tego na         
Of which for</t>
  </si>
  <si>
    <r>
      <t xml:space="preserve">opłat i kar za usuwanie
drzew
i krzewów          </t>
    </r>
    <r>
      <rPr>
        <sz val="9"/>
        <color rgb="FF4D4D4D"/>
        <rFont val="Fira Sans"/>
        <family val="2"/>
        <charset val="238"/>
      </rPr>
      <t>payments and fines for removal of trees
and bushes</t>
    </r>
  </si>
  <si>
    <r>
      <t xml:space="preserve">Środki
funduszu
ogółem
</t>
    </r>
    <r>
      <rPr>
        <sz val="9"/>
        <color rgb="FF4D4D4D"/>
        <rFont val="Fira Sans"/>
        <family val="2"/>
        <charset val="238"/>
      </rPr>
      <t xml:space="preserve">Total funds </t>
    </r>
  </si>
  <si>
    <r>
      <t xml:space="preserve">gospodarkę
ściekową
i ochronę wód
</t>
    </r>
    <r>
      <rPr>
        <sz val="9"/>
        <color rgb="FF4D4D4D"/>
        <rFont val="Fira Sans"/>
        <family val="2"/>
        <charset val="238"/>
      </rPr>
      <t>wastewater
management
and protection
of water</t>
    </r>
  </si>
  <si>
    <r>
      <t xml:space="preserve">ochronę powietrza
atmosferycz-
nego i klimatu
</t>
    </r>
    <r>
      <rPr>
        <sz val="9"/>
        <color rgb="FF4D4D4D"/>
        <rFont val="Fira Sans"/>
        <family val="2"/>
        <charset val="238"/>
      </rPr>
      <t>protection of
air and
climate</t>
    </r>
  </si>
  <si>
    <r>
      <t xml:space="preserve">wpłaty do
Wojewódzkiego
Funduszu z tytułu
nadwyżki dochodów
</t>
    </r>
    <r>
      <rPr>
        <sz val="9"/>
        <color rgb="FF4D4D4D"/>
        <rFont val="Fira Sans"/>
        <family val="2"/>
        <charset val="238"/>
      </rPr>
      <t>payments for 
Voivodship Funds
due to income
surpluses</t>
    </r>
  </si>
  <si>
    <r>
      <t xml:space="preserve">inne wydatki
</t>
    </r>
    <r>
      <rPr>
        <sz val="9"/>
        <color rgb="FF4D4D4D"/>
        <rFont val="Fira Sans"/>
        <family val="2"/>
        <charset val="238"/>
      </rPr>
      <t>other
expenditures</t>
    </r>
  </si>
  <si>
    <r>
      <t xml:space="preserve">O G Ó Ł E M </t>
    </r>
    <r>
      <rPr>
        <sz val="9"/>
        <color indexed="8"/>
        <rFont val="Fira Sans"/>
        <family val="2"/>
        <charset val="238"/>
      </rPr>
      <t>(Finansowanie wyłącznie bezzwrotne)</t>
    </r>
    <r>
      <rPr>
        <b/>
        <sz val="9"/>
        <color indexed="8"/>
        <rFont val="Fira Sans"/>
        <family val="2"/>
        <charset val="238"/>
      </rPr>
      <t xml:space="preserve"> </t>
    </r>
    <r>
      <rPr>
        <sz val="9"/>
        <color indexed="8"/>
        <rFont val="Fira Sans"/>
        <family val="2"/>
        <charset val="238"/>
      </rPr>
      <t>………….</t>
    </r>
    <r>
      <rPr>
        <b/>
        <sz val="9"/>
        <color indexed="8"/>
        <rFont val="Fira Sans"/>
        <family val="2"/>
        <charset val="238"/>
      </rPr>
      <t xml:space="preserve">         
</t>
    </r>
  </si>
  <si>
    <r>
      <t xml:space="preserve">O G Ó Ł E M </t>
    </r>
    <r>
      <rPr>
        <sz val="9"/>
        <color indexed="8"/>
        <rFont val="Fira Sans"/>
        <family val="2"/>
        <charset val="238"/>
      </rPr>
      <t>(Finansowanie wyłącznie bezzwrotne) …………..</t>
    </r>
    <r>
      <rPr>
        <b/>
        <sz val="9"/>
        <color indexed="8"/>
        <rFont val="Fira Sans"/>
        <family val="2"/>
        <charset val="238"/>
      </rPr>
      <t xml:space="preserve">               
</t>
    </r>
  </si>
  <si>
    <r>
      <t xml:space="preserve">FORMY  FINANSOWANIA
</t>
    </r>
    <r>
      <rPr>
        <sz val="9"/>
        <color rgb="FF4D4D4D"/>
        <rFont val="Fira Sans"/>
        <family val="2"/>
        <charset val="238"/>
      </rPr>
      <t>FORMS OF FINANCING</t>
    </r>
  </si>
  <si>
    <r>
      <t xml:space="preserve">Ogółem
</t>
    </r>
    <r>
      <rPr>
        <sz val="9"/>
        <color rgb="FF4D4D4D"/>
        <rFont val="Fira Sans"/>
        <family val="2"/>
        <charset val="238"/>
      </rPr>
      <t>Total</t>
    </r>
    <r>
      <rPr>
        <sz val="9"/>
        <color indexed="8"/>
        <rFont val="Fira Sans"/>
        <family val="2"/>
        <charset val="238"/>
      </rPr>
      <t xml:space="preserve">
</t>
    </r>
  </si>
  <si>
    <r>
      <t xml:space="preserve">Gospodarka ściekowa
i ochrona wód
</t>
    </r>
    <r>
      <rPr>
        <sz val="9"/>
        <color rgb="FF4D4D4D"/>
        <rFont val="Fira Sans"/>
        <family val="2"/>
        <charset val="238"/>
      </rPr>
      <t>Wastewater management and protection of water</t>
    </r>
  </si>
  <si>
    <r>
      <t xml:space="preserve">Ochrona powietrza atmosferycznego
i klimatu
</t>
    </r>
    <r>
      <rPr>
        <sz val="9"/>
        <color rgb="FF4D4D4D"/>
        <rFont val="Fira Sans"/>
        <family val="2"/>
        <charset val="238"/>
      </rPr>
      <t>Protection of air and climate</t>
    </r>
  </si>
  <si>
    <r>
      <t xml:space="preserve">Gospodarka odpadami
</t>
    </r>
    <r>
      <rPr>
        <sz val="9"/>
        <color rgb="FF4D4D4D"/>
        <rFont val="Fira Sans"/>
        <family val="2"/>
        <charset val="238"/>
      </rPr>
      <t>Waste management</t>
    </r>
  </si>
  <si>
    <r>
      <t xml:space="preserve">Pozostałe dziedziny
</t>
    </r>
    <r>
      <rPr>
        <sz val="9"/>
        <color rgb="FF4D4D4D"/>
        <rFont val="Fira Sans"/>
        <family val="2"/>
        <charset val="238"/>
      </rPr>
      <t>Other domains</t>
    </r>
  </si>
  <si>
    <r>
      <rPr>
        <b/>
        <sz val="9"/>
        <color rgb="FF4D4D4D"/>
        <rFont val="Fira Sans"/>
        <family val="2"/>
        <charset val="238"/>
      </rPr>
      <t>T O T A L</t>
    </r>
    <r>
      <rPr>
        <sz val="9"/>
        <color rgb="FF4D4D4D"/>
        <rFont val="Fira Sans"/>
        <family val="2"/>
        <charset val="238"/>
      </rPr>
      <t xml:space="preserve"> (Non-redeemable financing only)</t>
    </r>
  </si>
  <si>
    <r>
      <t xml:space="preserve">z tego           
</t>
    </r>
    <r>
      <rPr>
        <sz val="9"/>
        <color rgb="FF4D4D4D"/>
        <rFont val="Fira Sans"/>
        <family val="2"/>
        <charset val="238"/>
      </rPr>
      <t>of which</t>
    </r>
  </si>
  <si>
    <r>
      <t xml:space="preserve">opakowania
</t>
    </r>
    <r>
      <rPr>
        <sz val="9"/>
        <color rgb="FF4D4D4D"/>
        <rFont val="Fira Sans"/>
        <family val="2"/>
        <charset val="238"/>
      </rPr>
      <t>packages</t>
    </r>
  </si>
  <si>
    <r>
      <t xml:space="preserve">akumulatory
</t>
    </r>
    <r>
      <rPr>
        <sz val="9"/>
        <color rgb="FF4D4D4D"/>
        <rFont val="Fira Sans"/>
        <family val="2"/>
        <charset val="238"/>
      </rPr>
      <t>accumulators</t>
    </r>
  </si>
  <si>
    <r>
      <t xml:space="preserve">opony
</t>
    </r>
    <r>
      <rPr>
        <sz val="9"/>
        <color rgb="FF4D4D4D"/>
        <rFont val="Fira Sans"/>
        <family val="2"/>
        <charset val="238"/>
      </rPr>
      <t>tyres</t>
    </r>
  </si>
  <si>
    <r>
      <t xml:space="preserve">oleje smarowe
</t>
    </r>
    <r>
      <rPr>
        <sz val="9"/>
        <color rgb="FF4D4D4D"/>
        <rFont val="Fira Sans"/>
        <family val="2"/>
        <charset val="238"/>
      </rPr>
      <t>lubricating oils</t>
    </r>
  </si>
  <si>
    <r>
      <t xml:space="preserve">zwrot w %
</t>
    </r>
    <r>
      <rPr>
        <sz val="9"/>
        <color rgb="FF4D4D4D"/>
        <rFont val="Fira Sans"/>
        <family val="2"/>
        <charset val="238"/>
      </rPr>
      <t>return in %</t>
    </r>
  </si>
  <si>
    <r>
      <t xml:space="preserve">Opłaty
</t>
    </r>
    <r>
      <rPr>
        <sz val="9"/>
        <color rgb="FF4D4D4D"/>
        <rFont val="Fira Sans"/>
        <family val="2"/>
        <charset val="238"/>
      </rPr>
      <t>Payments</t>
    </r>
  </si>
  <si>
    <r>
      <t xml:space="preserve">jednorazowe
</t>
    </r>
    <r>
      <rPr>
        <sz val="9"/>
        <color rgb="FF4D4D4D"/>
        <rFont val="Fira Sans"/>
        <family val="2"/>
        <charset val="238"/>
      </rPr>
      <t>one-off</t>
    </r>
  </si>
  <si>
    <r>
      <t xml:space="preserve">roczne
</t>
    </r>
    <r>
      <rPr>
        <sz val="9"/>
        <color rgb="FF4D4D4D"/>
        <rFont val="Fira Sans"/>
        <family val="2"/>
        <charset val="238"/>
      </rPr>
      <t>annual</t>
    </r>
  </si>
  <si>
    <r>
      <t xml:space="preserve">roczne podwyższone
</t>
    </r>
    <r>
      <rPr>
        <sz val="9"/>
        <color rgb="FF4D4D4D"/>
        <rFont val="Fira Sans"/>
        <family val="2"/>
        <charset val="238"/>
      </rPr>
      <t>annual increased</t>
    </r>
  </si>
  <si>
    <r>
      <t xml:space="preserve">wymierzono
</t>
    </r>
    <r>
      <rPr>
        <sz val="9"/>
        <color rgb="FF4D4D4D"/>
        <rFont val="Fira Sans"/>
        <family val="2"/>
        <charset val="238"/>
      </rPr>
      <t>imposed</t>
    </r>
  </si>
  <si>
    <r>
      <t xml:space="preserve">Stan środków
 na początku roku
</t>
    </r>
    <r>
      <rPr>
        <sz val="9"/>
        <color rgb="FF4D4D4D"/>
        <rFont val="Fira Sans"/>
        <family val="2"/>
        <charset val="238"/>
      </rPr>
      <t>Funds at the beginning of the year</t>
    </r>
  </si>
  <si>
    <r>
      <t xml:space="preserve">Wpływy ogółem
</t>
    </r>
    <r>
      <rPr>
        <sz val="9"/>
        <color rgb="FF4D4D4D"/>
        <rFont val="Fira Sans"/>
        <family val="2"/>
        <charset val="238"/>
      </rPr>
      <t>Total receipts</t>
    </r>
  </si>
  <si>
    <r>
      <t xml:space="preserve">Umorzono
</t>
    </r>
    <r>
      <rPr>
        <sz val="9"/>
        <color rgb="FF4D4D4D"/>
        <rFont val="Fira Sans"/>
        <family val="2"/>
        <charset val="238"/>
      </rPr>
      <t>Repealed</t>
    </r>
  </si>
  <si>
    <r>
      <t xml:space="preserve">Stan środków na końcu roku
</t>
    </r>
    <r>
      <rPr>
        <sz val="9"/>
        <color rgb="FF4D4D4D"/>
        <rFont val="Fira Sans"/>
        <family val="2"/>
        <charset val="238"/>
      </rPr>
      <t>Funds at the end of the year</t>
    </r>
  </si>
  <si>
    <t>Z  tego na
Of which for</t>
  </si>
  <si>
    <r>
      <t xml:space="preserve">Wydatki ogółem
</t>
    </r>
    <r>
      <rPr>
        <sz val="9"/>
        <color rgb="FF4D4D4D"/>
        <rFont val="Fira Sans"/>
        <family val="2"/>
        <charset val="238"/>
      </rPr>
      <t>Total expenditures</t>
    </r>
  </si>
  <si>
    <r>
      <t xml:space="preserve">użyźnianie i ulepszanie gleb, usuwanie kamieni, odkrzaczanie
</t>
    </r>
    <r>
      <rPr>
        <sz val="9"/>
        <color rgb="FF4D4D4D"/>
        <rFont val="Fira Sans"/>
        <family val="2"/>
        <charset val="238"/>
      </rPr>
      <t>soil fertilisation and improvement, removal of stones and bushes</t>
    </r>
  </si>
  <si>
    <r>
      <t xml:space="preserve">budowę i renowację zbiorników wodnych służących 
małej retencji
</t>
    </r>
    <r>
      <rPr>
        <sz val="9"/>
        <color rgb="FF4D4D4D"/>
        <rFont val="Fira Sans"/>
        <family val="2"/>
        <charset val="238"/>
      </rPr>
      <t>construction and renovation of water reservoirs for small water retention</t>
    </r>
  </si>
  <si>
    <r>
      <t xml:space="preserve">budowę 
i modernizację 
dróg dojazdowych 
do gruntów rolnych
</t>
    </r>
    <r>
      <rPr>
        <sz val="9"/>
        <color rgb="FF4D4D4D"/>
        <rFont val="Fira Sans"/>
        <family val="2"/>
        <charset val="238"/>
      </rPr>
      <t>construction and modernisation of access roads to agricultural lands</t>
    </r>
  </si>
  <si>
    <r>
      <t xml:space="preserve">wdrażanie i upowszechnianie
 wyników prac 
naukowo-
badawczych
</t>
    </r>
    <r>
      <rPr>
        <sz val="9"/>
        <color rgb="FF4D4D4D"/>
        <rFont val="Fira Sans"/>
        <family val="2"/>
        <charset val="238"/>
      </rPr>
      <t xml:space="preserve">implementation and dissemination of results of scientific studies and research
</t>
    </r>
  </si>
  <si>
    <r>
      <t xml:space="preserve">badanie  płodów 
rolnych  w strefach 
ochronnych  oraz 
ekspertyzy 
 z  zakresu  ochrony gruntów rolnych
</t>
    </r>
    <r>
      <rPr>
        <sz val="9"/>
        <color rgb="FF4D4D4D"/>
        <rFont val="Fira Sans"/>
        <family val="2"/>
        <charset val="238"/>
      </rPr>
      <t>analyses of crops in protection areas and expert opinions in the scope of agricultural land protection scope</t>
    </r>
    <r>
      <rPr>
        <sz val="9"/>
        <rFont val="Fira Sans"/>
        <family val="2"/>
        <charset val="238"/>
      </rPr>
      <t xml:space="preserve">
</t>
    </r>
  </si>
  <si>
    <r>
      <t xml:space="preserve">zakup sprzętu pomiarowego informatycznego wraz  z oprogramowaniem do ewidencji i  ochrony gruntów rolnych
</t>
    </r>
    <r>
      <rPr>
        <sz val="9"/>
        <color rgb="FF4D4D4D"/>
        <rFont val="Fira Sans"/>
        <family val="2"/>
        <charset val="238"/>
      </rPr>
      <t>purchase of measurement equipment with software for recording and protecting agricultural land</t>
    </r>
  </si>
  <si>
    <r>
      <t xml:space="preserve">pozostałe
</t>
    </r>
    <r>
      <rPr>
        <sz val="9"/>
        <color rgb="FF4D4D4D"/>
        <rFont val="Fira Sans"/>
        <family val="2"/>
        <charset val="238"/>
      </rPr>
      <t>other</t>
    </r>
  </si>
  <si>
    <r>
      <t xml:space="preserve">Z tego
</t>
    </r>
    <r>
      <rPr>
        <sz val="9"/>
        <color rgb="FF4D4D4D"/>
        <rFont val="Fira Sans"/>
        <family val="2"/>
        <charset val="238"/>
      </rPr>
      <t>Of which</t>
    </r>
  </si>
  <si>
    <r>
      <t xml:space="preserve">użyźnianie 
i ulepszanie gleb, usuwanie kamieni, odkrzaczanie
</t>
    </r>
    <r>
      <rPr>
        <sz val="9"/>
        <color rgb="FF4D4D4D"/>
        <rFont val="Fira Sans"/>
        <family val="2"/>
        <charset val="238"/>
      </rPr>
      <t>soil fertilisation and improvement, removal of stones and bushes</t>
    </r>
  </si>
  <si>
    <r>
      <t xml:space="preserve">budowa i renowacja zbiorników wodnych służących małej retencji
</t>
    </r>
    <r>
      <rPr>
        <sz val="9"/>
        <color rgb="FF4D4D4D"/>
        <rFont val="Fira Sans"/>
        <family val="2"/>
        <charset val="238"/>
      </rPr>
      <t>construction and renovation of water reservoirs for small water retention</t>
    </r>
  </si>
  <si>
    <r>
      <t xml:space="preserve">Budowa 
i modernizacja dróg dojazdowych do gruntów rolnych
w km 
</t>
    </r>
    <r>
      <rPr>
        <sz val="9"/>
        <color rgb="FF4D4D4D"/>
        <rFont val="Fira Sans"/>
        <family val="2"/>
        <charset val="238"/>
      </rPr>
      <t>Construction and modernisation of access roads to agricultural lands 
in km</t>
    </r>
  </si>
  <si>
    <r>
      <t xml:space="preserve">w hektarach                 
</t>
    </r>
    <r>
      <rPr>
        <sz val="9"/>
        <color rgb="FF4D4D4D"/>
        <rFont val="Fira Sans"/>
        <family val="2"/>
        <charset val="238"/>
      </rPr>
      <t xml:space="preserve">in hectares </t>
    </r>
  </si>
  <si>
    <r>
      <t xml:space="preserve">WYSZCZEGÓLNIENIE 
</t>
    </r>
    <r>
      <rPr>
        <sz val="9"/>
        <color rgb="FF4D4D4D"/>
        <rFont val="Fira Sans"/>
        <family val="2"/>
        <charset val="238"/>
      </rPr>
      <t xml:space="preserve">SPECIFICATION </t>
    </r>
  </si>
  <si>
    <r>
      <t xml:space="preserve"> Obiekty   
</t>
    </r>
    <r>
      <rPr>
        <sz val="9"/>
        <color rgb="FF4D4D4D"/>
        <rFont val="Fira Sans"/>
        <family val="2"/>
        <charset val="238"/>
      </rPr>
      <t>Facilities</t>
    </r>
  </si>
  <si>
    <r>
      <t xml:space="preserve">naprawione </t>
    </r>
    <r>
      <rPr>
        <sz val="9"/>
        <color rgb="FF4D4D4D"/>
        <rFont val="Fira Sans"/>
        <family val="2"/>
        <charset val="238"/>
      </rPr>
      <t>compensated</t>
    </r>
  </si>
  <si>
    <r>
      <t xml:space="preserve">w toku naprawy 
</t>
    </r>
    <r>
      <rPr>
        <sz val="9"/>
        <color rgb="FF4D4D4D"/>
        <rFont val="Fira Sans"/>
        <family val="2"/>
        <charset val="238"/>
      </rPr>
      <t>in the course of compensation</t>
    </r>
  </si>
  <si>
    <r>
      <t xml:space="preserve">zabezpieczone profilaktycznie </t>
    </r>
    <r>
      <rPr>
        <sz val="9"/>
        <color rgb="FF4D4D4D"/>
        <rFont val="Fira Sans"/>
        <family val="2"/>
        <charset val="238"/>
      </rPr>
      <t xml:space="preserve">prophylactic protection </t>
    </r>
  </si>
  <si>
    <r>
      <t xml:space="preserve">Nakłady poniesione na usuwanie szkód
</t>
    </r>
    <r>
      <rPr>
        <sz val="9"/>
        <color rgb="FF4D4D4D"/>
        <rFont val="Fira Sans"/>
        <family val="2"/>
        <charset val="238"/>
      </rPr>
      <t xml:space="preserve">Outlays incurred for compensation </t>
    </r>
  </si>
  <si>
    <r>
      <t xml:space="preserve">w sztukach
</t>
    </r>
    <r>
      <rPr>
        <sz val="9"/>
        <color rgb="FF4D4D4D"/>
        <rFont val="Fira Sans"/>
        <family val="2"/>
        <charset val="238"/>
      </rPr>
      <t xml:space="preserve"> in units</t>
    </r>
  </si>
  <si>
    <r>
      <t xml:space="preserve">w odsetkach 
</t>
    </r>
    <r>
      <rPr>
        <sz val="9"/>
        <color rgb="FF4D4D4D"/>
        <rFont val="Fira Sans"/>
        <family val="2"/>
        <charset val="238"/>
      </rPr>
      <t>in precent</t>
    </r>
  </si>
  <si>
    <r>
      <t xml:space="preserve">w sztukach 
</t>
    </r>
    <r>
      <rPr>
        <sz val="9"/>
        <color rgb="FF4D4D4D"/>
        <rFont val="Fira Sans"/>
        <family val="2"/>
        <charset val="238"/>
      </rPr>
      <t>in units</t>
    </r>
  </si>
  <si>
    <r>
      <t xml:space="preserve">liczba 
proje-
któw
</t>
    </r>
    <r>
      <rPr>
        <sz val="9"/>
        <color rgb="FF4D4D4D"/>
        <rFont val="Fira Sans"/>
        <family val="2"/>
        <charset val="238"/>
      </rPr>
      <t>number of projects</t>
    </r>
  </si>
  <si>
    <r>
      <t xml:space="preserve">w mln
 Euro
</t>
    </r>
    <r>
      <rPr>
        <sz val="9"/>
        <color rgb="FF4D4D4D"/>
        <rFont val="Fira Sans"/>
        <family val="2"/>
        <charset val="238"/>
      </rPr>
      <t>in million EUR</t>
    </r>
  </si>
  <si>
    <r>
      <t xml:space="preserve">wielkość dotacji
</t>
    </r>
    <r>
      <rPr>
        <sz val="9"/>
        <color rgb="FF4D4D4D"/>
        <rFont val="Fira Sans"/>
        <family val="2"/>
        <charset val="238"/>
      </rPr>
      <t>support value</t>
    </r>
  </si>
  <si>
    <r>
      <t xml:space="preserve">w % 
ogółem
</t>
    </r>
    <r>
      <rPr>
        <sz val="9"/>
        <color rgb="FF4D4D4D"/>
        <rFont val="Fira Sans"/>
        <family val="2"/>
        <charset val="238"/>
      </rPr>
      <t>total 
in %</t>
    </r>
  </si>
  <si>
    <r>
      <t xml:space="preserve">A.  POMOC  PRZYZNANA                                </t>
    </r>
    <r>
      <rPr>
        <sz val="9"/>
        <color rgb="FF4D4D4D"/>
        <rFont val="Fira Sans"/>
        <family val="2"/>
        <charset val="238"/>
      </rPr>
      <t xml:space="preserve">  A. AID GRANTED</t>
    </r>
    <r>
      <rPr>
        <sz val="9"/>
        <rFont val="Fira Sans"/>
        <family val="2"/>
        <charset val="238"/>
      </rPr>
      <t xml:space="preserve">
ŹRÓDŁA  POCHODZENIA                                 </t>
    </r>
    <r>
      <rPr>
        <sz val="9"/>
        <color rgb="FF4D4D4D"/>
        <rFont val="Fira Sans"/>
        <family val="2"/>
        <charset val="238"/>
      </rPr>
      <t xml:space="preserve">SOURCES OF ORIGIN </t>
    </r>
  </si>
  <si>
    <r>
      <t xml:space="preserve">KIERUNKI  POMOCY                       </t>
    </r>
    <r>
      <rPr>
        <sz val="9"/>
        <color rgb="FF4D4D4D"/>
        <rFont val="Fira Sans"/>
        <family val="2"/>
        <charset val="238"/>
      </rPr>
      <t>DIRECTIONS OF AID</t>
    </r>
  </si>
  <si>
    <r>
      <t>B.  POMOC  ZREALIZOWANA</t>
    </r>
    <r>
      <rPr>
        <vertAlign val="superscript"/>
        <sz val="9"/>
        <color indexed="8"/>
        <rFont val="Fira Sans"/>
        <family val="2"/>
        <charset val="238"/>
      </rPr>
      <t>d</t>
    </r>
    <r>
      <rPr>
        <sz val="9"/>
        <color indexed="8"/>
        <rFont val="Fira Sans"/>
        <family val="2"/>
        <charset val="238"/>
      </rPr>
      <t xml:space="preserve">                                     </t>
    </r>
    <r>
      <rPr>
        <sz val="9"/>
        <color rgb="FF4D4D4D"/>
        <rFont val="Fira Sans"/>
        <family val="2"/>
        <charset val="238"/>
      </rPr>
      <t xml:space="preserve">    B. AID REALIZED</t>
    </r>
    <r>
      <rPr>
        <vertAlign val="superscript"/>
        <sz val="9"/>
        <color rgb="FF4D4D4D"/>
        <rFont val="Fira Sans"/>
        <family val="2"/>
        <charset val="238"/>
      </rPr>
      <t>d</t>
    </r>
    <r>
      <rPr>
        <vertAlign val="superscript"/>
        <sz val="9"/>
        <color indexed="8"/>
        <rFont val="Fira Sans"/>
        <family val="2"/>
        <charset val="238"/>
      </rPr>
      <t xml:space="preserve">
    </t>
    </r>
    <r>
      <rPr>
        <sz val="9"/>
        <color indexed="8"/>
        <rFont val="Fira Sans"/>
        <family val="2"/>
        <charset val="238"/>
      </rPr>
      <t xml:space="preserve">ŹRÓDŁA  POCHODZENIA                                          </t>
    </r>
    <r>
      <rPr>
        <sz val="9"/>
        <color rgb="FF4D4D4D"/>
        <rFont val="Fira Sans"/>
        <family val="2"/>
        <charset val="238"/>
      </rPr>
      <t xml:space="preserve"> SOURCES OF ORIGIN</t>
    </r>
  </si>
  <si>
    <r>
      <t xml:space="preserve">KIERUNKI  POMOCY                     </t>
    </r>
    <r>
      <rPr>
        <sz val="9"/>
        <color rgb="FF4D4D4D"/>
        <rFont val="Fira Sans"/>
        <family val="2"/>
        <charset val="238"/>
      </rPr>
      <t xml:space="preserve">   DIRECTIONS OF AID</t>
    </r>
  </si>
  <si>
    <r>
      <t xml:space="preserve">ZAKRES  RZECZOWY                         </t>
    </r>
    <r>
      <rPr>
        <sz val="9"/>
        <color rgb="FF4D4D4D"/>
        <rFont val="Fira Sans"/>
        <family val="2"/>
        <charset val="238"/>
      </rPr>
      <t xml:space="preserve">       MATERIAL SCOPE </t>
    </r>
  </si>
  <si>
    <r>
      <t xml:space="preserve">INWESTYCJE                                  </t>
    </r>
    <r>
      <rPr>
        <sz val="9"/>
        <color rgb="FF4D4D4D"/>
        <rFont val="Fira Sans"/>
        <family val="2"/>
        <charset val="238"/>
      </rPr>
      <t xml:space="preserve"> INVESTMENTS</t>
    </r>
  </si>
  <si>
    <r>
      <t xml:space="preserve">PROJEKTY PRZEDINWESTYCYJNE                      </t>
    </r>
    <r>
      <rPr>
        <sz val="9"/>
        <color rgb="FF4D4D4D"/>
        <rFont val="Fira Sans"/>
        <family val="2"/>
        <charset val="238"/>
      </rPr>
      <t>PRE-INVESTMENT PROJECTS</t>
    </r>
  </si>
  <si>
    <r>
      <t xml:space="preserve">Stan funduszu
na początek 
roku
</t>
    </r>
    <r>
      <rPr>
        <sz val="9"/>
        <color rgb="FF4D4D4D"/>
        <rFont val="Fira Sans"/>
        <family val="2"/>
        <charset val="238"/>
      </rPr>
      <t>Funds at the beginning of the year</t>
    </r>
    <r>
      <rPr>
        <sz val="9"/>
        <color indexed="8"/>
        <rFont val="Fira Sans"/>
        <family val="2"/>
        <charset val="238"/>
      </rPr>
      <t xml:space="preserve"> </t>
    </r>
  </si>
  <si>
    <r>
      <t xml:space="preserve">Ogółem
zwiększenie
</t>
    </r>
    <r>
      <rPr>
        <sz val="9"/>
        <color rgb="FF4D4D4D"/>
        <rFont val="Fira Sans"/>
        <family val="2"/>
        <charset val="238"/>
      </rPr>
      <t>Total increase</t>
    </r>
  </si>
  <si>
    <r>
      <t xml:space="preserve">opłaty
</t>
    </r>
    <r>
      <rPr>
        <sz val="9"/>
        <color rgb="FF4D4D4D"/>
        <rFont val="Fira Sans"/>
        <family val="2"/>
        <charset val="238"/>
      </rPr>
      <t>fees</t>
    </r>
  </si>
  <si>
    <r>
      <t xml:space="preserve">kary
</t>
    </r>
    <r>
      <rPr>
        <sz val="9"/>
        <color rgb="FF4D4D4D"/>
        <rFont val="Fira Sans"/>
        <family val="2"/>
        <charset val="238"/>
      </rPr>
      <t>fines</t>
    </r>
  </si>
  <si>
    <r>
      <t xml:space="preserve">nadwyżki przekazane z powiatowych
i gminnych środków budżetowych
</t>
    </r>
    <r>
      <rPr>
        <sz val="9"/>
        <color rgb="FF4D4D4D"/>
        <rFont val="Fira Sans"/>
        <family val="2"/>
        <charset val="238"/>
      </rPr>
      <t>surpluses transferred from powiat and gmina funds</t>
    </r>
  </si>
  <si>
    <r>
      <t xml:space="preserve">przychody
finansowe
</t>
    </r>
    <r>
      <rPr>
        <sz val="9"/>
        <color rgb="FF4D4D4D"/>
        <rFont val="Fira Sans"/>
        <family val="2"/>
        <charset val="238"/>
      </rPr>
      <t>financial revenues</t>
    </r>
  </si>
  <si>
    <r>
      <t xml:space="preserve">dotacje z budżetu państwa </t>
    </r>
    <r>
      <rPr>
        <sz val="9"/>
        <color rgb="FF4D4D4D"/>
        <rFont val="Fira Sans"/>
        <family val="2"/>
        <charset val="238"/>
      </rPr>
      <t>grants from the state budget</t>
    </r>
  </si>
  <si>
    <r>
      <t xml:space="preserve">Z tego   
</t>
    </r>
    <r>
      <rPr>
        <sz val="9"/>
        <color rgb="FF4D4D4D"/>
        <rFont val="Fira Sans"/>
        <family val="2"/>
        <charset val="238"/>
      </rPr>
      <t>Of which</t>
    </r>
  </si>
  <si>
    <r>
      <t>dopuszczalnego
poziomu hałasu</t>
    </r>
    <r>
      <rPr>
        <sz val="9"/>
        <color rgb="FF4D4D4D"/>
        <rFont val="Fira Sans"/>
        <family val="2"/>
        <charset val="238"/>
      </rPr>
      <t xml:space="preserve">
acceptable of noise level</t>
    </r>
  </si>
  <si>
    <r>
      <t xml:space="preserve">gospodarkę
odpadami
</t>
    </r>
    <r>
      <rPr>
        <sz val="9"/>
        <color rgb="FF4D4D4D"/>
        <rFont val="Fira Sans"/>
        <family val="2"/>
        <charset val="238"/>
      </rPr>
      <t>waste management</t>
    </r>
  </si>
  <si>
    <t xml:space="preserve">PRACE  I  PRZEDSIĘWZIĘCIA  ZREALIZOWANE  W  OPARCIU O ŚRODKI  PIENIEŻNE Z TYTUŁU OCHRONY GRUNTÓW  </t>
  </si>
  <si>
    <t>POMOC ZAGRANICZNA NA OCHRONĘ ŚRODOWISKA WEDŁUG ŹRÓDEŁ POCHODZENIA, KIERUNKÓW I  ZAKRESU  RZECZOWEGO</t>
  </si>
  <si>
    <t>OPŁATY  PRODUKTOWE – WPŁYWY DO NARODOWEGO FUNDUSZU OCHRONY ŚRODOWISKA I GOSPODARKI WODNEJ</t>
  </si>
  <si>
    <t xml:space="preserve">PRODUCT FEES – RECEIPTS TO THE NATIONAL FUND FOR ENVIRONMENTAL PROTECTION AND WATER MANAGEMENT </t>
  </si>
  <si>
    <r>
      <t>Redystrybucja</t>
    </r>
    <r>
      <rPr>
        <vertAlign val="superscript"/>
        <sz val="9"/>
        <color indexed="8"/>
        <rFont val="Fira Sans"/>
        <family val="2"/>
        <charset val="238"/>
      </rPr>
      <t>b</t>
    </r>
    <r>
      <rPr>
        <sz val="9"/>
        <color indexed="8"/>
        <rFont val="Fira Sans"/>
        <family val="2"/>
        <charset val="238"/>
      </rPr>
      <t xml:space="preserve"> środków 
z Narodowego Funduszu do wojewódzkich funduszy
</t>
    </r>
    <r>
      <rPr>
        <sz val="9"/>
        <color rgb="FF4D4D4D"/>
        <rFont val="Fira Sans"/>
        <family val="2"/>
        <charset val="238"/>
      </rPr>
      <t>Redistribution</t>
    </r>
    <r>
      <rPr>
        <vertAlign val="superscript"/>
        <sz val="9"/>
        <color rgb="FF4D4D4D"/>
        <rFont val="Fira Sans"/>
        <family val="2"/>
        <charset val="238"/>
      </rPr>
      <t>b</t>
    </r>
    <r>
      <rPr>
        <sz val="9"/>
        <color rgb="FF4D4D4D"/>
        <rFont val="Fira Sans"/>
        <family val="2"/>
        <charset val="238"/>
      </rPr>
      <t xml:space="preserve"> of funds of the National Fund to the voivodship fund</t>
    </r>
  </si>
  <si>
    <t xml:space="preserve">REDYSTRYBUCJA  WPŁYWÓW Z TYTUŁU KAR NA OCHRONĘ ŚRODOWISKA I GOSPODARKĘ WODNĄ </t>
  </si>
  <si>
    <t xml:space="preserve">KIERUNKI  FINANSOWANIA  Z  WOJEWÓDZKICH  FUNDUSZY  OCHRONY  ŚRODOWISKA I  GOSPODARKI  WODNEJ  </t>
  </si>
  <si>
    <t xml:space="preserve">KREDYTY PROEKOLOGICZNE UDZIELONE PRZEZ BANK OCHRONY ŚRODOWISKA S.A. WE WSPÓŁPRACY Z WFOŚiGW </t>
  </si>
  <si>
    <t>KOSZTY BIEŻĄCE OCHRONY ŚRODOWISKA I PRZYCHODY WEDŁUG DZIEDZIN OCHRONY ŚRODOWISKA I SEKTORÓW</t>
  </si>
  <si>
    <t>CURRENT COSTS OF ENVIRONMENTAL PROTECTION AND REVENUES BY FIELDS OF ENVIRONMENTAL PROTECTION</t>
  </si>
  <si>
    <t>KOSZTY BIEŻĄCE OCHRONY ŚRODOWISKA I PRZYCHODY WEDŁUG DZIEDZIN OCHRONY ŚRODOWISKA</t>
  </si>
  <si>
    <t>EFEKTY RZECZOWE ODDANYCH DO UŻYTKU INWESTYCJI GOSPODARKI WODNEJ WEDŁUG GRUP INWESTORÓW</t>
  </si>
  <si>
    <t>NAKŁADY NA ŚRODKI TRWAŁE SŁUŻĄCE GOSPODARCE WODNEJ WEDŁUG GRUP INWESTORÓW</t>
  </si>
  <si>
    <t>NAKŁADY NA ŚRODKI TRWAŁE SŁUŻĄCE GOSPODARCE WODNEJ WEDŁUG KIERUNKÓW INWESTOWANIA</t>
  </si>
  <si>
    <t>NAKŁADY NA ŚRODKI TRWAŁE SŁUŻĄCE OCHRONIE ŚRODOWISKA WEDŁUG KIERUNKÓW INWESTOWANIA I GRUP INWESTORÓW</t>
  </si>
  <si>
    <t xml:space="preserve">OUTLAYS ON FIXED ASSETS FOR ENVIRONMENTAL PROTECTION BY DIRECTIONS OF INVESTING AND GROUPS OF INVESTORS </t>
  </si>
  <si>
    <t xml:space="preserve">NAKŁADY NA ŚRODKI TRWAŁE SŁUŻĄCE OCHRONIE ŚRODOWISKA I GOSPODARCE WODNEJ </t>
  </si>
  <si>
    <r>
      <t>I GRUP INWESTORÓW</t>
    </r>
    <r>
      <rPr>
        <sz val="9"/>
        <color theme="1"/>
        <rFont val="Fira Sans"/>
        <family val="2"/>
        <charset val="238"/>
      </rPr>
      <t xml:space="preserve"> (ceny bieżące)</t>
    </r>
  </si>
  <si>
    <t xml:space="preserve">NAKŁADY NA ŚRODKI TRWAŁE SŁUŻĄCE OCHRONIE ŚRODOWISKA I GOSPODARCE WODNEJ WEDŁUG ŹRÓDEŁ FINANSOWANIA </t>
  </si>
  <si>
    <t>EFEKTY  RZECZOWE  UZYSKANE  W  WYNIKU  PRZEKAZANIA  DO  UŻYTKU  INWESTYCJI OCHRONY ŚRODOWISKA I  GOSPODARKI  WODNEJ</t>
  </si>
  <si>
    <t>NET OUTLAYS ON ENVIRONMENTAL PROTECTION (OUTLAYS ON FIXED ASSETS AND CURRENT COSTS) BY SECTORS AND FIELDS OF ENVIRONMENTAL</t>
  </si>
  <si>
    <t xml:space="preserve">NAKŁADY NA OCHRONĘ ŚRODOWISKA (NAKŁADY NA ŚRODKI TRWAŁE I KOSZTY BIEŻĄCE) NETTO WEDŁUG SEKTORÓW I DZIEDZIN OCHRONY </t>
  </si>
  <si>
    <r>
      <t xml:space="preserve">z tytułu opłat
</t>
    </r>
    <r>
      <rPr>
        <sz val="9"/>
        <color rgb="FF4D4D4D"/>
        <rFont val="Fira Sans"/>
        <family val="2"/>
        <charset val="238"/>
      </rPr>
      <t>due to fees</t>
    </r>
  </si>
  <si>
    <r>
      <t xml:space="preserve"> przekazano na ochronę środowiska
i gospodarkę wodną
</t>
    </r>
    <r>
      <rPr>
        <sz val="9"/>
        <color rgb="FF4D4D4D"/>
        <rFont val="Fira Sans"/>
        <family val="2"/>
        <charset val="238"/>
      </rPr>
      <t xml:space="preserve"> transferred for environmental protection 
and water management funds</t>
    </r>
  </si>
  <si>
    <r>
      <t xml:space="preserve">inne
koszty
i wydatki
</t>
    </r>
    <r>
      <rPr>
        <sz val="9"/>
        <color rgb="FF4D4D4D"/>
        <rFont val="Fira Sans"/>
        <family val="2"/>
        <charset val="238"/>
      </rPr>
      <t>other costs and expenditures</t>
    </r>
  </si>
  <si>
    <t>A. KIERUNKI INWESTOWANIA</t>
  </si>
  <si>
    <t>A. DIRECTIONS OF INVESTING</t>
  </si>
  <si>
    <t xml:space="preserve">B. ŹRÓDŁA FINANSOWANIA </t>
  </si>
  <si>
    <t>B. SOURCE OF FINANCING</t>
  </si>
  <si>
    <t>P O L S K A</t>
  </si>
  <si>
    <r>
      <t xml:space="preserve">WOJEWÓDZTWA
</t>
    </r>
    <r>
      <rPr>
        <i/>
        <sz val="9"/>
        <color rgb="FF4D4D4D"/>
        <rFont val="Fira Sans"/>
        <family val="2"/>
        <charset val="238"/>
      </rPr>
      <t>VOIVODSHIPS</t>
    </r>
  </si>
  <si>
    <r>
      <t xml:space="preserve">Liczba obiektów
</t>
    </r>
    <r>
      <rPr>
        <i/>
        <sz val="9"/>
        <color rgb="FF4D4D4D"/>
        <rFont val="Fira Sans"/>
        <family val="2"/>
        <charset val="238"/>
      </rPr>
      <t>Number of facilities</t>
    </r>
  </si>
  <si>
    <r>
      <t>Przyrost
pojemności 
w dam</t>
    </r>
    <r>
      <rPr>
        <vertAlign val="superscript"/>
        <sz val="9"/>
        <color indexed="8"/>
        <rFont val="Fira Sans"/>
        <family val="2"/>
        <charset val="238"/>
      </rPr>
      <t>3</t>
    </r>
    <r>
      <rPr>
        <sz val="9"/>
        <color indexed="8"/>
        <rFont val="Fira Sans"/>
        <family val="2"/>
        <charset val="238"/>
      </rPr>
      <t xml:space="preserve">
</t>
    </r>
    <r>
      <rPr>
        <i/>
        <sz val="9"/>
        <color rgb="FF4D4D4D"/>
        <rFont val="Fira Sans"/>
        <family val="2"/>
        <charset val="238"/>
      </rPr>
      <t>Increase
of capacity 
in dam</t>
    </r>
    <r>
      <rPr>
        <i/>
        <vertAlign val="superscript"/>
        <sz val="9"/>
        <color rgb="FF4D4D4D"/>
        <rFont val="Fira Sans"/>
        <family val="2"/>
        <charset val="238"/>
      </rPr>
      <t>3</t>
    </r>
  </si>
  <si>
    <r>
      <t xml:space="preserve">piętrzenie jezior
</t>
    </r>
    <r>
      <rPr>
        <i/>
        <sz val="9"/>
        <color rgb="FF4D4D4D"/>
        <rFont val="Fira Sans"/>
        <family val="2"/>
        <charset val="238"/>
      </rPr>
      <t>damming of lakes</t>
    </r>
  </si>
  <si>
    <r>
      <t xml:space="preserve">Z tego ze środków           </t>
    </r>
    <r>
      <rPr>
        <sz val="9"/>
        <color rgb="FF4D4D4D"/>
        <rFont val="Fira Sans"/>
        <family val="2"/>
        <charset val="238"/>
      </rPr>
      <t>Of which funds from</t>
    </r>
  </si>
  <si>
    <r>
      <t xml:space="preserve">funduszy          </t>
    </r>
    <r>
      <rPr>
        <sz val="9"/>
        <color rgb="FF4D4D4D"/>
        <rFont val="Fira Sans"/>
        <family val="2"/>
        <charset val="238"/>
      </rPr>
      <t xml:space="preserve"> funds</t>
    </r>
  </si>
  <si>
    <r>
      <t xml:space="preserve">samorządów
</t>
    </r>
    <r>
      <rPr>
        <sz val="9"/>
        <color rgb="FF4D4D4D"/>
        <rFont val="Fira Sans"/>
        <family val="2"/>
        <charset val="238"/>
      </rPr>
      <t>government</t>
    </r>
  </si>
  <si>
    <r>
      <t xml:space="preserve">ochrony środowiska
i gospodarki wodnej
</t>
    </r>
    <r>
      <rPr>
        <sz val="9"/>
        <color rgb="FF4D4D4D"/>
        <rFont val="Fira Sans"/>
        <family val="2"/>
        <charset val="238"/>
      </rPr>
      <t>environmental protection and water management</t>
    </r>
  </si>
  <si>
    <r>
      <t xml:space="preserve">strukturalnych
</t>
    </r>
    <r>
      <rPr>
        <sz val="9"/>
        <color rgb="FF4D4D4D"/>
        <rFont val="Fira Sans"/>
        <family val="2"/>
        <charset val="238"/>
      </rPr>
      <t>structural</t>
    </r>
  </si>
  <si>
    <r>
      <t xml:space="preserve">Z tego          </t>
    </r>
    <r>
      <rPr>
        <sz val="9"/>
        <color rgb="FF4D4D4D"/>
        <rFont val="Fira Sans"/>
        <family val="2"/>
        <charset val="238"/>
      </rPr>
      <t xml:space="preserve"> Of which</t>
    </r>
  </si>
  <si>
    <r>
      <t xml:space="preserve">sztuczne
zbiorniki
</t>
    </r>
    <r>
      <rPr>
        <sz val="9"/>
        <color rgb="FF4D4D4D"/>
        <rFont val="Fira Sans"/>
        <family val="2"/>
        <charset val="238"/>
      </rPr>
      <t>artificial
 reservoirs</t>
    </r>
  </si>
  <si>
    <r>
      <t xml:space="preserve">samodzielne budowle piętrzące
 i ujęcia wód na ciekach
</t>
    </r>
    <r>
      <rPr>
        <sz val="9"/>
        <color rgb="FF4D4D4D"/>
        <rFont val="Fira Sans"/>
        <family val="2"/>
        <charset val="238"/>
      </rPr>
      <t>independent damming constructions 
and intakes on watercourses</t>
    </r>
  </si>
  <si>
    <r>
      <t xml:space="preserve">piętrzenie
jezior
</t>
    </r>
    <r>
      <rPr>
        <sz val="9"/>
        <color rgb="FF4D4D4D"/>
        <rFont val="Fira Sans"/>
        <family val="2"/>
        <charset val="238"/>
      </rPr>
      <t>damming of lakes</t>
    </r>
  </si>
  <si>
    <r>
      <t xml:space="preserve">stawy
rybne
</t>
    </r>
    <r>
      <rPr>
        <sz val="9"/>
        <color rgb="FF4D4D4D"/>
        <rFont val="Fira Sans"/>
        <family val="2"/>
        <charset val="238"/>
      </rPr>
      <t>fishponds</t>
    </r>
  </si>
  <si>
    <r>
      <t xml:space="preserve">sztuczne zbiorniki wodne
</t>
    </r>
    <r>
      <rPr>
        <i/>
        <sz val="9"/>
        <color rgb="FF4D4D4D"/>
        <rFont val="Fira Sans"/>
        <family val="2"/>
        <charset val="238"/>
      </rPr>
      <t>artificial water reservoirs</t>
    </r>
  </si>
  <si>
    <r>
      <t xml:space="preserve">W tym            </t>
    </r>
    <r>
      <rPr>
        <sz val="9"/>
        <color rgb="FF4D4D4D"/>
        <rFont val="Fira Sans"/>
        <family val="2"/>
        <charset val="238"/>
      </rPr>
      <t xml:space="preserve"> </t>
    </r>
    <r>
      <rPr>
        <i/>
        <sz val="9"/>
        <color rgb="FF4D4D4D"/>
        <rFont val="Fira Sans"/>
        <family val="2"/>
        <charset val="238"/>
      </rPr>
      <t>Of which</t>
    </r>
  </si>
  <si>
    <r>
      <t xml:space="preserve">stawy rybne
</t>
    </r>
    <r>
      <rPr>
        <i/>
        <sz val="9"/>
        <color rgb="FF4D4D4D"/>
        <rFont val="Fira Sans"/>
        <family val="2"/>
        <charset val="238"/>
      </rPr>
      <t>fish ponds</t>
    </r>
  </si>
  <si>
    <r>
      <t xml:space="preserve">budowle piętrzące/ 
</t>
    </r>
    <r>
      <rPr>
        <i/>
        <sz val="9"/>
        <color rgb="FF4D4D4D"/>
        <rFont val="Fira Sans"/>
        <family val="2"/>
        <charset val="238"/>
      </rPr>
      <t>damming structures</t>
    </r>
    <r>
      <rPr>
        <i/>
        <sz val="9"/>
        <color indexed="8"/>
        <rFont val="Fira Sans"/>
        <family val="2"/>
        <charset val="238"/>
      </rPr>
      <t xml:space="preserve">/
</t>
    </r>
    <r>
      <rPr>
        <sz val="9"/>
        <color indexed="8"/>
        <rFont val="Fira Sans"/>
        <family val="2"/>
        <charset val="238"/>
      </rPr>
      <t>obiekty</t>
    </r>
    <r>
      <rPr>
        <i/>
        <sz val="9"/>
        <color indexed="8"/>
        <rFont val="Fira Sans"/>
        <family val="2"/>
        <charset val="238"/>
      </rPr>
      <t xml:space="preserve">
</t>
    </r>
    <r>
      <rPr>
        <i/>
        <sz val="9"/>
        <color rgb="FF4D4D4D"/>
        <rFont val="Fira Sans"/>
        <family val="2"/>
        <charset val="238"/>
      </rPr>
      <t>facilities</t>
    </r>
  </si>
  <si>
    <r>
      <t xml:space="preserve">Powierzchnia nawodnień w ha
</t>
    </r>
    <r>
      <rPr>
        <i/>
        <sz val="9"/>
        <color rgb="FF4D4D4D"/>
        <rFont val="Fira Sans"/>
        <family val="2"/>
        <charset val="238"/>
      </rPr>
      <t>Irrigation area
in ha</t>
    </r>
  </si>
  <si>
    <r>
      <t xml:space="preserve">obiekty
</t>
    </r>
    <r>
      <rPr>
        <i/>
        <sz val="9"/>
        <color rgb="FF4D4D4D"/>
        <rFont val="Fira Sans"/>
        <family val="2"/>
        <charset val="238"/>
      </rPr>
      <t>facilities</t>
    </r>
  </si>
  <si>
    <r>
      <t>dam</t>
    </r>
    <r>
      <rPr>
        <vertAlign val="superscript"/>
        <sz val="9"/>
        <color indexed="8"/>
        <rFont val="Fira Sans"/>
        <family val="2"/>
        <charset val="238"/>
      </rPr>
      <t>3</t>
    </r>
    <r>
      <rPr>
        <sz val="9"/>
        <color indexed="8"/>
        <rFont val="Fira Sans"/>
        <family val="2"/>
        <charset val="238"/>
      </rPr>
      <t xml:space="preserve">
</t>
    </r>
    <r>
      <rPr>
        <i/>
        <sz val="9"/>
        <color rgb="FF4D4D4D"/>
        <rFont val="Fira Sans"/>
        <family val="2"/>
        <charset val="238"/>
      </rPr>
      <t>dam</t>
    </r>
    <r>
      <rPr>
        <i/>
        <vertAlign val="superscript"/>
        <sz val="9"/>
        <color rgb="FF4D4D4D"/>
        <rFont val="Fira Sans"/>
        <family val="2"/>
        <charset val="238"/>
      </rPr>
      <t>3</t>
    </r>
  </si>
  <si>
    <t>Ź r ó d ł o: dane Ministerstwa Gospodarki Morskiej I Żeglugi Śródlądowej.</t>
  </si>
  <si>
    <t>Ź r ó d ł o:  dane Ministerstwa Gospodarki Morskiej I Żeglugi Śródlądowej.</t>
  </si>
  <si>
    <t>S o u r c e: data of the Ministry of Marine Economy and Inland Navigation.</t>
  </si>
  <si>
    <r>
      <t>inne</t>
    </r>
    <r>
      <rPr>
        <sz val="9"/>
        <color indexed="8"/>
        <rFont val="Fira Sans"/>
        <family val="2"/>
        <charset val="238"/>
      </rPr>
      <t xml:space="preserve">
</t>
    </r>
    <r>
      <rPr>
        <sz val="9"/>
        <color rgb="FF4D4D4D"/>
        <rFont val="Fira Sans"/>
        <family val="2"/>
        <charset val="238"/>
      </rPr>
      <t>others</t>
    </r>
  </si>
  <si>
    <r>
      <t>inne
obiekty</t>
    </r>
    <r>
      <rPr>
        <i/>
        <vertAlign val="superscript"/>
        <sz val="9"/>
        <color indexed="8"/>
        <rFont val="Fira Sans"/>
        <family val="2"/>
        <charset val="238"/>
      </rPr>
      <t xml:space="preserve"> </t>
    </r>
    <r>
      <rPr>
        <i/>
        <sz val="9"/>
        <color indexed="8"/>
        <rFont val="Fira Sans"/>
        <family val="2"/>
        <charset val="238"/>
      </rPr>
      <t xml:space="preserve">
</t>
    </r>
    <r>
      <rPr>
        <i/>
        <sz val="9"/>
        <color rgb="FF4D4D4D"/>
        <rFont val="Fira Sans"/>
        <family val="2"/>
        <charset val="238"/>
      </rPr>
      <t>other facilities</t>
    </r>
  </si>
  <si>
    <t xml:space="preserve">TABL. 31.  </t>
  </si>
  <si>
    <r>
      <t xml:space="preserve">PGW Wody Polskie
</t>
    </r>
    <r>
      <rPr>
        <sz val="9"/>
        <color rgb="FF4D4D4D"/>
        <rFont val="Fira Sans"/>
        <family val="2"/>
        <charset val="238"/>
      </rPr>
      <t>State Water Farm Polish Waters</t>
    </r>
  </si>
  <si>
    <r>
      <t>Narodowy</t>
    </r>
    <r>
      <rPr>
        <i/>
        <vertAlign val="superscript"/>
        <sz val="9"/>
        <color indexed="8"/>
        <rFont val="Fira Sans"/>
        <family val="2"/>
        <charset val="238"/>
      </rPr>
      <t>a</t>
    </r>
    <r>
      <rPr>
        <sz val="9"/>
        <color indexed="8"/>
        <rFont val="Fira Sans"/>
        <family val="2"/>
        <charset val="238"/>
      </rPr>
      <t xml:space="preserve">
</t>
    </r>
    <r>
      <rPr>
        <sz val="9"/>
        <color rgb="FF4D4D4D"/>
        <rFont val="Fira Sans"/>
        <family val="2"/>
        <charset val="238"/>
      </rPr>
      <t>National</t>
    </r>
    <r>
      <rPr>
        <i/>
        <vertAlign val="superscript"/>
        <sz val="9"/>
        <color rgb="FF4D4D4D"/>
        <rFont val="Fira Sans"/>
        <family val="2"/>
        <charset val="238"/>
      </rPr>
      <t>a</t>
    </r>
  </si>
  <si>
    <r>
      <t>wojewódzkie</t>
    </r>
    <r>
      <rPr>
        <i/>
        <vertAlign val="superscript"/>
        <sz val="9"/>
        <color indexed="8"/>
        <rFont val="Fira Sans"/>
        <family val="2"/>
        <charset val="238"/>
      </rPr>
      <t>a</t>
    </r>
    <r>
      <rPr>
        <sz val="9"/>
        <color indexed="8"/>
        <rFont val="Fira Sans"/>
        <family val="2"/>
        <charset val="238"/>
      </rPr>
      <t xml:space="preserve">
</t>
    </r>
    <r>
      <rPr>
        <sz val="9"/>
        <color rgb="FF4D4D4D"/>
        <rFont val="Fira Sans"/>
        <family val="2"/>
        <charset val="238"/>
      </rPr>
      <t>voivodship</t>
    </r>
    <r>
      <rPr>
        <i/>
        <vertAlign val="superscript"/>
        <sz val="9"/>
        <color rgb="FF4D4D4D"/>
        <rFont val="Fira Sans"/>
        <family val="2"/>
        <charset val="238"/>
      </rPr>
      <t>a</t>
    </r>
  </si>
  <si>
    <r>
      <rPr>
        <i/>
        <sz val="9"/>
        <rFont val="Fira Sans"/>
        <family val="2"/>
        <charset val="238"/>
      </rPr>
      <t>a</t>
    </r>
    <r>
      <rPr>
        <sz val="9"/>
        <rFont val="Fira Sans"/>
        <family val="2"/>
        <charset val="238"/>
      </rPr>
      <t xml:space="preserve"> Dane w ujęciu memoriałowym. b Dane w ujęciu kasowym. </t>
    </r>
  </si>
  <si>
    <r>
      <rPr>
        <i/>
        <sz val="9"/>
        <color rgb="FF4D4D4D"/>
        <rFont val="Fira Sans"/>
        <family val="2"/>
        <charset val="238"/>
      </rPr>
      <t>a</t>
    </r>
    <r>
      <rPr>
        <sz val="9"/>
        <color rgb="FF4D4D4D"/>
        <rFont val="Fira Sans"/>
        <family val="2"/>
        <charset val="238"/>
      </rPr>
      <t xml:space="preserve"> Data on accrual basis. b Data on cash basis. </t>
    </r>
  </si>
  <si>
    <r>
      <t xml:space="preserve">w milionach zł            </t>
    </r>
    <r>
      <rPr>
        <sz val="9"/>
        <color rgb="FF4D4D4D"/>
        <rFont val="Fira Sans"/>
        <family val="2"/>
        <charset val="238"/>
      </rPr>
      <t xml:space="preserve">  in million PLN</t>
    </r>
  </si>
  <si>
    <t xml:space="preserve">TABL. 53.       </t>
  </si>
  <si>
    <t>TABL. 52.</t>
  </si>
  <si>
    <t xml:space="preserve">TABL. 50. </t>
  </si>
  <si>
    <t xml:space="preserve">TABL. 49.    </t>
  </si>
  <si>
    <t xml:space="preserve">TABL. 46. </t>
  </si>
  <si>
    <t xml:space="preserve">TABL. 43. </t>
  </si>
  <si>
    <t xml:space="preserve">TABL. 39.   </t>
  </si>
  <si>
    <t xml:space="preserve">TABL. 37.  </t>
  </si>
  <si>
    <t xml:space="preserve">TABL. 36.  </t>
  </si>
  <si>
    <t xml:space="preserve">TABL. 35. </t>
  </si>
  <si>
    <t xml:space="preserve">TABL. 34. </t>
  </si>
  <si>
    <t xml:space="preserve">TABL. 30.  </t>
  </si>
  <si>
    <t xml:space="preserve">TABL. 29.   </t>
  </si>
  <si>
    <t>TABL. 53</t>
  </si>
  <si>
    <t>IN MILLION PLN</t>
  </si>
  <si>
    <r>
      <rPr>
        <sz val="9"/>
        <rFont val="Fira Sans"/>
        <family val="2"/>
        <charset val="238"/>
      </rPr>
      <t xml:space="preserve">w milionach zł </t>
    </r>
    <r>
      <rPr>
        <sz val="9"/>
        <color rgb="FF4D4D4D"/>
        <rFont val="Fira Sans"/>
        <family val="2"/>
        <charset val="238"/>
      </rPr>
      <t xml:space="preserve">          in million PLN</t>
    </r>
  </si>
  <si>
    <r>
      <rPr>
        <sz val="9"/>
        <rFont val="Fira Sans"/>
        <family val="2"/>
        <charset val="238"/>
      </rPr>
      <t xml:space="preserve">w milionach zł      </t>
    </r>
    <r>
      <rPr>
        <sz val="9"/>
        <color rgb="FF4D4D4D"/>
        <rFont val="Fira Sans"/>
        <family val="2"/>
        <charset val="238"/>
      </rPr>
      <t xml:space="preserve">                 in million PLN</t>
    </r>
  </si>
  <si>
    <t>in thous. PLN</t>
  </si>
  <si>
    <r>
      <t xml:space="preserve">w tysiącach zł                                      
</t>
    </r>
    <r>
      <rPr>
        <sz val="9"/>
        <color rgb="FF4D4D4D"/>
        <rFont val="Fira Sans"/>
        <family val="2"/>
        <charset val="238"/>
      </rPr>
      <t>in thousand PLN</t>
    </r>
  </si>
  <si>
    <r>
      <t xml:space="preserve"> w tysiącach zł         
</t>
    </r>
    <r>
      <rPr>
        <sz val="9"/>
        <color rgb="FF4D4D4D"/>
        <rFont val="Fira Sans"/>
        <family val="2"/>
        <charset val="238"/>
      </rPr>
      <t>in thousand PLN</t>
    </r>
  </si>
  <si>
    <r>
      <t xml:space="preserve">w tysiącach zł           
</t>
    </r>
    <r>
      <rPr>
        <sz val="9"/>
        <color rgb="FF4D4D4D"/>
        <rFont val="Fira Sans"/>
        <family val="2"/>
        <charset val="238"/>
      </rPr>
      <t>in thousand PLN</t>
    </r>
  </si>
  <si>
    <r>
      <t xml:space="preserve">w tysiącach zł         
</t>
    </r>
    <r>
      <rPr>
        <sz val="9"/>
        <color rgb="FF4D4D4D"/>
        <rFont val="Fira Sans"/>
        <family val="2"/>
        <charset val="238"/>
      </rPr>
      <t>in thousand PLN</t>
    </r>
  </si>
  <si>
    <r>
      <t xml:space="preserve">w tysiącach zł       
</t>
    </r>
    <r>
      <rPr>
        <sz val="9"/>
        <color rgb="FF4D4D4D"/>
        <rFont val="Fira Sans"/>
        <family val="2"/>
        <charset val="238"/>
      </rPr>
      <t>in thousand PLN</t>
    </r>
  </si>
  <si>
    <r>
      <rPr>
        <sz val="9"/>
        <rFont val="Fira Sans"/>
        <family val="2"/>
        <charset val="238"/>
      </rPr>
      <t xml:space="preserve">   a – w tys. zł</t>
    </r>
    <r>
      <rPr>
        <sz val="9"/>
        <color rgb="FF4D4D4D"/>
        <rFont val="Fira Sans"/>
        <family val="2"/>
        <charset val="238"/>
      </rPr>
      <t xml:space="preserve">
   b – w %
</t>
    </r>
    <r>
      <rPr>
        <sz val="9"/>
        <rFont val="Fira Sans"/>
        <family val="2"/>
        <charset val="238"/>
      </rPr>
      <t xml:space="preserve">   a – in thous. PLN</t>
    </r>
    <r>
      <rPr>
        <sz val="9"/>
        <color rgb="FF4D4D4D"/>
        <rFont val="Fira Sans"/>
        <family val="2"/>
        <charset val="238"/>
      </rPr>
      <t xml:space="preserve">
   b – in %</t>
    </r>
  </si>
  <si>
    <t>w tysiącach zł       
in thousand PLN</t>
  </si>
  <si>
    <r>
      <t xml:space="preserve">w tysiącach zł      
</t>
    </r>
    <r>
      <rPr>
        <sz val="9"/>
        <color rgb="FF4D4D4D"/>
        <rFont val="Fira Sans"/>
        <family val="2"/>
        <charset val="238"/>
      </rPr>
      <t xml:space="preserve"> in thousand PLN</t>
    </r>
  </si>
  <si>
    <r>
      <t xml:space="preserve">w tysiącach zł       
</t>
    </r>
    <r>
      <rPr>
        <sz val="9"/>
        <color rgb="FF4D4D4D"/>
        <rFont val="Fira Sans"/>
        <family val="2"/>
        <charset val="238"/>
      </rPr>
      <t>in thousounds PLN</t>
    </r>
  </si>
  <si>
    <r>
      <t xml:space="preserve">w tysiącach zł      
</t>
    </r>
    <r>
      <rPr>
        <sz val="9"/>
        <color rgb="FF4D4D4D"/>
        <rFont val="Fira Sans"/>
        <family val="2"/>
        <charset val="238"/>
      </rPr>
      <t xml:space="preserve"> in thousounds PLN</t>
    </r>
  </si>
  <si>
    <r>
      <t xml:space="preserve"> w tysiącach zł        
</t>
    </r>
    <r>
      <rPr>
        <sz val="9"/>
        <color rgb="FF4D4D4D"/>
        <rFont val="Fira Sans"/>
        <family val="2"/>
        <charset val="238"/>
      </rPr>
      <t xml:space="preserve"> in thousand PLN</t>
    </r>
  </si>
  <si>
    <r>
      <t>Ujęcia wody</t>
    </r>
    <r>
      <rPr>
        <i/>
        <vertAlign val="superscript"/>
        <sz val="9"/>
        <color indexed="8"/>
        <rFont val="Fira Sans"/>
        <family val="2"/>
        <charset val="238"/>
      </rPr>
      <t>a</t>
    </r>
    <r>
      <rPr>
        <sz val="9"/>
        <color indexed="8"/>
        <rFont val="Fira Sans"/>
        <family val="2"/>
        <charset val="238"/>
      </rPr>
      <t>…………………………………………….…..</t>
    </r>
  </si>
  <si>
    <r>
      <t>Water intakes</t>
    </r>
    <r>
      <rPr>
        <i/>
        <vertAlign val="superscript"/>
        <sz val="9"/>
        <color rgb="FF4D4D4D"/>
        <rFont val="Fira Sans"/>
        <family val="2"/>
        <charset val="238"/>
      </rPr>
      <t>a</t>
    </r>
  </si>
  <si>
    <r>
      <rPr>
        <i/>
        <sz val="9"/>
        <color indexed="8"/>
        <rFont val="Fira Sans"/>
        <family val="2"/>
        <charset val="238"/>
      </rPr>
      <t>a</t>
    </r>
    <r>
      <rPr>
        <sz val="9"/>
        <color indexed="8"/>
        <rFont val="Fira Sans"/>
        <family val="2"/>
        <charset val="238"/>
      </rPr>
      <t xml:space="preserve"> Bez ujęć w energetyce zawodowej. b Budowa i modernizacja.</t>
    </r>
  </si>
  <si>
    <r>
      <rPr>
        <i/>
        <sz val="9"/>
        <color rgb="FF4D4D4D"/>
        <rFont val="Fira Sans"/>
        <family val="2"/>
        <charset val="238"/>
      </rPr>
      <t>a</t>
    </r>
    <r>
      <rPr>
        <sz val="9"/>
        <color rgb="FF4D4D4D"/>
        <rFont val="Fira Sans"/>
        <family val="2"/>
        <charset val="238"/>
      </rPr>
      <t xml:space="preserve"> Excluding water intakes in power generating plants. b Construction and modernization.</t>
    </r>
  </si>
  <si>
    <r>
      <rPr>
        <i/>
        <sz val="9"/>
        <rFont val="Fira Sans"/>
        <family val="2"/>
        <charset val="238"/>
      </rPr>
      <t>a</t>
    </r>
    <r>
      <rPr>
        <sz val="9"/>
        <rFont val="Fira Sans"/>
        <family val="2"/>
        <charset val="238"/>
      </rPr>
      <t xml:space="preserve"> Bez ujęć w energetyce zawodowej. b Budowa i modernizacja.</t>
    </r>
  </si>
  <si>
    <r>
      <rPr>
        <i/>
        <sz val="9"/>
        <color rgb="FF4D4D4D"/>
        <rFont val="Fira Sans"/>
        <family val="2"/>
        <charset val="238"/>
      </rPr>
      <t>a</t>
    </r>
    <r>
      <rPr>
        <sz val="9"/>
        <color rgb="FF4D4D4D"/>
        <rFont val="Fira Sans"/>
        <family val="2"/>
        <charset val="238"/>
      </rPr>
      <t xml:space="preserve"> Excluding water intakes in power generating plants. b  Construction and modernization.</t>
    </r>
  </si>
  <si>
    <r>
      <t>Ujęcia wody</t>
    </r>
    <r>
      <rPr>
        <i/>
        <vertAlign val="superscript"/>
        <sz val="9"/>
        <color indexed="8"/>
        <rFont val="Fira Sans"/>
        <family val="2"/>
        <charset val="238"/>
      </rPr>
      <t>a</t>
    </r>
    <r>
      <rPr>
        <sz val="9"/>
        <color indexed="8"/>
        <rFont val="Fira Sans"/>
        <family val="2"/>
        <charset val="238"/>
      </rPr>
      <t xml:space="preserve">
</t>
    </r>
    <r>
      <rPr>
        <sz val="9"/>
        <color rgb="FF4D4D4D"/>
        <rFont val="Fira Sans"/>
        <family val="2"/>
        <charset val="238"/>
      </rPr>
      <t>Water intakes</t>
    </r>
    <r>
      <rPr>
        <i/>
        <vertAlign val="superscript"/>
        <sz val="9"/>
        <color rgb="FF4D4D4D"/>
        <rFont val="Fira Sans"/>
        <family val="2"/>
        <charset val="238"/>
      </rPr>
      <t>a</t>
    </r>
  </si>
  <si>
    <r>
      <t xml:space="preserve">w tysiącach zł          
</t>
    </r>
    <r>
      <rPr>
        <sz val="9"/>
        <color rgb="FF4D4D4D"/>
        <rFont val="Fira Sans"/>
        <family val="2"/>
        <charset val="238"/>
      </rPr>
      <t xml:space="preserve"> in thousand PLN</t>
    </r>
  </si>
  <si>
    <r>
      <t xml:space="preserve">w tysiącach zł         </t>
    </r>
    <r>
      <rPr>
        <sz val="9"/>
        <color rgb="FF4D4D4D"/>
        <rFont val="Fira Sans"/>
        <family val="2"/>
        <charset val="238"/>
      </rPr>
      <t xml:space="preserve">  in thousand PLN</t>
    </r>
  </si>
  <si>
    <r>
      <t xml:space="preserve">w tysiącach zł           </t>
    </r>
    <r>
      <rPr>
        <sz val="9"/>
        <color rgb="FF4D4D4D"/>
        <rFont val="Fira Sans"/>
        <family val="2"/>
        <charset val="238"/>
      </rPr>
      <t>in thousand PLN</t>
    </r>
  </si>
  <si>
    <r>
      <t xml:space="preserve">w tysiącach zł          </t>
    </r>
    <r>
      <rPr>
        <sz val="9"/>
        <color rgb="FF4D4D4D"/>
        <rFont val="Fira Sans"/>
        <family val="2"/>
        <charset val="238"/>
      </rPr>
      <t xml:space="preserve"> in thousand PLN</t>
    </r>
  </si>
  <si>
    <r>
      <t>innych</t>
    </r>
    <r>
      <rPr>
        <i/>
        <vertAlign val="superscript"/>
        <sz val="9"/>
        <color indexed="8"/>
        <rFont val="Fira Sans"/>
        <family val="2"/>
        <charset val="238"/>
      </rPr>
      <t>a</t>
    </r>
    <r>
      <rPr>
        <sz val="9"/>
        <color indexed="8"/>
        <rFont val="Fira Sans"/>
        <family val="2"/>
        <charset val="238"/>
      </rPr>
      <t xml:space="preserve">
</t>
    </r>
    <r>
      <rPr>
        <sz val="9"/>
        <color rgb="FF4D4D4D"/>
        <rFont val="Fira Sans"/>
        <family val="2"/>
        <charset val="238"/>
      </rPr>
      <t>other</t>
    </r>
    <r>
      <rPr>
        <i/>
        <vertAlign val="superscript"/>
        <sz val="9"/>
        <color rgb="FF4D4D4D"/>
        <rFont val="Fira Sans"/>
        <family val="2"/>
        <charset val="238"/>
      </rPr>
      <t>a</t>
    </r>
  </si>
  <si>
    <r>
      <rPr>
        <i/>
        <sz val="9"/>
        <color indexed="8"/>
        <rFont val="Fira Sans"/>
        <family val="2"/>
        <charset val="238"/>
      </rPr>
      <t>a</t>
    </r>
    <r>
      <rPr>
        <sz val="9"/>
        <color indexed="8"/>
        <rFont val="Fira Sans"/>
        <family val="2"/>
        <charset val="238"/>
      </rPr>
      <t xml:space="preserve"> Zwiększenie powierzchni istniejących składowisk.</t>
    </r>
  </si>
  <si>
    <r>
      <rPr>
        <i/>
        <sz val="9"/>
        <color rgb="FF4D4D4D"/>
        <rFont val="Fira Sans"/>
        <family val="2"/>
        <charset val="238"/>
      </rPr>
      <t>a</t>
    </r>
    <r>
      <rPr>
        <sz val="9"/>
        <color rgb="FF4D4D4D"/>
        <rFont val="Fira Sans"/>
        <family val="2"/>
        <charset val="238"/>
      </rPr>
      <t xml:space="preserve"> Increasing the surface of existing landfills.</t>
    </r>
  </si>
  <si>
    <r>
      <t xml:space="preserve">w tysiącach zł      </t>
    </r>
    <r>
      <rPr>
        <sz val="9"/>
        <color rgb="FF4D4D4D"/>
        <rFont val="Fira Sans"/>
        <family val="2"/>
        <charset val="238"/>
      </rPr>
      <t xml:space="preserve">   in thousand PLN</t>
    </r>
  </si>
  <si>
    <r>
      <t xml:space="preserve">w tysiącach zł        </t>
    </r>
    <r>
      <rPr>
        <sz val="9"/>
        <color rgb="FF4D4D4D"/>
        <rFont val="Fira Sans"/>
        <family val="2"/>
        <charset val="238"/>
      </rPr>
      <t xml:space="preserve"> in thousand PLN</t>
    </r>
  </si>
  <si>
    <r>
      <t xml:space="preserve">Wartość w milionach zł
</t>
    </r>
    <r>
      <rPr>
        <sz val="9"/>
        <color rgb="FF4D4D4D"/>
        <rFont val="Fira Sans"/>
        <family val="2"/>
        <charset val="238"/>
      </rPr>
      <t>Amount in million PLN</t>
    </r>
  </si>
  <si>
    <r>
      <t>10,4</t>
    </r>
    <r>
      <rPr>
        <i/>
        <vertAlign val="superscript"/>
        <sz val="9"/>
        <color indexed="8"/>
        <rFont val="Fira Sans"/>
        <family val="2"/>
        <charset val="238"/>
      </rPr>
      <t>a</t>
    </r>
  </si>
  <si>
    <r>
      <rPr>
        <i/>
        <sz val="9"/>
        <color indexed="8"/>
        <rFont val="Fira Sans"/>
        <family val="2"/>
        <charset val="238"/>
      </rPr>
      <t>a</t>
    </r>
    <r>
      <rPr>
        <sz val="9"/>
        <color indexed="8"/>
        <rFont val="Fira Sans"/>
        <family val="2"/>
        <charset val="238"/>
      </rPr>
      <t xml:space="preserve">, b  Ze środkami własnymi Banku w wysokości (mln zł):  a  0,9 ;  b  23,9. </t>
    </r>
  </si>
  <si>
    <r>
      <rPr>
        <i/>
        <sz val="9"/>
        <color rgb="FF4D4D4D"/>
        <rFont val="Fira Sans"/>
        <family val="2"/>
        <charset val="238"/>
      </rPr>
      <t>a</t>
    </r>
    <r>
      <rPr>
        <sz val="9"/>
        <color rgb="FF4D4D4D"/>
        <rFont val="Fira Sans"/>
        <family val="2"/>
        <charset val="238"/>
      </rPr>
      <t xml:space="preserve">, b Including own funds of the Bank in the amount of (mln zl): a  0.9 ;  b  23.9. </t>
    </r>
  </si>
  <si>
    <r>
      <t xml:space="preserve">wartość
 w tys. zł </t>
    </r>
    <r>
      <rPr>
        <sz val="9"/>
        <color rgb="FF4D4D4D"/>
        <rFont val="Fira Sans"/>
        <family val="2"/>
        <charset val="238"/>
      </rPr>
      <t>amount in thous. PLN</t>
    </r>
  </si>
  <si>
    <r>
      <t xml:space="preserve">wartość 
w tys. zł </t>
    </r>
    <r>
      <rPr>
        <sz val="9"/>
        <color rgb="FF4D4D4D"/>
        <rFont val="Fira Sans"/>
        <family val="2"/>
        <charset val="238"/>
      </rPr>
      <t>amount in thous. PLN</t>
    </r>
  </si>
  <si>
    <r>
      <t xml:space="preserve">wartość
w tys. zł </t>
    </r>
    <r>
      <rPr>
        <sz val="9"/>
        <color rgb="FF4D4D4D"/>
        <rFont val="Fira Sans"/>
        <family val="2"/>
        <charset val="238"/>
      </rPr>
      <t>amount in thous. PLN</t>
    </r>
  </si>
  <si>
    <r>
      <rPr>
        <i/>
        <sz val="9"/>
        <rFont val="Fira Sans"/>
        <family val="2"/>
        <charset val="238"/>
      </rPr>
      <t>a</t>
    </r>
    <r>
      <rPr>
        <sz val="9"/>
        <rFont val="Fira Sans"/>
        <family val="2"/>
        <charset val="238"/>
      </rPr>
      <t xml:space="preserve"> Kredyty ze środków własnych Banku na przedsięwzięcia termomodernizacyjne i kredyty na zakup urządzeń i wyrobów służących ochronie środowiska, kredyty we współpracy z EBI (Europejski Bank Inwestycyjny), CEB (Bank Rozwoju Rady Europy), KfW (Grupa bankowa „Kreditanstalt für Wiederaufbau”).</t>
    </r>
  </si>
  <si>
    <r>
      <rPr>
        <i/>
        <sz val="9"/>
        <color rgb="FF4D4D4D"/>
        <rFont val="Fira Sans"/>
        <family val="2"/>
        <charset val="238"/>
      </rPr>
      <t>a</t>
    </r>
    <r>
      <rPr>
        <sz val="9"/>
        <color rgb="FF4D4D4D"/>
        <rFont val="Fira Sans"/>
        <family val="2"/>
        <charset val="238"/>
      </rPr>
      <t xml:space="preserve"> Credits from Bank’s own funds for thermo-modernisation undertakings and credits for the purchase of goods and appliances for environmental  protection purposes, credits in cooperation with EBI (European Investment Bank), CEB (Council of Europe Development Bank), KfW (Bank group “Kreditanstalt für Wiederaufbau”).  </t>
    </r>
  </si>
  <si>
    <r>
      <t xml:space="preserve">wartość w tys. zł
</t>
    </r>
    <r>
      <rPr>
        <sz val="9"/>
        <color rgb="FF4D4D4D"/>
        <rFont val="Fira Sans"/>
        <family val="2"/>
        <charset val="238"/>
      </rPr>
      <t>amount in thous. PLN</t>
    </r>
  </si>
  <si>
    <r>
      <t xml:space="preserve">wartość w tys. zł 
</t>
    </r>
    <r>
      <rPr>
        <sz val="9"/>
        <color rgb="FF4D4D4D"/>
        <rFont val="Fira Sans"/>
        <family val="2"/>
        <charset val="238"/>
      </rPr>
      <t>amount in thous. PLN</t>
    </r>
  </si>
  <si>
    <r>
      <t xml:space="preserve">wartość w tys. zł </t>
    </r>
    <r>
      <rPr>
        <sz val="9"/>
        <color rgb="FF4D4D4D"/>
        <rFont val="Fira Sans"/>
        <family val="2"/>
        <charset val="238"/>
      </rPr>
      <t>amount in thous. PLN</t>
    </r>
  </si>
  <si>
    <r>
      <rPr>
        <i/>
        <sz val="9"/>
        <rFont val="Fira Sans"/>
        <family val="2"/>
        <charset val="238"/>
      </rPr>
      <t>a</t>
    </r>
    <r>
      <rPr>
        <sz val="9"/>
        <rFont val="Fira Sans"/>
        <family val="2"/>
        <charset val="238"/>
      </rPr>
      <t xml:space="preserve"> Kredyty ze środków własnych Banku np. kredyt w rachunku bieżącym, pożyczka hipoteczne, wykup wierzytelności.</t>
    </r>
  </si>
  <si>
    <r>
      <rPr>
        <i/>
        <sz val="9"/>
        <color rgb="FF4D4D4D"/>
        <rFont val="Fira Sans"/>
        <family val="2"/>
        <charset val="238"/>
      </rPr>
      <t>a</t>
    </r>
    <r>
      <rPr>
        <sz val="9"/>
        <color rgb="FF4D4D4D"/>
        <rFont val="Fira Sans"/>
        <family val="2"/>
        <charset val="238"/>
      </rPr>
      <t xml:space="preserve"> Credits from Bank’s own funds for example overdraft, mortgage loan, purchase of receivables.</t>
    </r>
  </si>
  <si>
    <r>
      <t xml:space="preserve">w tysiącach zł         </t>
    </r>
    <r>
      <rPr>
        <sz val="9"/>
        <color rgb="FF4D4D4D"/>
        <rFont val="Fira Sans"/>
        <family val="2"/>
        <charset val="238"/>
      </rPr>
      <t>in thousand PLN</t>
    </r>
  </si>
  <si>
    <r>
      <t>inne wpływy</t>
    </r>
    <r>
      <rPr>
        <i/>
        <vertAlign val="superscript"/>
        <sz val="9"/>
        <color indexed="8"/>
        <rFont val="Fira Sans"/>
        <family val="2"/>
        <charset val="238"/>
      </rPr>
      <t>a</t>
    </r>
    <r>
      <rPr>
        <sz val="9"/>
        <color indexed="8"/>
        <rFont val="Fira Sans"/>
        <family val="2"/>
        <charset val="238"/>
      </rPr>
      <t xml:space="preserve">
</t>
    </r>
    <r>
      <rPr>
        <sz val="9"/>
        <color rgb="FF4D4D4D"/>
        <rFont val="Fira Sans"/>
        <family val="2"/>
        <charset val="238"/>
      </rPr>
      <t>other receipts</t>
    </r>
    <r>
      <rPr>
        <i/>
        <vertAlign val="superscript"/>
        <sz val="9"/>
        <color rgb="FF4D4D4D"/>
        <rFont val="Fira Sans"/>
        <family val="2"/>
        <charset val="238"/>
      </rPr>
      <t>a</t>
    </r>
  </si>
  <si>
    <r>
      <rPr>
        <i/>
        <sz val="9"/>
        <color indexed="8"/>
        <rFont val="Fira Sans"/>
        <family val="2"/>
        <charset val="238"/>
      </rPr>
      <t>a</t>
    </r>
    <r>
      <rPr>
        <sz val="9"/>
        <color indexed="8"/>
        <rFont val="Fira Sans"/>
        <family val="2"/>
        <charset val="238"/>
      </rPr>
      <t xml:space="preserve"> Z tytułu m. in.: odsetek za przeterminowane wpłaty opłat, odzyskanych kosztów postępowań egzekucyjnych, błędnych wpłat podlegających zwrotowi, nie obejmuje kar. </t>
    </r>
  </si>
  <si>
    <r>
      <rPr>
        <i/>
        <sz val="9"/>
        <color rgb="FF4D4D4D"/>
        <rFont val="Fira Sans"/>
        <family val="2"/>
        <charset val="238"/>
      </rPr>
      <t>a</t>
    </r>
    <r>
      <rPr>
        <sz val="9"/>
        <color rgb="FF4D4D4D"/>
        <rFont val="Fira Sans"/>
        <family val="2"/>
        <charset val="238"/>
      </rPr>
      <t xml:space="preserve"> Due to, among others: interest rates for expired fees, recovered costs of  enforcement proceedings, incorrect payments subject to repayment, fines not included. </t>
    </r>
  </si>
  <si>
    <r>
      <t xml:space="preserve">w tysiącach zł          
</t>
    </r>
    <r>
      <rPr>
        <sz val="9"/>
        <color rgb="FF4D4D4D"/>
        <rFont val="Fira Sans"/>
        <family val="2"/>
        <charset val="238"/>
      </rPr>
      <t xml:space="preserve"> in thousand zPLN</t>
    </r>
  </si>
  <si>
    <r>
      <t xml:space="preserve">w tysiącach zł          
</t>
    </r>
    <r>
      <rPr>
        <sz val="9"/>
        <color rgb="FF4D4D4D"/>
        <rFont val="Fira Sans"/>
        <family val="2"/>
        <charset val="238"/>
      </rPr>
      <t>in thousand PLN</t>
    </r>
  </si>
  <si>
    <r>
      <t xml:space="preserve">w tysiącach zł    
</t>
    </r>
    <r>
      <rPr>
        <sz val="9"/>
        <color rgb="FF4D4D4D"/>
        <rFont val="Fira Sans"/>
        <family val="2"/>
        <charset val="238"/>
      </rPr>
      <t xml:space="preserve"> in thousand PLN</t>
    </r>
  </si>
  <si>
    <r>
      <t xml:space="preserve">w tysiącach zł
</t>
    </r>
    <r>
      <rPr>
        <sz val="9"/>
        <color rgb="FF4D4D4D"/>
        <rFont val="Fira Sans"/>
        <family val="2"/>
        <charset val="238"/>
      </rPr>
      <t>in thousand PLN</t>
    </r>
  </si>
  <si>
    <r>
      <t xml:space="preserve">w tysiącach zł     
</t>
    </r>
    <r>
      <rPr>
        <sz val="9"/>
        <color rgb="FF4D4D4D"/>
        <rFont val="Fira Sans"/>
        <family val="2"/>
        <charset val="238"/>
      </rPr>
      <t>in thousand PLN</t>
    </r>
  </si>
  <si>
    <r>
      <t>Wydatki</t>
    </r>
    <r>
      <rPr>
        <i/>
        <vertAlign val="superscript"/>
        <sz val="9"/>
        <color indexed="8"/>
        <rFont val="Fira Sans"/>
        <family val="2"/>
        <charset val="238"/>
      </rPr>
      <t>a</t>
    </r>
    <r>
      <rPr>
        <sz val="9"/>
        <color indexed="8"/>
        <rFont val="Fira Sans"/>
        <family val="2"/>
        <charset val="238"/>
      </rPr>
      <t xml:space="preserve">
</t>
    </r>
    <r>
      <rPr>
        <sz val="9"/>
        <color rgb="FF4D4D4D"/>
        <rFont val="Fira Sans"/>
        <family val="2"/>
        <charset val="238"/>
      </rPr>
      <t>Expendi-
tures</t>
    </r>
    <r>
      <rPr>
        <i/>
        <vertAlign val="superscript"/>
        <sz val="9"/>
        <color rgb="FF4D4D4D"/>
        <rFont val="Fira Sans"/>
        <family val="2"/>
        <charset val="238"/>
      </rPr>
      <t>a</t>
    </r>
  </si>
  <si>
    <r>
      <t xml:space="preserve">w tysiącach zł        
</t>
    </r>
    <r>
      <rPr>
        <sz val="9"/>
        <color rgb="FF4D4D4D"/>
        <rFont val="Fira Sans"/>
        <family val="2"/>
        <charset val="238"/>
      </rPr>
      <t xml:space="preserve"> in thousand PLN</t>
    </r>
  </si>
  <si>
    <r>
      <t>Wydatki
ogółem</t>
    </r>
    <r>
      <rPr>
        <i/>
        <vertAlign val="superscript"/>
        <sz val="9"/>
        <color indexed="8"/>
        <rFont val="Fira Sans"/>
        <family val="2"/>
        <charset val="238"/>
      </rPr>
      <t>a</t>
    </r>
    <r>
      <rPr>
        <sz val="9"/>
        <color indexed="8"/>
        <rFont val="Fira Sans"/>
        <family val="2"/>
        <charset val="238"/>
      </rPr>
      <t xml:space="preserve">
</t>
    </r>
    <r>
      <rPr>
        <sz val="9"/>
        <color rgb="FF4D4D4D"/>
        <rFont val="Fira Sans"/>
        <family val="2"/>
        <charset val="238"/>
      </rPr>
      <t>Total expenditures</t>
    </r>
    <r>
      <rPr>
        <i/>
        <vertAlign val="superscript"/>
        <sz val="9"/>
        <color rgb="FF4D4D4D"/>
        <rFont val="Fira Sans"/>
        <family val="2"/>
        <charset val="238"/>
      </rPr>
      <t>a</t>
    </r>
  </si>
  <si>
    <r>
      <t xml:space="preserve">w milionach zł    
</t>
    </r>
    <r>
      <rPr>
        <sz val="9"/>
        <color rgb="FF4D4D4D"/>
        <rFont val="Fira Sans"/>
        <family val="2"/>
        <charset val="238"/>
      </rPr>
      <t>in million PLN</t>
    </r>
  </si>
  <si>
    <r>
      <t xml:space="preserve">w tysiącach zł 
</t>
    </r>
    <r>
      <rPr>
        <sz val="9"/>
        <color rgb="FF4D4D4D"/>
        <rFont val="Fira Sans"/>
        <family val="2"/>
        <charset val="238"/>
      </rPr>
      <t>in thousand PLN</t>
    </r>
  </si>
  <si>
    <r>
      <t>Wpływy</t>
    </r>
    <r>
      <rPr>
        <i/>
        <vertAlign val="superscript"/>
        <sz val="9"/>
        <color indexed="8"/>
        <rFont val="Fira Sans"/>
        <family val="2"/>
        <charset val="238"/>
      </rPr>
      <t>a</t>
    </r>
    <r>
      <rPr>
        <sz val="9"/>
        <color indexed="8"/>
        <rFont val="Fira Sans"/>
        <family val="2"/>
        <charset val="238"/>
      </rPr>
      <t xml:space="preserve"> z Urzędów Marszałkowskich 
do Narodowego Funduszu w podziale na tytuły:
</t>
    </r>
    <r>
      <rPr>
        <sz val="9"/>
        <color rgb="FF4D4D4D"/>
        <rFont val="Fira Sans"/>
        <family val="2"/>
        <charset val="238"/>
      </rPr>
      <t>Receipts</t>
    </r>
    <r>
      <rPr>
        <i/>
        <vertAlign val="superscript"/>
        <sz val="9"/>
        <color rgb="FF4D4D4D"/>
        <rFont val="Fira Sans"/>
        <family val="2"/>
        <charset val="238"/>
      </rPr>
      <t>a</t>
    </r>
    <r>
      <rPr>
        <sz val="9"/>
        <color rgb="FF4D4D4D"/>
        <rFont val="Fira Sans"/>
        <family val="2"/>
        <charset val="238"/>
      </rPr>
      <t xml:space="preserve"> from Marshals’ Office for the National Fund divided into:</t>
    </r>
  </si>
  <si>
    <r>
      <rPr>
        <i/>
        <sz val="9"/>
        <color indexed="8"/>
        <rFont val="Fira Sans"/>
        <family val="2"/>
        <charset val="238"/>
      </rPr>
      <t>a</t>
    </r>
    <r>
      <rPr>
        <sz val="9"/>
        <color indexed="8"/>
        <rFont val="Fira Sans"/>
        <family val="2"/>
        <charset val="238"/>
      </rPr>
      <t xml:space="preserve"> Wpływy z Urzędów Marszałkowskich nie obejmują odsetek od przekazanych do Narodowego Funduszu opłat, które uwzględnia się  przy redystrybucji środków na poszczególne województwa.  b Redystrybucja środków pomiędzy województwami z tytułu opłaty produktowej od opakowań.
 Ź r ó d ł o: dane Zarządu Narodowego Funduszu Ochrony Środowiska i Gospodarki Wodnej.</t>
    </r>
  </si>
  <si>
    <r>
      <rPr>
        <i/>
        <sz val="9"/>
        <color rgb="FF4D4D4D"/>
        <rFont val="Fira Sans"/>
        <family val="2"/>
        <charset val="238"/>
      </rPr>
      <t>a</t>
    </r>
    <r>
      <rPr>
        <sz val="9"/>
        <color rgb="FF4D4D4D"/>
        <rFont val="Fira Sans"/>
        <family val="2"/>
        <charset val="238"/>
      </rPr>
      <t xml:space="preserve"> Receipts from Marshals’ offices do not include interest from payments transferred to the National Fund, which are taken into consideration during redistribution of funds between particular voivodships. b Redistribution of financial means between voivodeships of the product fees on packaging.
S o u r c e: data of the Management  Board of the National Fund of Environmental Protection and Water Management. </t>
    </r>
  </si>
  <si>
    <r>
      <t xml:space="preserve">w tysiącach zł               
</t>
    </r>
    <r>
      <rPr>
        <sz val="9"/>
        <color rgb="FF4D4D4D"/>
        <rFont val="Fira Sans"/>
        <family val="2"/>
        <charset val="238"/>
      </rPr>
      <t>in thousand PLN</t>
    </r>
  </si>
  <si>
    <r>
      <t xml:space="preserve">w tysiącach zł   
</t>
    </r>
    <r>
      <rPr>
        <sz val="9"/>
        <color rgb="FF4D4D4D"/>
        <rFont val="Fira Sans"/>
        <family val="2"/>
        <charset val="238"/>
      </rPr>
      <t>in thousand PLN</t>
    </r>
  </si>
  <si>
    <r>
      <rPr>
        <i/>
        <sz val="9"/>
        <color indexed="8"/>
        <rFont val="Fira Sans"/>
        <family val="2"/>
        <charset val="238"/>
      </rPr>
      <t>a</t>
    </r>
    <r>
      <rPr>
        <sz val="9"/>
        <color indexed="8"/>
        <rFont val="Fira Sans"/>
        <family val="2"/>
        <charset val="238"/>
      </rPr>
      <t xml:space="preserve"> Liczba nie jest składnikiem sumy „obiekty w toku naprawy ogółem".</t>
    </r>
  </si>
  <si>
    <r>
      <rPr>
        <i/>
        <sz val="9"/>
        <color rgb="FF4D4D4D"/>
        <rFont val="Fira Sans"/>
        <family val="2"/>
        <charset val="238"/>
      </rPr>
      <t>a</t>
    </r>
    <r>
      <rPr>
        <sz val="9"/>
        <color rgb="FF4D4D4D"/>
        <rFont val="Fira Sans"/>
        <family val="2"/>
        <charset val="238"/>
      </rPr>
      <t xml:space="preserve"> This amount is not part of the sum “repaired facilities being repaired total”.</t>
    </r>
  </si>
  <si>
    <r>
      <t>50</t>
    </r>
    <r>
      <rPr>
        <vertAlign val="superscript"/>
        <sz val="9"/>
        <color indexed="8"/>
        <rFont val="Fira Sans"/>
        <family val="2"/>
        <charset val="238"/>
      </rPr>
      <t>a</t>
    </r>
  </si>
  <si>
    <r>
      <t>57</t>
    </r>
    <r>
      <rPr>
        <vertAlign val="superscript"/>
        <sz val="9"/>
        <color indexed="8"/>
        <rFont val="Fira Sans"/>
        <family val="2"/>
        <charset val="238"/>
      </rPr>
      <t>a</t>
    </r>
  </si>
  <si>
    <t xml:space="preserve">  a Atmosferycznego i klimatu. b Poprzez modyfikację procesów technologicznych i zwiększenie efektywności wykorzystania energii. c Głównie odnawialne żródła energii. d Dotyczy emisji gazów cieplarnianych oraz gazów, które niekorzystnie wpływają na warstwę ozonową stratosfery (dwutlenek węgla, metan, podtlenek azotu, freony i halony). e Innych aniżeli gazy cieplarniane oraz gazy, które niekorzystnie wpływają na warstwę ozonową stratosfery (dwutlenek węgla, metan, podtlenek azotu, freony i halony). f Poprzez modyfikację procesów technologicznych. g Powodujące zmniejszenie ilości wytwarzanych ścieków oraz stężeń zanieczyszczeń  i zmniejszenie ilości osadów ściekowych. h Z wyłączeniem ochrony miejsc pracy. i Z wyłączeniem bezpieczeństwa zewnętrznego.</t>
  </si>
  <si>
    <t>02.4</t>
  </si>
  <si>
    <t>06.1</t>
  </si>
  <si>
    <t>13.2</t>
  </si>
  <si>
    <t>13.9</t>
  </si>
  <si>
    <t>42.1</t>
  </si>
  <si>
    <t>52.1</t>
  </si>
  <si>
    <t>56.1</t>
  </si>
  <si>
    <r>
      <t xml:space="preserve">SEKCJA K </t>
    </r>
    <r>
      <rPr>
        <sz val="9"/>
        <color rgb="FF4D4D4D"/>
        <rFont val="Fira Sans"/>
        <family val="2"/>
        <charset val="238"/>
      </rPr>
      <t>/ SECTION K………………..…….</t>
    </r>
  </si>
  <si>
    <t>93.1</t>
  </si>
  <si>
    <r>
      <rPr>
        <b/>
        <sz val="9"/>
        <color theme="1"/>
        <rFont val="Fira Sans"/>
        <family val="2"/>
        <charset val="238"/>
      </rPr>
      <t>SEKCJA S</t>
    </r>
    <r>
      <rPr>
        <sz val="9"/>
        <color theme="1"/>
        <rFont val="Fira Sans"/>
        <family val="2"/>
        <charset val="238"/>
      </rPr>
      <t xml:space="preserve"> </t>
    </r>
    <r>
      <rPr>
        <sz val="9"/>
        <color rgb="FF4D4D4D"/>
        <rFont val="Fira Sans"/>
        <family val="2"/>
        <charset val="238"/>
      </rPr>
      <t>/ SECTION S………………..…….</t>
    </r>
  </si>
  <si>
    <t>96.0</t>
  </si>
  <si>
    <r>
      <t>środowiska</t>
    </r>
    <r>
      <rPr>
        <sz val="9"/>
        <rFont val="Fira Sans"/>
        <family val="2"/>
        <charset val="238"/>
      </rPr>
      <t>…….……………………………………………….</t>
    </r>
  </si>
  <si>
    <t>activities</t>
  </si>
  <si>
    <r>
      <t xml:space="preserve">pozostałe zmniejszenia funduszy
</t>
    </r>
    <r>
      <rPr>
        <sz val="9"/>
        <color rgb="FF4D4D4D"/>
        <rFont val="Fira Sans"/>
        <family val="2"/>
        <charset val="238"/>
      </rPr>
      <t>other decreases in funds</t>
    </r>
  </si>
  <si>
    <t>Other increases in funds</t>
  </si>
  <si>
    <t>Decreases in funds</t>
  </si>
  <si>
    <t>Other costs and decreases in funds</t>
  </si>
  <si>
    <r>
      <t xml:space="preserve">pozostałe
przychody
i zwiększenia
funduszu
</t>
    </r>
    <r>
      <rPr>
        <sz val="9"/>
        <color rgb="FF4D4D4D"/>
        <rFont val="Fira Sans"/>
        <family val="2"/>
        <charset val="238"/>
      </rPr>
      <t xml:space="preserve">other revenues and increases in funds
</t>
    </r>
  </si>
  <si>
    <t>Total in mln PLN</t>
  </si>
  <si>
    <t>T O T A L in mln PLN</t>
  </si>
  <si>
    <t>Per capita in PLN</t>
  </si>
  <si>
    <r>
      <t xml:space="preserve">na 1 miesz-kańca
 w zł
</t>
    </r>
    <r>
      <rPr>
        <sz val="9"/>
        <color rgb="FF4D4D4D"/>
        <rFont val="Fira Sans"/>
        <family val="2"/>
        <charset val="238"/>
      </rPr>
      <t>per capita 
in PLN</t>
    </r>
  </si>
  <si>
    <r>
      <t xml:space="preserve">w tys. zł
</t>
    </r>
    <r>
      <rPr>
        <sz val="9"/>
        <color rgb="FF4D4D4D"/>
        <rFont val="Fira Sans"/>
        <family val="2"/>
        <charset val="238"/>
      </rPr>
      <t>in thous. PLN</t>
    </r>
  </si>
  <si>
    <r>
      <t xml:space="preserve">na 1 mieszkańca
w zł
</t>
    </r>
    <r>
      <rPr>
        <sz val="9"/>
        <color rgb="FF4D4D4D"/>
        <rFont val="Fira Sans"/>
        <family val="2"/>
        <charset val="238"/>
      </rPr>
      <t>per capita 
in PLN</t>
    </r>
  </si>
  <si>
    <t xml:space="preserve">municipal wastewater treatment </t>
  </si>
  <si>
    <t>Wastewater treatment</t>
  </si>
  <si>
    <t xml:space="preserve">Wastewater treatment </t>
  </si>
  <si>
    <r>
      <t xml:space="preserve">oczyszczanie ścieków
</t>
    </r>
    <r>
      <rPr>
        <sz val="9"/>
        <color rgb="FF4D4D4D"/>
        <rFont val="Fira Sans"/>
        <family val="2"/>
        <charset val="238"/>
      </rPr>
      <t xml:space="preserve">wastewater treatment </t>
    </r>
  </si>
  <si>
    <t xml:space="preserve">a Dane szacunkowe. b Ujęto w pozycji „Pozostała działalność związana z ochroną środowiska”. </t>
  </si>
  <si>
    <t xml:space="preserve">a Estimated data. b Included in item "Other activities related to environmental protection". </t>
  </si>
  <si>
    <r>
      <t>CURRENT COSTS</t>
    </r>
    <r>
      <rPr>
        <b/>
        <vertAlign val="superscript"/>
        <sz val="9"/>
        <color rgb="FF4D4D4D"/>
        <rFont val="Fira Sans"/>
        <family val="2"/>
        <charset val="238"/>
      </rPr>
      <t>a</t>
    </r>
  </si>
  <si>
    <r>
      <t>a Uwzględnione w ogólnych nakładach i efektach rzeczowych inwestycji ochrony środowiska. b Równoważna liczba mieszkańców (RLM) według dokumentacji technicznej lub wyliczona (w przypadku braku) dzieląc przyjęty                  w tej dokumentacji dobowy ładunek BZT</t>
    </r>
    <r>
      <rPr>
        <sz val="11"/>
        <color theme="1"/>
        <rFont val="Calibri"/>
        <family val="2"/>
        <scheme val="minor"/>
      </rPr>
      <t>5</t>
    </r>
    <r>
      <rPr>
        <sz val="9"/>
        <rFont val="Fira Sans"/>
        <family val="2"/>
        <charset val="238"/>
      </rPr>
      <t xml:space="preserve"> w ściekach dopływających do oczyszczalni przez ładunek BZT</t>
    </r>
    <r>
      <rPr>
        <sz val="11"/>
        <color theme="1"/>
        <rFont val="Calibri"/>
        <family val="2"/>
        <scheme val="minor"/>
      </rPr>
      <t>5</t>
    </r>
    <r>
      <rPr>
        <sz val="9"/>
        <rFont val="Fira Sans"/>
        <family val="2"/>
        <charset val="238"/>
      </rPr>
      <t xml:space="preserve"> pochodzący od 1 mieszkańca, tj. 60g O</t>
    </r>
    <r>
      <rPr>
        <vertAlign val="subscript"/>
        <sz val="11"/>
        <color theme="1"/>
        <rFont val="Calibri"/>
        <family val="2"/>
        <charset val="238"/>
        <scheme val="minor"/>
      </rPr>
      <t>2</t>
    </r>
    <r>
      <rPr>
        <sz val="9"/>
        <rFont val="Fira Sans"/>
        <family val="2"/>
        <charset val="238"/>
      </rPr>
      <t>/dobę. c Dotyczy modernizacji istniejących obiektów.</t>
    </r>
  </si>
  <si>
    <r>
      <t>a Included in total outlays and tangible effects of environmental protection investments. b Population equivalent (P.E.)  according to technical documentation or calculated (in case of lack) by dividing a diurnal mass of BOD</t>
    </r>
    <r>
      <rPr>
        <sz val="11"/>
        <color rgb="FF4D4D4D"/>
        <rFont val="Calibri"/>
        <family val="2"/>
        <scheme val="minor"/>
      </rPr>
      <t>5</t>
    </r>
    <r>
      <rPr>
        <sz val="9"/>
        <color rgb="FF4D4D4D"/>
        <rFont val="Fira Sans"/>
        <family val="2"/>
        <charset val="238"/>
      </rPr>
      <t xml:space="preserve"> adopted in this documentation in waste water entering the waste water treatment plant by BOD</t>
    </r>
    <r>
      <rPr>
        <sz val="11"/>
        <color rgb="FF4D4D4D"/>
        <rFont val="Calibri"/>
        <family val="2"/>
        <scheme val="minor"/>
      </rPr>
      <t>5</t>
    </r>
    <r>
      <rPr>
        <sz val="9"/>
        <color rgb="FF4D4D4D"/>
        <rFont val="Fira Sans"/>
        <family val="2"/>
        <charset val="238"/>
      </rPr>
      <t xml:space="preserve"> mass originating from one inhabitant, i.e. 60g O</t>
    </r>
    <r>
      <rPr>
        <vertAlign val="subscript"/>
        <sz val="11"/>
        <color rgb="FF4D4D4D"/>
        <rFont val="Calibri"/>
        <family val="2"/>
        <charset val="238"/>
        <scheme val="minor"/>
      </rPr>
      <t>2</t>
    </r>
    <r>
      <rPr>
        <sz val="9"/>
        <color rgb="FF4D4D4D"/>
        <rFont val="Fira Sans"/>
        <family val="2"/>
        <charset val="238"/>
      </rPr>
      <t>/day. c Refers to modernization of existing  facilities.</t>
    </r>
  </si>
  <si>
    <r>
      <t xml:space="preserve">fundusz </t>
    </r>
    <r>
      <rPr>
        <sz val="9"/>
        <color rgb="FF4D4D4D"/>
        <rFont val="Fira Sans"/>
        <family val="2"/>
        <charset val="238"/>
      </rPr>
      <t xml:space="preserve"> 
fund</t>
    </r>
  </si>
  <si>
    <r>
      <t xml:space="preserve">budżety
 </t>
    </r>
    <r>
      <rPr>
        <sz val="9"/>
        <color rgb="FF4D4D4D"/>
        <rFont val="Fira Sans"/>
        <family val="2"/>
        <charset val="238"/>
      </rPr>
      <t>budget</t>
    </r>
  </si>
  <si>
    <t>(ceny stałe 2019 r.)</t>
  </si>
  <si>
    <t>(fixed prices in 2019)</t>
  </si>
  <si>
    <t xml:space="preserve">NAKŁADY NA ŚRODKI TRWAŁE SŁUŻĄCE OCHRONIE ŚRODOWISKA I GOSPODARCE WODNEJ WEDŁUG POLSKIEJ KLASYFIKACJI DZIAŁALNOŚCI W 2019 R. </t>
  </si>
  <si>
    <t xml:space="preserve">OUTLAYS ON FIXED ASSETS FOR ENVIRONMENTAL PROTECTION AND WATER MANAGEMENT BY THE POLISH CLASSIFICATION OF ACTIVITIES IN 2019 </t>
  </si>
  <si>
    <t xml:space="preserve">NAKŁADY NA ŚRODKI TRWAŁE SŁUŻĄCE OCHRONIE ŚRODOWISKA WEDŁUG NIEKTÓRYCH KIERUNKÓW INWESTOWANIA ORAZ WOJEWÓDZTW W 2019 R. </t>
  </si>
  <si>
    <t>NAKŁADY NA KOMUNALNE OCZYSZCZALNIE ŚCIEKÓW I EFEKTY RZECZOWE WEDŁUG  WOJEWÓDZTW W 2019 R.</t>
  </si>
  <si>
    <t>OUTLAYS ON MUNICIPAL WASTEWATER TREATMENT PLANTS AND TANGIBLE EFFECTS BY VOIVODSHIPS IN 2019</t>
  </si>
  <si>
    <t>EFEKTY RZECZOWE ODDANYCH DO UŻYTKU INWESTYCJI OCHRONY ŚRODOWISKA WEDŁUG GRUP INWESTORÓW W 2019 R.</t>
  </si>
  <si>
    <t>TANGIBLE EFFECTS OF COMPLETED INVESTMENTS IN ENVIRONMENTAL PROTECTION BY GROUPS OF INVESTORS IN 2019</t>
  </si>
  <si>
    <t>NIEKTÓRE EFEKTY RZECZOWE INWESTYCJI OCHRONY ŚRODOWISKA WEDŁUG WOJEWÓDZTW W  2019 R.</t>
  </si>
  <si>
    <t>SELECTED TANGIBLE EFFECTS OF INVESTMENTS IN ENVIRONMENTAL PROTECTION BY VOIVODSHIPS IN 2019</t>
  </si>
  <si>
    <t xml:space="preserve">EFEKTY RZECZOWE INWESTYCJI GOSPODARKI WODNEJ WEDŁUG WOJEWÓDZTW W 2019 R.  </t>
  </si>
  <si>
    <t>TANGIBLE EFFECTS OF WATER MANAGEMENT INVESTMENTS BY VOIVODSHIPS IN 2019</t>
  </si>
  <si>
    <t xml:space="preserve">CURRENT NET COSTS OF ENVIRONMENTAL PROTECTION BY FIELDS OF ENVIRONMENTAL PROTECTION, SECTORS AND THE POLISH CLASSIFICATION OF ACTIVITIES IN 2019 </t>
  </si>
  <si>
    <t xml:space="preserve">STAN WYPOSAŻENIA  WSI  W  NIEKTÓRE  URZĄDZENIA  I  OBIEKTY  OCHRONY  ŚRODOWISKA I GOSPODARKI  WODNEJ  WEDŁUG  WOJEWÓDZTW  W  2019 R.  </t>
  </si>
  <si>
    <t xml:space="preserve">EQUIPMENT WITH SOME APPLIANCES AND FACILITIES OF ENVIRONMENTAL PROTECTION AND WATER MANAGEMENT IN VILLAGES  BY VOIVODSHIPS IN 2019.                                  </t>
  </si>
  <si>
    <t xml:space="preserve">NAKŁADY  INWESTYCYJNE NA OCHRONĘ  ŚRODOWISKA I GOSPODARKĘ  WODNĄ NA WSI WEDŁUG  WOJEWÓDZTW W  2019 R.    </t>
  </si>
  <si>
    <t>INVESTMENT OUTLAYS FOR ENVIRONMENTAL PROTECTION AND WATER MANAGEMENT IN VILLAGES BY VOIVODSHIPS IN 2019</t>
  </si>
  <si>
    <t>EFEKTY  RZECZOWE  INWESTYCJI  OCHRONY  ŚRODOWISKA  I GOSPODARKI  WODNEJ NA WSI  WEDŁUG  WOJEWÓDZTW W 2019 R.</t>
  </si>
  <si>
    <t>TANGIBLE EFFECTS OF ENVIRONMENTAL PROTECTION AND WATER MANAGEMENT INVESTMENTS IN VILLAGES BY VOIVODSHIPS IN 2019</t>
  </si>
  <si>
    <t>NAKŁADY INWESTYCYJNE  NA MAŁĄ RETENCJĘ  WODNĄ WEDŁUG  WOJEWÓDZTW W 2019 R.</t>
  </si>
  <si>
    <t>INVESTMENT OUTLAYS FOR SMALL WATER RETENTION BY VOIVODSHIPS IN 2019</t>
  </si>
  <si>
    <t xml:space="preserve">EFEKTY RZECZOWE INWESTYCJI MAŁEJ RETENCJI WODNEJ WEDŁUG WOJEWÓDZTW W 2019 R.
</t>
  </si>
  <si>
    <t>TANGIBLE EFFECTS OF INVESTMENTS IN SMALL WATER RETENTION BY VOIVODSHIPS IN 2019</t>
  </si>
  <si>
    <t>KREDYTY PROEKOLOGICZNE UDZIELONE PRZEZ BANK OCHRONY ŚRODOWISKA S.A. WE WSPÓŁPRACY Z WFOŚiGW WEDŁUG WOJEWÓDZTW W 2019 R.</t>
  </si>
  <si>
    <t>PROTECTION AND WATER  MANAGEMENT FUNDS BY VOIVODSHIPS IN 2019</t>
  </si>
  <si>
    <t>KOMERCYJNE  KREDYTY  INWESTYCYJNE, PROEKOLOGICZNE  UDZIELONE  PRZEZ  BANK  OCHRONY  ŚRODOWISKA  S.A. WEDŁUG  WOJEWÓDZTW W 2019  R.</t>
  </si>
  <si>
    <t>COMMERCIAL INVESTMENT, PRO-ECOLOGICAL CREDITS GRANTED BY THE BANK FOR ENVIRONMENTAL PROTECTION BY VOIVODSHIPS IN 2019</t>
  </si>
  <si>
    <t>KOMERCYJNE  KREDYTY  NIEINWESTYCYJNE, PROEKOLOGICZNE  UDZIELONE  PRZEZ  BANK  OCHRONY  ŚRODOWISKA  S.A. WEDŁUG  WOJEWÓDZTW W 2019  R.</t>
  </si>
  <si>
    <t>COMMERCIAL NON-INVESTMENT, PRO-ECOLOGICAL CREDITS GRANTED BY THE BANK FOR ENVIRONMENTAL PROTECTION BY VOIVODSHIPS IN 2019</t>
  </si>
  <si>
    <t>FUNDUSZE  OCHRONY  ŚRODOWISKA  I GOSPODARKI WODNEJ ORAZ BUDŻETY ŚRODOWISKOWE − ŹRÓDŁA, WYKORZYSTANIE  I  STAN  W 2019 R.</t>
  </si>
  <si>
    <t>ENVIRONMENTAL PROTECTION AND WATER MANAGEMENT FUNDS – SOURCES, USE AND BALANCE IN 2019</t>
  </si>
  <si>
    <t>WEDŁUG WOJEWÓDZTW W 2019 R.</t>
  </si>
  <si>
    <t>AND THEIR REDISTRIBUTION BY VOIVODSHIPS IN 2019</t>
  </si>
  <si>
    <t xml:space="preserve">WPŁYWY  NA  WOJEWÓDZKIE  FUNDUSZE  OCHRONY  ŚRODOWISKA  I  GOSPODARKI WODNEJ  WEDŁUG  WOJEWÓDZTW  W  2019 R.
</t>
  </si>
  <si>
    <t>RECEIPTS FOR VOIVODSHIPS ENVIRONMENTAL PROTECTION AND WATER MANAGEMENT FUNDS BY VOIVODSHIPS IN 2019</t>
  </si>
  <si>
    <t>WYDATKI  WOJEWÓDZKICH  FUNDUSZY  OCHRONY  ŚRODOWISKA  I  GOSPODARKI  WODNEJ  WEDŁUG  WOJEWÓDZTW  W  2019 R.</t>
  </si>
  <si>
    <t>EXPENDITURES OF VOIVODSHIPS ENVIRONMENTAL PROTECTION AND WATER MANAGEMENT FUNDS BY  VOIVODSHIPS IN 2019</t>
  </si>
  <si>
    <t xml:space="preserve">KIERUNKI  FINANSOWANIA  Z  WOJEWÓDZKICH  FUNDUSZY  OCHRONY  ŚRODOWISKA I  GOSPODARKI  WODNEJ  WEDŁUG  WOJEWÓDZTW W 2019 R.
</t>
  </si>
  <si>
    <t>FINANCING DIRECTIONS OF VOIVODSHIPS ENVIRONMENTAL PROTECTION AND WATER MANAGEMENT FUNDS BY VOIVODSHIPS IN 2019</t>
  </si>
  <si>
    <t xml:space="preserve">WPŁYWY  NA  OCHRONĘ  ŚRODOWISKA  I  GOSPODARKĘ  WODNĄ  Z  TYTUŁU KAR  WEDŁUG  WOJEWÓDZTW W 2019 R.
</t>
  </si>
  <si>
    <t>RECEIPTS FOR VOIVODSHIPS ENVIRONMENTAL PROTECTION AND WATER  MANAGEMENT FUNDS DUE TO FINES  BY VOIVODSHIPS IN 2019</t>
  </si>
  <si>
    <t>REDYSTRYBUCJA  WPŁYWÓW Z TYTUŁU KAR NA OCHRONĘ ŚRODOWISKA I GOSPODARKĘ WODNĄ WEDŁUG  WOJEWÓDZTW W  2019 R.</t>
  </si>
  <si>
    <t>REDISTRIBUTION OF RECEIPTS DUE TO FINES FOR  ENVIRONMENTAL PROTECTION AND WATER MANAGEMENT  BY VOIVODSHIPS IN 2019</t>
  </si>
  <si>
    <t xml:space="preserve">WPŁYWY  ORAZ  NALEŻNOŚCI  Z  TYTUŁU  KAR  WYMIERZONYCH  ZA  PRZEKROCZENIA USTALONYCH WARUNKÓW  KORZYSTANIA  ZE  ŚRODOWISKA  W  2019 R.
</t>
  </si>
  <si>
    <t>RECEIPTS AND DUES FROM FINES FOR TRANSGRESS OF CONDITIONS FOR USE OF NATURAL ENVIRONMENT IN 2019</t>
  </si>
  <si>
    <t>GOSPODAROWANIE  POWIATOWYMI  ŚRODKAMI OCHRONY  ŚRODOWISKA  I GOSPODARKI  WODNEJ  WEDŁUG  WOJEWÓDZTW W 2019 R.</t>
  </si>
  <si>
    <t xml:space="preserve">MANAGEMENT OF THE POWIAT ENVIRONMENTAL PROTECTION AND WATER MANAGEMENT FUNDS BY VOIVODSHIPS IN 2019     </t>
  </si>
  <si>
    <t>GOSPODAROWANIE  GMINNYMI ŚRODKAMI OCHRONY  ŚRODOWISKA  I GOSPODARKI  WODNEJ  WEDŁUG  WOJEWÓDZTW W 2019 R.</t>
  </si>
  <si>
    <t>MANAGEMENT OF THE GMINA ENVIRONMENTAL PROTECTION AND WATER MANAGEMENT FUNDS BY VOIVODSHIPS IN 2019</t>
  </si>
  <si>
    <t xml:space="preserve">FUNDUSZE  OCHRONY  ŚRODOWISKA  I GOSPODARKI WODNEJ ORAZ BUDŻETY ŚRODOWISKOWE W 2019 R. </t>
  </si>
  <si>
    <t>FORMS OF FINANCING FROM THE ENVIRONMENTAL PROTECTION AND WATER MANAGEMENT FUNDS IN 2019</t>
  </si>
  <si>
    <t xml:space="preserve">OPŁATY  PRODUKTOWE – WPŁYWY DO NARODOWEGO FUNDUSZU OCHRONY ŚRODOWISKA I GOSPODARKI WODNEJ I REDYSTRYBUCJA  WEDŁUG  WOJEWÓDZTW W 2019 R. </t>
  </si>
  <si>
    <t xml:space="preserve">PRODUCT FEES – RECEIPTS TO THE NATIONAL FUND FOR ENVIRONMENTAL PROTECTION AND WATER MANAGEMENT AND REDISTRIBUTION BY VOIVODSHIPS IN 2019 </t>
  </si>
  <si>
    <t>WOJEWÓDZTW W 2019 R.</t>
  </si>
  <si>
    <t xml:space="preserve">IN 2019 </t>
  </si>
  <si>
    <t>WEDŁUG WOJEWÓDZTW  W 2019 R.</t>
  </si>
  <si>
    <t>VOIVODSHIPS IN 2019</t>
  </si>
  <si>
    <t>GRUNTÓW ROLNYCH) WEDŁUG  WOJEWÓDZTW  W  2019 R.</t>
  </si>
  <si>
    <t>FUND) BY VOIVODSHIPS IN 2019</t>
  </si>
  <si>
    <t>NAPRAWA   SZKÓD  GÓRNICZYCH  WEDŁUG  RODZAJU  WYDOBYWANEJ  KOPALINY  W 2019 R.</t>
  </si>
  <si>
    <t>THE COMPENSATION OF MINE DAMAGES BY TYPES OF MINERAL RESOURCES  IN 2019</t>
  </si>
  <si>
    <t>NAPRAWA  SZKÓD  GÓRNICZYCH  WEDŁUG  RODZAJU  PRZEDSIĘWZIĘĆ W 2019 R.</t>
  </si>
  <si>
    <t>THE COMPENSATION OF MINE DAMAGES BY TYPES OF INVESTMENTS IN 2019</t>
  </si>
  <si>
    <t xml:space="preserve">NAKŁADY NA ŚRODKI TRWAŁE SŁUŻĄCE OCHRONIE ŚRODOWISKA WEDŁUG KIERUNKÓW INWESTOWANIA, SEKTORÓW, INWESTYCJI „KOŃCA RURY” I TECHNOLOGII ZINTEGROWANYCH ORAZ  POLSKIEJ KLASYFIKACJI DZIAŁALNOŚCIa W 2019 R. </t>
  </si>
  <si>
    <t>NAKŁADY NA KOMUNALNE OCZYSZCZALNIE ŚCIEKÓW I EFEKTY RZECZOWE WEDŁUG  WOJEWÓDZTWa W 2019 R.</t>
  </si>
  <si>
    <t>OUTLAYS ON MUNICIPAL WASTEWATER TREATMENT PLANTS AND TANGIBLE EFFECTS BY VOIVODSHIPSa IN 2019</t>
  </si>
  <si>
    <t>TANGIBLE EFFECTS OF COMPLETED INVESTMENTS IN WATER MANAGEMENT BY GROUPS OF INVESTORS  IN 2019</t>
  </si>
  <si>
    <r>
      <t xml:space="preserve">ogółem stan na 31.12.2019 r.                     w km
</t>
    </r>
    <r>
      <rPr>
        <sz val="9"/>
        <color rgb="FF4D4D4D"/>
        <rFont val="Fira Sans"/>
        <family val="2"/>
        <charset val="238"/>
      </rPr>
      <t>total as of         31.12.2019 r. 
in km</t>
    </r>
  </si>
  <si>
    <r>
      <t xml:space="preserve">ogółem stan na 31.12.2019 r.               w km
</t>
    </r>
    <r>
      <rPr>
        <sz val="9"/>
        <color rgb="FF4D4D4D"/>
        <rFont val="Fira Sans"/>
        <family val="2"/>
        <charset val="238"/>
      </rPr>
      <t>total as of     31.12.2019 r. 
in km</t>
    </r>
  </si>
  <si>
    <t xml:space="preserve">EQUIPMENT WITH SOME APPLIANCES AND FACILITIES OF ENVIRONMENTAL PROTECTION AND WATER MANAGEMENT IN VILLAGES  BY VOIVODSHIPS IN 2019.  As of 31 XII.                                     </t>
  </si>
  <si>
    <r>
      <t xml:space="preserve">STAN WYPOSAŻENIA  WSI  W  NIEKTÓRE  URZĄDZENIA  I  OBIEKTY  OCHRONY  ŚRODOWISKA I GOSPODARKI  WODNEJ  WEDŁUG  WOJEWÓDZTW  W  2019 R.  </t>
    </r>
    <r>
      <rPr>
        <sz val="9"/>
        <rFont val="Fira Sans"/>
        <family val="2"/>
        <charset val="238"/>
      </rPr>
      <t>Stan w dniu 31 XII.</t>
    </r>
  </si>
  <si>
    <t>WITH VOIVODSHIPS ENVIRONMENTAL PROTECTION AND WATER  MANAGEMENT FUNDS BY VOIVODSHIPS IN 2019</t>
  </si>
  <si>
    <r>
      <t>COMMERCIAL INVESTMENT, PRO-ECOLOGICAL CREDITS</t>
    </r>
    <r>
      <rPr>
        <vertAlign val="superscript"/>
        <sz val="9"/>
        <color rgb="FF4D4D4D"/>
        <rFont val="Fira Sans"/>
        <family val="2"/>
        <charset val="238"/>
      </rPr>
      <t>a</t>
    </r>
    <r>
      <rPr>
        <sz val="9"/>
        <color rgb="FF4D4D4D"/>
        <rFont val="Fira Sans"/>
        <family val="2"/>
        <charset val="238"/>
      </rPr>
      <t xml:space="preserve"> GRANTED BY THE BANK FOR ENVIRONMENTAL PROTECTION BY VOIVODSHIPS IN 2019</t>
    </r>
  </si>
  <si>
    <r>
      <t>KOMERCYJNE  KREDYTY</t>
    </r>
    <r>
      <rPr>
        <b/>
        <vertAlign val="superscript"/>
        <sz val="9"/>
        <color indexed="8"/>
        <rFont val="Fira Sans"/>
        <family val="2"/>
        <charset val="238"/>
      </rPr>
      <t>a</t>
    </r>
    <r>
      <rPr>
        <b/>
        <sz val="9"/>
        <color indexed="8"/>
        <rFont val="Fira Sans"/>
        <family val="2"/>
        <charset val="238"/>
      </rPr>
      <t xml:space="preserve">  INWESTYCYJNE, PROEKOLOGICZNE  UDZIELONE  PRZEZ  BANK  OCHRONY  ŚRODOWISKA  S.A. WEDŁUG  WOJEWÓDZTW  W  2019  R.</t>
    </r>
  </si>
  <si>
    <r>
      <t>KOMERCYJNE  KREDYTY  NIEINWESTYCYJNE</t>
    </r>
    <r>
      <rPr>
        <b/>
        <i/>
        <vertAlign val="superscript"/>
        <sz val="9"/>
        <color indexed="8"/>
        <rFont val="Fira Sans"/>
        <family val="2"/>
        <charset val="238"/>
      </rPr>
      <t>a</t>
    </r>
    <r>
      <rPr>
        <b/>
        <sz val="9"/>
        <color indexed="8"/>
        <rFont val="Fira Sans"/>
        <family val="2"/>
        <charset val="238"/>
      </rPr>
      <t>, PROEKOLOGICZNE  UDZIELONE  PRZEZ  BANK  OCHRONY  ŚRODOWISKA  S.A. WEDŁUG  WOJEWÓDZTW  W  2019  R.</t>
    </r>
  </si>
  <si>
    <r>
      <t>COMMERCIAL NON-INVESTMENT PRO-ECOLOGICAL CREDITS</t>
    </r>
    <r>
      <rPr>
        <i/>
        <vertAlign val="superscript"/>
        <sz val="9"/>
        <color rgb="FF4D4D4D"/>
        <rFont val="Fira Sans"/>
        <family val="2"/>
        <charset val="238"/>
      </rPr>
      <t>a</t>
    </r>
    <r>
      <rPr>
        <sz val="9"/>
        <color rgb="FF4D4D4D"/>
        <rFont val="Fira Sans"/>
        <family val="2"/>
        <charset val="238"/>
      </rPr>
      <t xml:space="preserve"> GRANTED BY THE BANK FOR ENVIRONMENTAL PROTECTION BY VOIVODSHIPS IN 2019</t>
    </r>
  </si>
  <si>
    <t>OPŁATY ŚRODOWISKOWE  I  INNE  WPŁYWY  DO URZĘDÓW MARSZAŁKOWSKICH NA  OCHRONĘ  ŚRODOWISKA I GOSPODARKĘ WODNĄ I ICH REDYSTRYBUCJA WEDŁUG WOJEWÓDZTW W 2019 R.</t>
  </si>
  <si>
    <t>WPŁYWY  NA  WOJEWÓDZKIE  FUNDUSZE  OCHRONY  ŚRODOWISKA  I  GOSPODARKI WODNEJ  WEDŁUG WOJEWÓDZTW  W  2019 R.</t>
  </si>
  <si>
    <t>WEDŁUG  WOJEWÓDZTW  W  2019 R.</t>
  </si>
  <si>
    <t>WEDŁUG  WOJEWÓDZTW W  2019  R.</t>
  </si>
  <si>
    <t>MANAGEMENT  BY VOIVODSHIPS IN 2019</t>
  </si>
  <si>
    <t>WPŁYWY  ORAZ  NALEŻNOŚCI  Z  TYTUŁU  KAR  WYMIERZONYCH  ZA  PRZEKROCZENIA USTALONYCH WARUNKÓW  KORZYSTANIA  ZE  ŚRODOWISKA  W  2019 R.</t>
  </si>
  <si>
    <t>GOSPODAROWANIE  POWIATOWYMI  ŚRODKAMI OCHRONY  ŚRODOWISKA  I GOSPODARKI  WODNEJ  WEDŁUG  WOJEWÓDZTW  W 2019 R.</t>
  </si>
  <si>
    <t xml:space="preserve">MANAGEMENT OF THE POWIAT ENVIRONMENTAL PROTECTION AND WATER MANAGEMENT FUNDS BY VOIVODSHIPS IN 2019   </t>
  </si>
  <si>
    <t>GOSPODAROWANIE  GMINNYMI ŚRODKAMI OCHRONY  ŚRODOWISKA  I GOSPODARKI  WODNEJ  WEDŁUG  WOJEWÓDZTW  W 2019 R.</t>
  </si>
  <si>
    <t xml:space="preserve"> I REDYSTRYBUCJA  WEDŁUG  WOJEWÓDZTW  W  2019 R. </t>
  </si>
  <si>
    <t>AND REDISTRIBUTION BY VOIVODSHIPS IN 2019</t>
  </si>
  <si>
    <t>WEDŁUG  WOJEWÓDZTW W 2019 R.</t>
  </si>
  <si>
    <t>IN 2019</t>
  </si>
  <si>
    <t>WOJEWÓDZTW  W 2019 R.</t>
  </si>
  <si>
    <t>(FORMER AGRICULTURAL LAND PROTECTION FUND) BY VOIVODSHIPS IN 2019</t>
  </si>
  <si>
    <t>WYKORZYSTANIE  ŚRODKÓW  PIENIĘŻNYCH Z TYTUŁU OCHRONY GRUNTÓW  ROLNYCH I LEŚNYCH (D. FUNDUSZ OCHRONY GRUNTÓW ROLNYCH) WEDŁUG WOJEWÓDZTW W 2019 R.</t>
  </si>
  <si>
    <t>THE USE OF MONEY FROM THE AGRICULTURAL AND FORESTRY LAND PROTECTION FUNDS (FORMER AGRICULTURAL LAND PROTECTION FUND) BY VOIVODSHIPS IN 2019</t>
  </si>
  <si>
    <t>ROLNYCH  I LEŚNYCH (D. FUNDUSZ OCHRONY GRUNTÓW ROLNYCH) WEDŁUG  WOJEWÓDZTW  W  2019 R.</t>
  </si>
  <si>
    <t>PROTECTION FUNDS (FORMER AGRICULTURAL LAND FUND) BY VOIVODSHIPS IN 2019</t>
  </si>
  <si>
    <t>NAPRAWA  SZKÓD  GÓRNICZYCH  WEDŁUG  RODZAJU  WYDOBYWANEJ  KOPALINY W 2019 R.</t>
  </si>
  <si>
    <t>THE COMPENSATION OF MINE DAMAGES BY TYPES OF MINERAL RESOURCES IN 2019</t>
  </si>
  <si>
    <r>
      <rPr>
        <i/>
        <sz val="9"/>
        <color indexed="8"/>
        <rFont val="Fira Sans"/>
        <family val="2"/>
        <charset val="238"/>
      </rPr>
      <t>a</t>
    </r>
    <r>
      <rPr>
        <sz val="9"/>
        <color indexed="8"/>
        <rFont val="Fira Sans"/>
        <family val="2"/>
        <charset val="238"/>
      </rPr>
      <t xml:space="preserve">  M.in.: Zakłady Usług Komunalnych, Zakłady Wodociągów i Kanalizacji, RPWiK. b Urządzenia do oczyszczania ścieków bytowo-gospodarczych nie odprowadzanych do zbiorczej sieci kanalizacyjnej, budowane dla gospodarstwa rolnego (jednego lub kilku), domowego, obiektu usługowego lub użyteczności publicznej, itp., o przepustowości nie przekraczającej 5m</t>
    </r>
    <r>
      <rPr>
        <vertAlign val="superscript"/>
        <sz val="9"/>
        <color indexed="8"/>
        <rFont val="Fira Sans"/>
        <family val="2"/>
        <charset val="238"/>
      </rPr>
      <t>3</t>
    </r>
    <r>
      <rPr>
        <sz val="9"/>
        <color indexed="8"/>
        <rFont val="Fira Sans"/>
        <family val="2"/>
        <charset val="238"/>
      </rPr>
      <t>/dobę lub 25 RLM.</t>
    </r>
  </si>
  <si>
    <r>
      <rPr>
        <i/>
        <sz val="9"/>
        <color rgb="FF4D4D4D"/>
        <rFont val="Fira Sans"/>
        <family val="2"/>
        <charset val="238"/>
      </rPr>
      <t>a</t>
    </r>
    <r>
      <rPr>
        <sz val="9"/>
        <color rgb="FF4D4D4D"/>
        <rFont val="Fira Sans"/>
        <family val="2"/>
        <charset val="238"/>
      </rPr>
      <t xml:space="preserve"> Inter alia: Municipal Services Plants, Water Supply and Sewege Networks, RPWiK. b Appliances for domestic wastewater treatment not transported to collective sewage system, built for the purpose of farm(s), household(s), a service facility or a general purpose public building, etc. with capacity below 5m</t>
    </r>
    <r>
      <rPr>
        <vertAlign val="superscript"/>
        <sz val="9"/>
        <color rgb="FF4D4D4D"/>
        <rFont val="Fira Sans"/>
        <family val="2"/>
        <charset val="238"/>
      </rPr>
      <t>3</t>
    </r>
    <r>
      <rPr>
        <sz val="9"/>
        <color rgb="FF4D4D4D"/>
        <rFont val="Fira Sans"/>
        <family val="2"/>
        <charset val="238"/>
      </rPr>
      <t xml:space="preserve">/d or 25 RLM. </t>
    </r>
  </si>
  <si>
    <r>
      <t xml:space="preserve">obiekty (nowe i zmodernizowane)
w szt.
</t>
    </r>
    <r>
      <rPr>
        <sz val="9"/>
        <color rgb="FF4D4D4D"/>
        <rFont val="Fira Sans"/>
        <family val="2"/>
        <charset val="238"/>
      </rPr>
      <t>facilities (new and modernised)
in units</t>
    </r>
  </si>
  <si>
    <r>
      <t>spójności)</t>
    </r>
    <r>
      <rPr>
        <sz val="9"/>
        <color indexed="8"/>
        <rFont val="Fira Sans"/>
        <family val="2"/>
        <charset val="238"/>
      </rPr>
      <t>………………………………………………………..</t>
    </r>
  </si>
  <si>
    <t>Fund)</t>
  </si>
  <si>
    <r>
      <rPr>
        <i/>
        <sz val="9"/>
        <color indexed="8"/>
        <rFont val="Fira Sans"/>
        <family val="2"/>
        <charset val="238"/>
      </rPr>
      <t>a</t>
    </r>
    <r>
      <rPr>
        <sz val="9"/>
        <color indexed="8"/>
        <rFont val="Fira Sans"/>
        <family val="2"/>
        <charset val="238"/>
      </rPr>
      <t xml:space="preserve"> Norweski Mechanizm Finansowy i Mechanizm Finansowy Europejskiego Obszaru Gospodarczego.  b Instrument Finansowy LIFE+. Przedstawiono wyłącznie środki otrzymane przez NFOŚiGW z Unii Europejskiej na realizację projektu LIFE Capacity Building. c Narodowy Fundusz na podstawie posiadanej dokumentacji zdecydował o przyporządkowaniu kwot do tematów wiodących obejmujących największą część danego projektu.  d Liczba projektów i wielkość dotacji dotyczy projektów zakończonych i będących w trakcie realizacji (podpisanych w latach wcześniejszych), w ramach których dokonano płatności ze środków zagranicznych, nie obejmuje pomocy bilateralnej i pomocy technicznej dla NFOŚiGW. e Program Operacyjny Infrastruktura i Środowisko. 
Ź r ó d ł o: dane Zarządu Narodowego Funduszu Ochrony Środowiska i Gospodarki Wodnej.</t>
    </r>
  </si>
  <si>
    <r>
      <rPr>
        <i/>
        <sz val="9"/>
        <color rgb="FF4D4D4D"/>
        <rFont val="Fira Sans"/>
        <family val="2"/>
        <charset val="238"/>
      </rPr>
      <t>a</t>
    </r>
    <r>
      <rPr>
        <sz val="9"/>
        <color rgb="FF4D4D4D"/>
        <rFont val="Fira Sans"/>
        <family val="2"/>
        <charset val="238"/>
      </rPr>
      <t xml:space="preserve"> Norwegian Financial Mechanism and the Financial Mechanism of the European Economic Area. b Financial Instrument LIFE+. It shows only funds received by the National Fund for Environmental Protection and Water Management of the European Union for the implementation of the LIFE project Capacity Building. c On the basis of documentation held, the National Fund decided to assign amounts to lead topics including the largest portion of the given project. d The number of projects and support size concern projects completed and those being implemented (signed in the previous years), as part of which payments from foreign sources have been made; does not include bilateral aid and technical aid for NFOŚiGW. e Infrastructure and Environment National Cohesion Strategy. 
S o u r c e: data of the Management Board of the National Fund for Environmental Protection and Water Management.</t>
    </r>
  </si>
  <si>
    <r>
      <t>i Islandia)</t>
    </r>
    <r>
      <rPr>
        <i/>
        <vertAlign val="superscript"/>
        <sz val="9"/>
        <color indexed="8"/>
        <rFont val="Fira Sans"/>
        <family val="2"/>
        <charset val="238"/>
      </rPr>
      <t>a</t>
    </r>
    <r>
      <rPr>
        <sz val="9"/>
        <color indexed="8"/>
        <rFont val="Fira Sans"/>
        <family val="2"/>
        <charset val="238"/>
      </rPr>
      <t>..............................................................</t>
    </r>
  </si>
  <si>
    <r>
      <t>Iceland)</t>
    </r>
    <r>
      <rPr>
        <i/>
        <vertAlign val="superscript"/>
        <sz val="9"/>
        <color rgb="FF4D4D4D"/>
        <rFont val="Fira Sans"/>
        <family val="2"/>
        <charset val="238"/>
      </rPr>
      <t>a</t>
    </r>
  </si>
  <si>
    <r>
      <t>Instrument Finansowy LIFE+</t>
    </r>
    <r>
      <rPr>
        <vertAlign val="superscript"/>
        <sz val="9"/>
        <color indexed="8"/>
        <rFont val="Fira Sans"/>
        <family val="2"/>
        <charset val="238"/>
      </rPr>
      <t xml:space="preserve">b </t>
    </r>
    <r>
      <rPr>
        <sz val="9"/>
        <color indexed="8"/>
        <rFont val="Fira Sans"/>
        <family val="2"/>
        <charset val="238"/>
      </rPr>
      <t>................................</t>
    </r>
  </si>
  <si>
    <r>
      <t>LIFE+ Financial Instrument</t>
    </r>
    <r>
      <rPr>
        <vertAlign val="superscript"/>
        <sz val="9"/>
        <color rgb="FF4D4D4D"/>
        <rFont val="Fira Sans"/>
        <family val="2"/>
        <charset val="238"/>
      </rPr>
      <t>b</t>
    </r>
  </si>
  <si>
    <r>
      <t>ZAKRES  RZECZOWY</t>
    </r>
    <r>
      <rPr>
        <vertAlign val="superscript"/>
        <sz val="9"/>
        <color indexed="8"/>
        <rFont val="Fira Sans"/>
        <family val="2"/>
        <charset val="238"/>
      </rPr>
      <t>c</t>
    </r>
    <r>
      <rPr>
        <sz val="9"/>
        <color indexed="8"/>
        <rFont val="Fira Sans"/>
        <family val="2"/>
        <charset val="238"/>
      </rPr>
      <t xml:space="preserve">                      </t>
    </r>
    <r>
      <rPr>
        <sz val="9"/>
        <color rgb="FF4D4D4D"/>
        <rFont val="Fira Sans"/>
        <family val="2"/>
        <charset val="238"/>
      </rPr>
      <t xml:space="preserve"> MATERIAL SCOPE</t>
    </r>
    <r>
      <rPr>
        <vertAlign val="superscript"/>
        <sz val="9"/>
        <color rgb="FF4D4D4D"/>
        <rFont val="Fira Sans"/>
        <family val="2"/>
        <charset val="238"/>
      </rPr>
      <t>c</t>
    </r>
  </si>
  <si>
    <r>
      <t>PO IiŚ 2007-2013 (Fundusz Spójności)</t>
    </r>
    <r>
      <rPr>
        <i/>
        <vertAlign val="superscript"/>
        <sz val="9"/>
        <color indexed="8"/>
        <rFont val="Fira Sans"/>
        <family val="2"/>
        <charset val="238"/>
      </rPr>
      <t>e</t>
    </r>
    <r>
      <rPr>
        <sz val="9"/>
        <color indexed="8"/>
        <rFont val="Fira Sans"/>
        <family val="2"/>
        <charset val="238"/>
      </rPr>
      <t>...........................................</t>
    </r>
  </si>
  <si>
    <r>
      <t>Cohesion Fund</t>
    </r>
    <r>
      <rPr>
        <i/>
        <vertAlign val="superscript"/>
        <sz val="9"/>
        <color rgb="FF4D4D4D"/>
        <rFont val="Fira Sans"/>
        <family val="2"/>
        <charset val="238"/>
      </rPr>
      <t>e</t>
    </r>
  </si>
  <si>
    <r>
      <t>i Islandia)</t>
    </r>
    <r>
      <rPr>
        <i/>
        <vertAlign val="superscript"/>
        <sz val="9"/>
        <color indexed="8"/>
        <rFont val="Fira Sans"/>
        <family val="2"/>
        <charset val="238"/>
      </rPr>
      <t>a</t>
    </r>
    <r>
      <rPr>
        <sz val="9"/>
        <color indexed="8"/>
        <rFont val="Fira Sans"/>
        <family val="2"/>
        <charset val="238"/>
      </rPr>
      <t>…………………………………..………………..</t>
    </r>
  </si>
  <si>
    <r>
      <t>Instrument Finansowy LIFE+</t>
    </r>
    <r>
      <rPr>
        <vertAlign val="superscript"/>
        <sz val="9"/>
        <color indexed="8"/>
        <rFont val="Fira Sans"/>
        <family val="2"/>
        <charset val="238"/>
      </rPr>
      <t>b</t>
    </r>
    <r>
      <rPr>
        <sz val="9"/>
        <color indexed="8"/>
        <rFont val="Fira Sans"/>
        <family val="2"/>
        <charset val="238"/>
      </rPr>
      <t>.....................................</t>
    </r>
  </si>
  <si>
    <r>
      <t xml:space="preserve">badania płodów 
rolnych w strefach 
ochronnych oraz 
ekspertyzy z zakresu  ochrony gruntów rolnych
</t>
    </r>
    <r>
      <rPr>
        <sz val="9"/>
        <color rgb="FF4D4D4D"/>
        <rFont val="Fira Sans"/>
        <family val="2"/>
        <charset val="238"/>
      </rPr>
      <t>analyses of crops in protection areas and expert opinions in the scope of agricultural land protection scope</t>
    </r>
  </si>
  <si>
    <r>
      <rPr>
        <i/>
        <sz val="9"/>
        <color indexed="8"/>
        <rFont val="Fira Sans"/>
        <family val="2"/>
        <charset val="238"/>
      </rPr>
      <t>a</t>
    </r>
    <r>
      <rPr>
        <sz val="9"/>
        <color indexed="8"/>
        <rFont val="Fira Sans"/>
        <family val="2"/>
        <charset val="238"/>
      </rPr>
      <t xml:space="preserve"> Ponadto na ochronę środowiska przeznaczono 208321,8 tys. zł, ze środków innych niż wpływy z opłat i kar środowiskowych.</t>
    </r>
  </si>
  <si>
    <r>
      <rPr>
        <i/>
        <sz val="9"/>
        <color rgb="FF4D4D4D"/>
        <rFont val="Fira Sans"/>
        <family val="2"/>
        <charset val="238"/>
      </rPr>
      <t>a</t>
    </r>
    <r>
      <rPr>
        <sz val="9"/>
        <color rgb="FF4D4D4D"/>
        <rFont val="Fira Sans"/>
        <family val="2"/>
        <charset val="238"/>
      </rPr>
      <t xml:space="preserve"> Moreover, 208321,8 th. PLN, from other sources than from environmental fees and fines, have been allocated for environmental protection. </t>
    </r>
  </si>
  <si>
    <r>
      <rPr>
        <i/>
        <sz val="9"/>
        <color indexed="8"/>
        <rFont val="Fira Sans"/>
        <family val="2"/>
        <charset val="238"/>
      </rPr>
      <t>a</t>
    </r>
    <r>
      <rPr>
        <sz val="9"/>
        <color indexed="8"/>
        <rFont val="Fira Sans"/>
        <family val="2"/>
        <charset val="238"/>
      </rPr>
      <t xml:space="preserve"> Ponadto na ochronę środowiska przeznaczono 4285006,3  tys. zł, ze środków innych niż wpływy z opłat i kar środowiskowych.</t>
    </r>
  </si>
  <si>
    <r>
      <rPr>
        <i/>
        <sz val="9"/>
        <color rgb="FF4D4D4D"/>
        <rFont val="Fira Sans"/>
        <family val="2"/>
        <charset val="238"/>
      </rPr>
      <t>a</t>
    </r>
    <r>
      <rPr>
        <sz val="9"/>
        <color rgb="FF4D4D4D"/>
        <rFont val="Fira Sans"/>
        <family val="2"/>
        <charset val="238"/>
      </rPr>
      <t xml:space="preserve"> Moreover, 4285006,3 th. PLN, from other sources than from environmental charges and fees, have been allocated for environmental protection.</t>
    </r>
  </si>
  <si>
    <t>z tytułu handlu uprawnieniami do emisji gazów cieplarnianych</t>
  </si>
  <si>
    <t>due to greenhouse gas emission allowance trading</t>
  </si>
  <si>
    <t>środki ze sprzedaży uprawnień do emisji</t>
  </si>
  <si>
    <t>emisyjne</t>
  </si>
  <si>
    <t xml:space="preserve">emission </t>
  </si>
  <si>
    <t>1913,9 mln zł</t>
  </si>
  <si>
    <t>19,3 mln zł</t>
  </si>
  <si>
    <t>6,7 mln zł</t>
  </si>
  <si>
    <t>12,6 mln zł</t>
  </si>
  <si>
    <t>1894,6 mln zł</t>
  </si>
  <si>
    <t>46,9 mln zł</t>
  </si>
  <si>
    <t>1847,7 mln zł</t>
  </si>
  <si>
    <t>58,0  ton/rok</t>
  </si>
  <si>
    <t>100,9 ton/rok</t>
  </si>
  <si>
    <t>70,9 ton/rok</t>
  </si>
  <si>
    <t>86032,5 ton/rok</t>
  </si>
  <si>
    <t>290607,1 GJ/rok</t>
  </si>
  <si>
    <t>63186,8 MWh/rok</t>
  </si>
  <si>
    <r>
      <t xml:space="preserve"> 13,8 m</t>
    </r>
    <r>
      <rPr>
        <vertAlign val="superscript"/>
        <sz val="9"/>
        <color indexed="8"/>
        <rFont val="Fira Sans"/>
        <family val="2"/>
        <charset val="238"/>
      </rPr>
      <t>3</t>
    </r>
    <r>
      <rPr>
        <sz val="9"/>
        <color indexed="8"/>
        <rFont val="Fira Sans"/>
        <family val="2"/>
        <charset val="238"/>
      </rPr>
      <t>/d</t>
    </r>
  </si>
  <si>
    <t>2,0 km</t>
  </si>
  <si>
    <r>
      <t xml:space="preserve">odprowadzanie ścieków 
</t>
    </r>
    <r>
      <rPr>
        <sz val="9"/>
        <color rgb="FF4D4D4D"/>
        <rFont val="Fira Sans"/>
        <family val="2"/>
        <charset val="238"/>
      </rPr>
      <t>releasing wastewater</t>
    </r>
  </si>
  <si>
    <t>Nieprzestrzeganie przepisów ustawy o odpadach</t>
  </si>
  <si>
    <t>Failure to comply with the Waste Act</t>
  </si>
  <si>
    <r>
      <t>3414</t>
    </r>
    <r>
      <rPr>
        <vertAlign val="superscript"/>
        <sz val="9"/>
        <color rgb="FF000000"/>
        <rFont val="Fira Sans"/>
        <family val="2"/>
        <charset val="238"/>
      </rPr>
      <t>c</t>
    </r>
  </si>
  <si>
    <r>
      <t>300</t>
    </r>
    <r>
      <rPr>
        <vertAlign val="superscript"/>
        <sz val="9"/>
        <color rgb="FF000000"/>
        <rFont val="Fira Sans"/>
        <family val="2"/>
        <charset val="238"/>
      </rPr>
      <t>c</t>
    </r>
  </si>
  <si>
    <r>
      <t>980</t>
    </r>
    <r>
      <rPr>
        <vertAlign val="superscript"/>
        <sz val="9"/>
        <rFont val="Fira Sans"/>
        <family val="2"/>
        <charset val="238"/>
      </rPr>
      <t>c</t>
    </r>
  </si>
  <si>
    <r>
      <t>3176</t>
    </r>
    <r>
      <rPr>
        <vertAlign val="superscript"/>
        <sz val="9"/>
        <color rgb="FF000000"/>
        <rFont val="Fira Sans"/>
        <family val="2"/>
        <charset val="238"/>
      </rPr>
      <t>c</t>
    </r>
  </si>
  <si>
    <r>
      <t>350</t>
    </r>
    <r>
      <rPr>
        <vertAlign val="superscript"/>
        <sz val="9"/>
        <color rgb="FF000000"/>
        <rFont val="Fira Sans"/>
        <family val="2"/>
        <charset val="238"/>
      </rPr>
      <t>c</t>
    </r>
  </si>
  <si>
    <r>
      <t>2000</t>
    </r>
    <r>
      <rPr>
        <vertAlign val="superscript"/>
        <sz val="9"/>
        <color rgb="FF000000"/>
        <rFont val="Fira Sans"/>
        <family val="2"/>
        <charset val="238"/>
      </rPr>
      <t>c</t>
    </r>
  </si>
  <si>
    <r>
      <t>238</t>
    </r>
    <r>
      <rPr>
        <vertAlign val="superscript"/>
        <sz val="9"/>
        <color rgb="FF000000"/>
        <rFont val="Fira Sans"/>
        <family val="2"/>
        <charset val="238"/>
      </rPr>
      <t>c</t>
    </r>
  </si>
  <si>
    <r>
      <t>Zabezpieczenie profilaktyczne obiektów</t>
    </r>
    <r>
      <rPr>
        <i/>
        <vertAlign val="superscript"/>
        <sz val="9"/>
        <color indexed="8"/>
        <rFont val="Fira Sans"/>
        <family val="2"/>
        <charset val="238"/>
      </rPr>
      <t>a</t>
    </r>
    <r>
      <rPr>
        <sz val="9"/>
        <color indexed="8"/>
        <rFont val="Fira Sans"/>
        <family val="2"/>
        <charset val="238"/>
      </rPr>
      <t>……...</t>
    </r>
  </si>
  <si>
    <r>
      <t>Prophylactic protection of facilities</t>
    </r>
    <r>
      <rPr>
        <i/>
        <vertAlign val="superscript"/>
        <sz val="9"/>
        <color rgb="FF4D4D4D"/>
        <rFont val="Fira Sans"/>
        <family val="2"/>
        <charset val="238"/>
      </rPr>
      <t>a</t>
    </r>
  </si>
  <si>
    <r>
      <rPr>
        <sz val="9"/>
        <color theme="1"/>
        <rFont val="Fira Sans"/>
        <family val="2"/>
        <charset val="238"/>
      </rPr>
      <t>1056</t>
    </r>
    <r>
      <rPr>
        <i/>
        <vertAlign val="superscript"/>
        <sz val="9"/>
        <color theme="1"/>
        <rFont val="Fira Sans"/>
        <family val="2"/>
        <charset val="238"/>
      </rPr>
      <t>a</t>
    </r>
  </si>
  <si>
    <t>5441,3 ha</t>
  </si>
  <si>
    <t>17,6 ha</t>
  </si>
  <si>
    <t>11560,7   ha</t>
  </si>
  <si>
    <t>3,2 ha</t>
  </si>
  <si>
    <t>AND SURFACE WATER</t>
  </si>
  <si>
    <t>-</t>
  </si>
  <si>
    <t xml:space="preserve">Usuwanie magazynów podziemnych i urządzeń transportowych w celu ochrony </t>
  </si>
  <si>
    <t xml:space="preserve">Removal of underground storerooms and transport equipment for protection of </t>
  </si>
  <si>
    <t>13.1</t>
  </si>
  <si>
    <t>14.1</t>
  </si>
  <si>
    <t>25.3</t>
  </si>
  <si>
    <t>25.9</t>
  </si>
  <si>
    <t>27.2</t>
  </si>
  <si>
    <t>27.4</t>
  </si>
  <si>
    <t>27.9</t>
  </si>
  <si>
    <t>29.2</t>
  </si>
  <si>
    <t>32.4</t>
  </si>
  <si>
    <t>33.2</t>
  </si>
  <si>
    <t>43.9</t>
  </si>
  <si>
    <t>45.3</t>
  </si>
  <si>
    <t>46.1</t>
  </si>
  <si>
    <t>46.5</t>
  </si>
  <si>
    <t>47.2</t>
  </si>
  <si>
    <t>61.3</t>
  </si>
  <si>
    <t>62.0</t>
  </si>
  <si>
    <t>66.2</t>
  </si>
  <si>
    <t>68.1</t>
  </si>
  <si>
    <r>
      <t xml:space="preserve">SEKCJA R </t>
    </r>
    <r>
      <rPr>
        <sz val="9"/>
        <color indexed="8"/>
        <rFont val="Fira Sans"/>
        <family val="2"/>
        <charset val="238"/>
      </rPr>
      <t xml:space="preserve">/ </t>
    </r>
    <r>
      <rPr>
        <sz val="9"/>
        <color rgb="FF4D4D4D"/>
        <rFont val="Fira Sans"/>
        <family val="2"/>
        <charset val="238"/>
      </rPr>
      <t>SECTION R………………..……</t>
    </r>
  </si>
  <si>
    <t>94.1</t>
  </si>
  <si>
    <r>
      <t>56</t>
    </r>
    <r>
      <rPr>
        <vertAlign val="superscript"/>
        <sz val="9"/>
        <color indexed="8"/>
        <rFont val="Fira Sans"/>
        <family val="2"/>
        <charset val="238"/>
      </rPr>
      <t>a</t>
    </r>
  </si>
  <si>
    <r>
      <t xml:space="preserve"> i 2101 m</t>
    </r>
    <r>
      <rPr>
        <vertAlign val="superscript"/>
        <sz val="9"/>
        <color indexed="8"/>
        <rFont val="Fira Sans"/>
        <family val="2"/>
        <charset val="238"/>
      </rPr>
      <t>3</t>
    </r>
    <r>
      <rPr>
        <sz val="9"/>
        <color indexed="8"/>
        <rFont val="Fira Sans"/>
        <family val="2"/>
        <charset val="238"/>
      </rPr>
      <t>/d,  w 2010 r. - 10159 szt. i 19250  m</t>
    </r>
    <r>
      <rPr>
        <vertAlign val="superscript"/>
        <sz val="9"/>
        <color indexed="8"/>
        <rFont val="Fira Sans"/>
        <family val="2"/>
        <charset val="238"/>
      </rPr>
      <t>3</t>
    </r>
    <r>
      <rPr>
        <sz val="9"/>
        <color indexed="8"/>
        <rFont val="Fira Sans"/>
        <family val="2"/>
        <charset val="238"/>
      </rPr>
      <t>/d, w 2015 r. - 10596 szt. i 20141 m</t>
    </r>
    <r>
      <rPr>
        <vertAlign val="superscript"/>
        <sz val="9"/>
        <color indexed="8"/>
        <rFont val="Fira Sans"/>
        <family val="2"/>
        <charset val="238"/>
      </rPr>
      <t>3</t>
    </r>
    <r>
      <rPr>
        <sz val="9"/>
        <color indexed="8"/>
        <rFont val="Fira Sans"/>
        <family val="2"/>
        <charset val="238"/>
      </rPr>
      <t>/d,  w 2018 r. - 7668 szt. i 13385 m</t>
    </r>
    <r>
      <rPr>
        <vertAlign val="superscript"/>
        <sz val="9"/>
        <color indexed="8"/>
        <rFont val="Fira Sans"/>
        <family val="2"/>
        <charset val="238"/>
      </rPr>
      <t>3</t>
    </r>
    <r>
      <rPr>
        <sz val="9"/>
        <color indexed="8"/>
        <rFont val="Fira Sans"/>
        <family val="2"/>
        <charset val="238"/>
      </rPr>
      <t xml:space="preserve">/d, w 2019 </t>
    </r>
    <r>
      <rPr>
        <sz val="9"/>
        <rFont val="Fira Sans"/>
        <family val="2"/>
        <charset val="238"/>
      </rPr>
      <t>r. - 4661 szt. i 8635 m</t>
    </r>
    <r>
      <rPr>
        <vertAlign val="superscript"/>
        <sz val="9"/>
        <rFont val="Fira Sans"/>
        <family val="2"/>
        <charset val="238"/>
      </rPr>
      <t>3</t>
    </r>
    <r>
      <rPr>
        <sz val="9"/>
        <rFont val="Fira Sans"/>
        <family val="2"/>
        <charset val="238"/>
      </rPr>
      <t xml:space="preserve">/d. </t>
    </r>
    <r>
      <rPr>
        <i/>
        <sz val="8.5"/>
        <color indexed="8"/>
        <rFont val="Times New Roman"/>
        <family val="1"/>
        <charset val="238"/>
      </rPr>
      <t/>
    </r>
  </si>
  <si>
    <r>
      <t>and 2101 m</t>
    </r>
    <r>
      <rPr>
        <vertAlign val="superscript"/>
        <sz val="9"/>
        <color rgb="FF4D4D4D"/>
        <rFont val="Fira Sans"/>
        <family val="2"/>
        <charset val="238"/>
      </rPr>
      <t>3</t>
    </r>
    <r>
      <rPr>
        <sz val="9"/>
        <color rgb="FF4D4D4D"/>
        <rFont val="Fira Sans"/>
        <family val="2"/>
        <charset val="238"/>
      </rPr>
      <t>/d, in 2010 - 10159 and 19250 m</t>
    </r>
    <r>
      <rPr>
        <vertAlign val="superscript"/>
        <sz val="9"/>
        <color rgb="FF4D4D4D"/>
        <rFont val="Fira Sans"/>
        <family val="2"/>
        <charset val="238"/>
      </rPr>
      <t>3</t>
    </r>
    <r>
      <rPr>
        <sz val="9"/>
        <color rgb="FF4D4D4D"/>
        <rFont val="Fira Sans"/>
        <family val="2"/>
        <charset val="238"/>
      </rPr>
      <t>/d, in 2015 - 10596 and 20141 m</t>
    </r>
    <r>
      <rPr>
        <vertAlign val="superscript"/>
        <sz val="9"/>
        <color rgb="FF4D4D4D"/>
        <rFont val="Fira Sans"/>
        <family val="2"/>
        <charset val="238"/>
      </rPr>
      <t>3</t>
    </r>
    <r>
      <rPr>
        <sz val="9"/>
        <color rgb="FF4D4D4D"/>
        <rFont val="Fira Sans"/>
        <family val="2"/>
        <charset val="238"/>
      </rPr>
      <t>/d,  in 2018 - 7668 and 13385 m</t>
    </r>
    <r>
      <rPr>
        <vertAlign val="superscript"/>
        <sz val="9"/>
        <color rgb="FF4D4D4D"/>
        <rFont val="Fira Sans"/>
        <family val="2"/>
        <charset val="238"/>
      </rPr>
      <t>3</t>
    </r>
    <r>
      <rPr>
        <sz val="9"/>
        <color rgb="FF4D4D4D"/>
        <rFont val="Fira Sans"/>
        <family val="2"/>
        <charset val="238"/>
      </rPr>
      <t>/d, in 2019 - 4661  and 8635 m</t>
    </r>
    <r>
      <rPr>
        <vertAlign val="superscript"/>
        <sz val="9"/>
        <color rgb="FF4D4D4D"/>
        <rFont val="Fira Sans"/>
        <family val="2"/>
        <charset val="238"/>
      </rPr>
      <t>3</t>
    </r>
    <r>
      <rPr>
        <sz val="9"/>
        <color rgb="FF4D4D4D"/>
        <rFont val="Fira Sans"/>
        <family val="2"/>
        <charset val="238"/>
      </rPr>
      <t>/d,</t>
    </r>
  </si>
  <si>
    <t>proceeds from the sale of emission allowances</t>
  </si>
  <si>
    <t xml:space="preserve"> W 2019 R.</t>
  </si>
  <si>
    <t>EFEKTY RZECZOWE ODDANYCH DO UŻYTKU INWESTYCJI GOSPODARKI WODNEJ WEDŁUG GRUP INWESTORÓW W 2019 R.</t>
  </si>
  <si>
    <r>
      <t>ŚRODOWISKA</t>
    </r>
    <r>
      <rPr>
        <sz val="9"/>
        <rFont val="Fira Sans"/>
        <family val="2"/>
        <charset val="238"/>
      </rPr>
      <t xml:space="preserve"> (ceny stałe 2019 r.)</t>
    </r>
  </si>
  <si>
    <t xml:space="preserve"> PROTECTION (fixed prices in 2019)</t>
  </si>
  <si>
    <r>
      <t>KOSZTY BIEŻĄCE</t>
    </r>
    <r>
      <rPr>
        <b/>
        <vertAlign val="superscript"/>
        <sz val="9"/>
        <color theme="1"/>
        <rFont val="Fira Sans"/>
        <family val="2"/>
        <charset val="238"/>
      </rPr>
      <t>a</t>
    </r>
  </si>
  <si>
    <r>
      <t>DOMOWYCH</t>
    </r>
    <r>
      <rPr>
        <b/>
        <vertAlign val="superscript"/>
        <sz val="9"/>
        <color theme="1"/>
        <rFont val="Fira Sans"/>
        <family val="2"/>
        <charset val="238"/>
      </rPr>
      <t>a</t>
    </r>
  </si>
  <si>
    <r>
      <t>x</t>
    </r>
    <r>
      <rPr>
        <vertAlign val="superscript"/>
        <sz val="9"/>
        <color theme="1"/>
        <rFont val="Fira Sans"/>
        <family val="2"/>
        <charset val="238"/>
      </rPr>
      <t>b</t>
    </r>
  </si>
  <si>
    <r>
      <t>1,9</t>
    </r>
    <r>
      <rPr>
        <i/>
        <vertAlign val="superscript"/>
        <sz val="9"/>
        <rFont val="Fira Sans"/>
        <family val="2"/>
        <charset val="238"/>
      </rPr>
      <t>a</t>
    </r>
  </si>
  <si>
    <t xml:space="preserve">NAKŁADY NA ŚRODKI TRWAŁE SŁUŻĄCE OCHRONIE ŚRODOWISKA WEDŁUG KIERUNKÓW INWESTOWANIA I ŹRÓDEŁ FINANSOWANIA W 2019 R.  </t>
  </si>
  <si>
    <t xml:space="preserve">NAKŁADY NA ŚRODKI TRWAŁE SŁUŻĄCE OCHRONIE ŚRODOWISKA WEDŁUG ŹRÓDEŁ FINANSOWANIA I WOJEWÓDZTW W 2019 R.  </t>
  </si>
  <si>
    <t xml:space="preserve">NAKŁADY NA ŚRODKI TRWAŁE SŁUŻĄCE OCHRONIE ŚRODOWISKA WEDŁUG GRUP INWESTORÓW I WOJEWÓDZTW W 2019 R.  </t>
  </si>
  <si>
    <t xml:space="preserve">NAKŁADY NA ŚRODKI TRWAŁE SŁUŻĄCE OCHRONIE ŚRODOWISKA WEDŁUG KIERUNKÓW INWESTOWANIA I GRUP INWESTORÓW W 2019 R.  </t>
  </si>
  <si>
    <t xml:space="preserve"> I TECHNOLOGII ZINTEGROWANYCH ORAZ  POLSKIEJ KLASYFIKACJI DZIAŁALNOŚCI W 2019 R.  </t>
  </si>
  <si>
    <t xml:space="preserve">NAKŁADY NA ŚRODKI TRWAŁE SŁUŻĄCE OCHRONIE ŚRODOWISKA WEDŁUG RODZAJU INWESTYCJI I WOJEWÓDZTW W 2019 R.  </t>
  </si>
  <si>
    <t xml:space="preserve">NAKŁADY NA ŚRODKI TRWAŁE SŁUŻĄCE GOSPODARCE WODNEJ WEDŁUG KIERUNKÓW INWESTOWANIA I ŹRÓDEŁ FINANSOWANIA W 2019 R.  </t>
  </si>
  <si>
    <t xml:space="preserve">NAKŁADY NA ŚRODKI TRWAŁE SŁUŻĄCE GOSPODARCE WODNEJ WEDŁUG KIERUNKÓW INWESTOWANIA I  GRUP INWESTORÓW W 2019 R.  </t>
  </si>
  <si>
    <t xml:space="preserve">NAKŁADY NA ŚRODKI TRWAŁE SŁUŻĄCE GOSPODARCE WODNEJ WEDŁUG KIERUNKÓW INWESTOWANIA I WOJEWÓDZTW W 2019 R.  
</t>
  </si>
  <si>
    <t xml:space="preserve">NAKŁADY NA ŚRODKI TRWAŁE SŁUŻĄCE GOSPODARCE WODNEJ WEDŁUG GRUP INWESTORÓW I WOJEWÓDZTW W 2019 R.  </t>
  </si>
  <si>
    <t xml:space="preserve">NAKŁADY NA ŚRODKI TRWAŁE SŁUŻĄCE GOSPODARCE WODNEJ WEDLUG ŹRÓDEŁFINANSOWANIA I WOJEWODZTW W 2019 R.  </t>
  </si>
  <si>
    <t xml:space="preserve">OUTLAYS ON FIXED ASSETS FOR ENVIRONMENTAL PROTECTION BY DIRECTIONS OF INVESTING  AND SOURCES OF FINANCING IN 2019   </t>
  </si>
  <si>
    <t xml:space="preserve">OUTLAYS ON FIXED ASSETS FOR ENVIRONMENTAL PROTECTION BY SOURCES OF FINANCING AND VOIVODSHIPS IN 2019   </t>
  </si>
  <si>
    <t xml:space="preserve">OUTLAYS ON FIXED ASSETS FOR ENVIRONMENTAL PROTECTION BY GROUPS OF INVESTORS AND VOIVODSHIPS IN 2019   </t>
  </si>
  <si>
    <t xml:space="preserve">OUTLAYS ON FIXED ASSETS FOR ENVIRONMENTAL PROTECTION BY DIRECTIONS OF INVESTING AND GROUPS OF INVESTORS IN 2019   </t>
  </si>
  <si>
    <t xml:space="preserve">OUTLAYS ON FIXED ASSETS FOR ENVIRONMENTAL PROTECTION BY SELECTED DIRECTIONS OF INVESTING AND VOIVODSHIPS IN 2019     </t>
  </si>
  <si>
    <t xml:space="preserve">TECHNOLOGIES, AS WELL AS THE POLISH CLASSIFICATION OF ACTIVITIES IN 2019  </t>
  </si>
  <si>
    <t xml:space="preserve">OUTLAYS ON FIXED ASSETS FOR ENVIRONMENTAL PROTECTION BY TYPES OF INVESTMENT AND VOIVODSHIPS IN 2019  </t>
  </si>
  <si>
    <t xml:space="preserve">OUTLAYS ON FIXED ASSETS FOR WATER MANAGEMENT BY DIRECTIONS OF INVESTING AND SOURCES OF FINANCING  IN 2019  </t>
  </si>
  <si>
    <t xml:space="preserve">OUTLAYS ON FIXED ASSETS FOR WATER MANAGEMENT BY DIRECTIONS OF INVESTING AND GROUPS OF INVESTORS  IN 2019  </t>
  </si>
  <si>
    <t xml:space="preserve">OUTLAYS ON FIXED ASSETS FOR WATER MANAGEMENT BY DIRECTIONS OF INVESTING AND VOIVODSHIPS IN 2019  </t>
  </si>
  <si>
    <t xml:space="preserve">OUTLAYS ON FIXED ASSETS FOR WATER MANAGEMENT BY GROUPS OF INVESTORS AND VOIVODSHIPS IN 2019  </t>
  </si>
  <si>
    <t xml:space="preserve">OUTLAYS ON FIXED ASSETS FOR WATER MANAGMENT BY SOURCES OF FINANCING AND VOIVODSHIPS IN 2019   </t>
  </si>
  <si>
    <t xml:space="preserve">CURRENT COSTS OF ENVIRONMENTAL PROTECTION AND REVENUES BY FIELDS OF ENVIRONMENTAL PROTECTION IN INDIVIDUAL SECTORS IN 2019 </t>
  </si>
  <si>
    <t xml:space="preserve">KOSZTY BIEŻĄCE OCHRONY ŚRODOWISKA I PRZYCHODY WEDŁUG DZIEDZIN OCHRONY ŚRODOWISKA W POSZCZEGÓLNYCH SEKTORACH W 2019 R. </t>
  </si>
  <si>
    <t>KOSZTY BIEŻĄCE OCHRONY ŚRODOWISKA I PRZYCHODY WEDŁUG DZIEDZIN OCHRONY ŚRODOWISKA I SEKTORÓW W 2019 R.</t>
  </si>
  <si>
    <t xml:space="preserve">CURRENT COSTS OF ENVIRONMENTAL PROTECTION AND REVENUES BY FIELDS OF ENVIRONMENTAL PROTECTION AND SECTORS IN 2019 </t>
  </si>
  <si>
    <t>W 2019 R.</t>
  </si>
  <si>
    <t>WEDŁUG POLSKIEJ KLASYFIKACJI DZIAŁALNOŚCI W 2019 R.</t>
  </si>
  <si>
    <t xml:space="preserve">BY THE POLISH CLASSIFICATION OF ACTIVITIES IN 2019 </t>
  </si>
  <si>
    <t xml:space="preserve">NAKŁADY NA ŚRODKI TRWAŁE SŁUŻĄCE OCHRONIE ŚRODOWISKA WEDŁUG KIERUNKÓW INWESTOWANIA I ŹRÓDEŁ FINANSOWANIA W 2019 R. </t>
  </si>
  <si>
    <t xml:space="preserve">OUTLAYS ON FIXED ASSETS FOR ENVIRONMENTAL PROTECTION BY DIRECTIONS OF INVESTING  AND SOURCES OF FINANCING IN 2019 </t>
  </si>
  <si>
    <t>NAKŁADY NA ŚRODKI TRWAŁE SŁUŻĄCE OCHRONIE ŚRODOWISKA WEDŁUG ŹRÓDEŁ FINANSOWANIA I WOJEWODZTW W 2019 R.</t>
  </si>
  <si>
    <t xml:space="preserve">OUTLAYS ON FIXED ASSETS FOR ENVIRONMENTAL PROTECTION BY SOURCES OF FINANCING AND VOIVODSHIPS IN 2019 </t>
  </si>
  <si>
    <t xml:space="preserve">GRUP INWESTORÓW I WOJEWÓDZTW W 2019 R. </t>
  </si>
  <si>
    <t>OF INVESTORS AND VOIVODSHIPS IN 2019</t>
  </si>
  <si>
    <t xml:space="preserve"> W 2019 R. </t>
  </si>
  <si>
    <t xml:space="preserve">OUTLAYS ON FIXED ASSETS FOR ENVIRONMENTAL PROTECTION BY SELECTED DIRECTIONS OF INVESTING AND VOIVODSHIPS IN 2019 </t>
  </si>
  <si>
    <t xml:space="preserve">OUTLAYS ON FIXED ASSETS FOR ENVIRONMENTAL PROTECTION BY DIRECTIONS OF INVESTING, SECTORS, “END-OF-PIPE” INVESTMENTS AND INTEGRATED TECHNOLOGIES, AS WELL AS THE POLISH CLASSIFICATION OF ACTIVITIESa IN 2019 </t>
  </si>
  <si>
    <t xml:space="preserve">NAKŁADY NA ŚRODKI TRWAŁE SŁUŻĄCE OCHRONIE ŚRODOWISKA WEDŁUG RODZAJU INWESTYCJI I WOJEWÓDZTW W 2019 R. </t>
  </si>
  <si>
    <t xml:space="preserve">OUTLAYS ON FIXED ASSETS FOR ENVIRONMENTAL PROTECTION BY TYPES OF INVESTMENT AND VOIVODSHIPS IN 2019 </t>
  </si>
  <si>
    <t xml:space="preserve">NAKŁADY NA ŚRODKI TRWAŁE SŁUŻĄCE GOSPODARCE WODNEJ WEDŁUG KIERUNKÓW INWESTOWANIA I ŹRÓDEŁ FINANSOWANIA W 2019 R. </t>
  </si>
  <si>
    <t>OUTLAYS ON FIXED ASSETS FOR WATER MANAGEMENT BY DIRECTIONS OF INVESTING AND SOURCES OF FINANCING  IN 2019</t>
  </si>
  <si>
    <t xml:space="preserve"> I  GRUP INWESTORÓW W 2019 R. </t>
  </si>
  <si>
    <t xml:space="preserve">INVESTORS  IN 2019 </t>
  </si>
  <si>
    <t xml:space="preserve">NAKŁADY NA ŚRODKI TRWAŁE SŁUŻĄCE GOSPODARCE WODNEJ WEDŁUG KIERUNKÓW INWESTOWANIA I WOJEWÓDZTW W 2019 R.
</t>
  </si>
  <si>
    <t xml:space="preserve">OUTLAYS ON FIXED ASSETS FOR WATER MANAGEMENT BY DIRECTIONS OF INVESTING AND VOIVODSHIPS IN 2019 </t>
  </si>
  <si>
    <t xml:space="preserve"> I WOJEWÓDZTW W 2019 R.</t>
  </si>
  <si>
    <t>AND VOIVODSHIPS IN 2019</t>
  </si>
  <si>
    <t xml:space="preserve">NAKŁADY NA ŚRODKI TRWAŁE SŁUŻĄCE GOSPODARCE WODNEJ WEDLUG ŹRÓDEŁ FINANSOWANIA I WOJEWÓDZTW W 2019 R. </t>
  </si>
  <si>
    <t>OUTLAYS ON FIXED ASSETS FOR WATER MANAGMENT BY SOURCES OF FINANCING AND VOIVODSHIPS IN 2019</t>
  </si>
  <si>
    <t xml:space="preserve"> W POSZCZEGÓLNYCH SEKTORACH W 2019 R. </t>
  </si>
  <si>
    <t>PROTECTION IN INDIVIDUAL SECTORS IN 2019</t>
  </si>
  <si>
    <t xml:space="preserve"> AND SECTORS IN 2019 </t>
  </si>
  <si>
    <r>
      <t>KOSZTY BIEŻĄCE OCHRONY ŚRODOWISKA NETTO WEDŁUG DZIEDZIN OCHRONY ŚRODOWISKA, SEKTORÓW ORAZ POLSKIEJ KLASYFIKACJI DZIAŁALNOŚCI</t>
    </r>
    <r>
      <rPr>
        <b/>
        <vertAlign val="superscript"/>
        <sz val="9"/>
        <color theme="1"/>
        <rFont val="Fira Sans"/>
        <family val="2"/>
        <charset val="238"/>
      </rPr>
      <t xml:space="preserve">a </t>
    </r>
    <r>
      <rPr>
        <b/>
        <sz val="9"/>
        <color theme="1"/>
        <rFont val="Fira Sans"/>
        <family val="2"/>
        <charset val="238"/>
      </rPr>
      <t xml:space="preserve">W 2019 R. </t>
    </r>
  </si>
  <si>
    <r>
      <t>CURRENT NET COSTS OF ENVIRONMENTAL PROTECTION BY FIELDS OF ENVIRONMENTAL PROTECTION, SECTORS AND THE POLISH CLASSIFICATION OF ACTIVITIES</t>
    </r>
    <r>
      <rPr>
        <vertAlign val="superscript"/>
        <sz val="9"/>
        <color rgb="FF4D4D4D"/>
        <rFont val="Fira Sans"/>
        <family val="2"/>
        <charset val="238"/>
      </rPr>
      <t>a</t>
    </r>
    <r>
      <rPr>
        <sz val="9"/>
        <color rgb="FF4D4D4D"/>
        <rFont val="Fira Sans"/>
        <family val="2"/>
        <charset val="238"/>
      </rPr>
      <t xml:space="preserve"> IN 2019 </t>
    </r>
  </si>
  <si>
    <t>ENVIRONMENTAL FEES  AND OTHER RECEIPTS FOR MARSHAL OFFICES FOR ENVIRONMENTAL PROTECTION AND WATER MANAGEMENT  AND THEIR REDISTRIBUTION BY VOIVODSHIPS IN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</si>
</sst>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0.0"/>
    <numFmt numFmtId="165" formatCode="#,##0.0"/>
    <numFmt numFmtId="166" formatCode="0.000"/>
    <numFmt numFmtId="167" formatCode="0.0%"/>
    <numFmt numFmtId="168" formatCode="@*."/>
  </numFmts>
  <fonts count="127">
    <font>
      <sz val="11"/>
      <color theme="1"/>
      <name val="Calibri"/>
      <family val="2"/>
      <scheme val="minor"/>
    </font>
    <font>
      <sz val="11"/>
      <color theme="1"/>
      <name val="Czcionka tekstu podstawowego"/>
      <family val="2"/>
      <charset val="238"/>
    </font>
    <font>
      <sz val="11"/>
      <color theme="1"/>
      <name val="Czcionka tekstu podstawowego"/>
      <family val="2"/>
      <charset val="238"/>
    </font>
    <font>
      <b/>
      <sz val="8.5"/>
      <name val="Times New Roman"/>
      <family val="1"/>
      <charset val="238"/>
    </font>
    <font>
      <b/>
      <sz val="8.5"/>
      <color indexed="8"/>
      <name val="Times New Roman"/>
      <family val="1"/>
      <charset val="238"/>
    </font>
    <font>
      <i/>
      <sz val="8.5"/>
      <color indexed="8"/>
      <name val="Times New Roman"/>
      <family val="1"/>
      <charset val="238"/>
    </font>
    <font>
      <sz val="8.5"/>
      <color indexed="8"/>
      <name val="Times New Roman"/>
      <family val="1"/>
      <charset val="238"/>
    </font>
    <font>
      <sz val="8.5"/>
      <name val="Times New Roman"/>
      <family val="1"/>
      <charset val="238"/>
    </font>
    <font>
      <sz val="10"/>
      <name val="Arial CE"/>
      <charset val="238"/>
    </font>
    <font>
      <sz val="11"/>
      <color indexed="8"/>
      <name val="Czcionka tekstu podstawowego"/>
      <family val="2"/>
      <charset val="238"/>
    </font>
    <font>
      <sz val="10"/>
      <name val="Arial"/>
      <family val="2"/>
      <charset val="238"/>
    </font>
    <font>
      <i/>
      <sz val="8.5"/>
      <color indexed="10"/>
      <name val="Times New Roman"/>
      <family val="1"/>
      <charset val="238"/>
    </font>
    <font>
      <sz val="8"/>
      <color indexed="8"/>
      <name val="Times New Roman"/>
      <family val="1"/>
      <charset val="238"/>
    </font>
    <font>
      <i/>
      <vertAlign val="superscript"/>
      <sz val="8.5"/>
      <color indexed="8"/>
      <name val="Times New Roman"/>
      <family val="1"/>
      <charset val="238"/>
    </font>
    <font>
      <sz val="7"/>
      <color indexed="8"/>
      <name val="Times New Roman"/>
      <family val="1"/>
      <charset val="238"/>
    </font>
    <font>
      <sz val="2.5"/>
      <color indexed="8"/>
      <name val="Times New Roman"/>
      <family val="1"/>
      <charset val="238"/>
    </font>
    <font>
      <sz val="5"/>
      <color indexed="8"/>
      <name val="Times New Roman"/>
      <family val="1"/>
      <charset val="238"/>
    </font>
    <font>
      <sz val="5"/>
      <color indexed="8"/>
      <name val="Czcionka tekstu podstawowego"/>
      <family val="2"/>
      <charset val="238"/>
    </font>
    <font>
      <sz val="7"/>
      <color indexed="8"/>
      <name val="Czcionka tekstu podstawowego"/>
      <family val="2"/>
      <charset val="238"/>
    </font>
    <font>
      <b/>
      <sz val="7"/>
      <color indexed="8"/>
      <name val="Czcionka tekstu podstawowego"/>
      <charset val="238"/>
    </font>
    <font>
      <b/>
      <sz val="7"/>
      <color indexed="8"/>
      <name val="Times New Roman"/>
      <family val="1"/>
      <charset val="238"/>
    </font>
    <font>
      <sz val="8"/>
      <color indexed="8"/>
      <name val="Tahoma"/>
      <family val="2"/>
      <charset val="238"/>
    </font>
    <font>
      <sz val="7"/>
      <color indexed="8"/>
      <name val="Czcionka tekstu podstawowego"/>
      <charset val="238"/>
    </font>
    <font>
      <b/>
      <sz val="11"/>
      <color indexed="8"/>
      <name val="Czcionka tekstu podstawowego"/>
      <family val="2"/>
      <charset val="238"/>
    </font>
    <font>
      <i/>
      <sz val="8.5"/>
      <name val="Times New Roman"/>
      <family val="1"/>
      <charset val="238"/>
    </font>
    <font>
      <b/>
      <sz val="8.5"/>
      <color indexed="10"/>
      <name val="Times New Roman"/>
      <family val="1"/>
      <charset val="238"/>
    </font>
    <font>
      <sz val="11"/>
      <name val="Czcionka tekstu podstawowego"/>
      <family val="2"/>
      <charset val="238"/>
    </font>
    <font>
      <sz val="2.5"/>
      <color indexed="10"/>
      <name val="Times New Roman"/>
      <family val="1"/>
      <charset val="238"/>
    </font>
    <font>
      <sz val="10"/>
      <name val="Times New Roman"/>
      <family val="1"/>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sz val="11"/>
      <color theme="1"/>
      <name val="Calibri"/>
      <family val="2"/>
      <scheme val="minor"/>
    </font>
    <font>
      <u/>
      <sz val="11"/>
      <color theme="10"/>
      <name val="Calibri"/>
      <family val="2"/>
      <scheme val="minor"/>
    </font>
    <font>
      <sz val="11"/>
      <color theme="1"/>
      <name val="Czcionka tekstu podstawowego"/>
      <family val="2"/>
      <charset val="238"/>
    </font>
    <font>
      <sz val="9"/>
      <color theme="1"/>
      <name val="Czcionka tekstu podstawowego"/>
      <family val="2"/>
      <charset val="238"/>
    </font>
    <font>
      <b/>
      <sz val="8.5"/>
      <color theme="1"/>
      <name val="Times New Roman"/>
      <family val="1"/>
      <charset val="238"/>
    </font>
    <font>
      <i/>
      <sz val="8.5"/>
      <color theme="1"/>
      <name val="Times New Roman"/>
      <family val="1"/>
      <charset val="238"/>
    </font>
    <font>
      <sz val="8"/>
      <color theme="1"/>
      <name val="Czcionka tekstu podstawowego"/>
      <family val="2"/>
      <charset val="238"/>
    </font>
    <font>
      <sz val="8.5"/>
      <color theme="1"/>
      <name val="Times New Roman"/>
      <family val="1"/>
      <charset val="238"/>
    </font>
    <font>
      <sz val="11"/>
      <name val="Calibri"/>
      <family val="2"/>
      <scheme val="minor"/>
    </font>
    <font>
      <b/>
      <sz val="11"/>
      <color theme="1"/>
      <name val="Calibri"/>
      <family val="2"/>
      <scheme val="minor"/>
    </font>
    <font>
      <sz val="8.5"/>
      <color theme="1"/>
      <name val="Czcionka tekstu podstawowego"/>
      <family val="2"/>
      <charset val="238"/>
    </font>
    <font>
      <b/>
      <sz val="8.5"/>
      <color rgb="FF000000"/>
      <name val="Times New Roman"/>
      <family val="1"/>
      <charset val="238"/>
    </font>
    <font>
      <sz val="8.5"/>
      <color rgb="FF000000"/>
      <name val="Times New Roman"/>
      <family val="1"/>
      <charset val="238"/>
    </font>
    <font>
      <sz val="10"/>
      <color indexed="8"/>
      <name val="Arial CE"/>
    </font>
    <font>
      <sz val="11"/>
      <color rgb="FFFF0000"/>
      <name val="Calibri"/>
      <family val="2"/>
      <scheme val="minor"/>
    </font>
    <font>
      <u/>
      <sz val="10"/>
      <color indexed="12"/>
      <name val="Arial CE"/>
      <charset val="238"/>
    </font>
    <font>
      <sz val="10"/>
      <color theme="1"/>
      <name val="Arial"/>
      <family val="2"/>
      <charset val="238"/>
    </font>
    <font>
      <sz val="10"/>
      <name val="Calibri"/>
      <family val="2"/>
      <scheme val="minor"/>
    </font>
    <font>
      <b/>
      <sz val="9"/>
      <color theme="1"/>
      <name val="Czcionka tekstu podstawowego"/>
      <charset val="238"/>
    </font>
    <font>
      <sz val="10"/>
      <color theme="1"/>
      <name val="Czcionka tekstu podstawowego"/>
      <family val="2"/>
      <charset val="238"/>
    </font>
    <font>
      <b/>
      <sz val="11"/>
      <color theme="1"/>
      <name val="Calibri"/>
      <family val="2"/>
      <charset val="238"/>
      <scheme val="minor"/>
    </font>
    <font>
      <b/>
      <sz val="9"/>
      <color indexed="8"/>
      <name val="Arial"/>
      <family val="2"/>
      <charset val="238"/>
    </font>
    <font>
      <sz val="9"/>
      <color theme="1"/>
      <name val="Arial"/>
      <family val="2"/>
      <charset val="238"/>
    </font>
    <font>
      <i/>
      <sz val="9"/>
      <name val="Arial"/>
      <family val="2"/>
      <charset val="238"/>
    </font>
    <font>
      <sz val="9"/>
      <color indexed="8"/>
      <name val="Arial"/>
      <family val="2"/>
      <charset val="238"/>
    </font>
    <font>
      <i/>
      <sz val="9"/>
      <color indexed="8"/>
      <name val="Arial"/>
      <family val="2"/>
      <charset val="238"/>
    </font>
    <font>
      <u/>
      <sz val="9"/>
      <color theme="1"/>
      <name val="Arial"/>
      <family val="2"/>
      <charset val="238"/>
    </font>
    <font>
      <b/>
      <sz val="9"/>
      <color theme="1"/>
      <name val="Arial"/>
      <family val="2"/>
      <charset val="238"/>
    </font>
    <font>
      <sz val="20"/>
      <name val="Fira Sans"/>
      <family val="2"/>
      <charset val="238"/>
    </font>
    <font>
      <sz val="20"/>
      <color rgb="FF4D4D4D"/>
      <name val="Fira Sans"/>
      <family val="2"/>
      <charset val="238"/>
    </font>
    <font>
      <sz val="10"/>
      <name val="Fira Sans"/>
      <family val="2"/>
      <charset val="238"/>
    </font>
    <font>
      <u/>
      <sz val="11"/>
      <name val="Fira Sans"/>
      <family val="2"/>
      <charset val="238"/>
    </font>
    <font>
      <u/>
      <sz val="11"/>
      <color rgb="FF4D4D4D"/>
      <name val="Fira Sans"/>
      <family val="2"/>
      <charset val="238"/>
    </font>
    <font>
      <b/>
      <sz val="20"/>
      <name val="Fira Sans"/>
      <family val="2"/>
      <charset val="238"/>
    </font>
    <font>
      <b/>
      <i/>
      <sz val="20"/>
      <name val="Fira Sans"/>
      <family val="2"/>
      <charset val="238"/>
    </font>
    <font>
      <sz val="10"/>
      <color rgb="FF4D4D4D"/>
      <name val="Cambria"/>
      <family val="1"/>
      <charset val="238"/>
    </font>
    <font>
      <b/>
      <sz val="20"/>
      <color rgb="FF4D4D4D"/>
      <name val="Fira Sans"/>
      <family val="2"/>
      <charset val="238"/>
    </font>
    <font>
      <b/>
      <sz val="12"/>
      <name val="Fira Sans"/>
      <family val="2"/>
      <charset val="238"/>
    </font>
    <font>
      <sz val="11"/>
      <color theme="1"/>
      <name val="Fira Sans"/>
      <family val="2"/>
      <charset val="238"/>
    </font>
    <font>
      <u/>
      <sz val="10"/>
      <color theme="10"/>
      <name val="Fira Sans"/>
      <family val="2"/>
      <charset val="238"/>
    </font>
    <font>
      <sz val="11"/>
      <name val="Fira Sans"/>
      <family val="2"/>
      <charset val="238"/>
    </font>
    <font>
      <b/>
      <sz val="10"/>
      <name val="Fira Sans"/>
      <family val="2"/>
      <charset val="238"/>
    </font>
    <font>
      <b/>
      <sz val="8.5"/>
      <name val="Fira Sans"/>
      <family val="2"/>
      <charset val="238"/>
    </font>
    <font>
      <sz val="8.5"/>
      <name val="Fira Sans"/>
      <family val="2"/>
      <charset val="238"/>
    </font>
    <font>
      <b/>
      <sz val="12"/>
      <color rgb="FF4D4D4D"/>
      <name val="Fira Sans"/>
      <family val="2"/>
      <charset val="238"/>
    </font>
    <font>
      <sz val="11"/>
      <color rgb="FF4D4D4D"/>
      <name val="Fira Sans"/>
      <family val="2"/>
      <charset val="238"/>
    </font>
    <font>
      <sz val="10"/>
      <color rgb="FF4D4D4D"/>
      <name val="Fira Sans"/>
      <family val="2"/>
      <charset val="238"/>
    </font>
    <font>
      <b/>
      <sz val="9"/>
      <color indexed="8"/>
      <name val="Fira Sans"/>
      <family val="2"/>
      <charset val="238"/>
    </font>
    <font>
      <b/>
      <sz val="9"/>
      <name val="Fira Sans"/>
      <family val="2"/>
      <charset val="238"/>
    </font>
    <font>
      <sz val="9"/>
      <color theme="1"/>
      <name val="Fira Sans"/>
      <family val="2"/>
      <charset val="238"/>
    </font>
    <font>
      <sz val="9"/>
      <name val="Fira Sans"/>
      <family val="2"/>
      <charset val="238"/>
    </font>
    <font>
      <sz val="9"/>
      <color indexed="8"/>
      <name val="Fira Sans"/>
      <family val="2"/>
      <charset val="238"/>
    </font>
    <font>
      <vertAlign val="superscript"/>
      <sz val="9"/>
      <name val="Fira Sans"/>
      <family val="2"/>
      <charset val="238"/>
    </font>
    <font>
      <b/>
      <vertAlign val="superscript"/>
      <sz val="9"/>
      <name val="Fira Sans"/>
      <family val="2"/>
      <charset val="238"/>
    </font>
    <font>
      <sz val="9"/>
      <color rgb="FF4D4D4D"/>
      <name val="Fira Sans"/>
      <family val="2"/>
      <charset val="238"/>
    </font>
    <font>
      <i/>
      <sz val="9"/>
      <color rgb="FF4D4D4D"/>
      <name val="Fira Sans"/>
      <family val="2"/>
      <charset val="238"/>
    </font>
    <font>
      <sz val="11"/>
      <color rgb="FF4D4D4D"/>
      <name val="Calibri"/>
      <family val="2"/>
      <scheme val="minor"/>
    </font>
    <font>
      <b/>
      <sz val="9"/>
      <color theme="1"/>
      <name val="Fira Sans"/>
      <family val="2"/>
      <charset val="238"/>
    </font>
    <font>
      <b/>
      <vertAlign val="superscript"/>
      <sz val="9"/>
      <color theme="1"/>
      <name val="Fira Sans"/>
      <family val="2"/>
      <charset val="238"/>
    </font>
    <font>
      <b/>
      <sz val="9"/>
      <color rgb="FF4D4D4D"/>
      <name val="Fira Sans"/>
      <family val="2"/>
      <charset val="238"/>
    </font>
    <font>
      <b/>
      <vertAlign val="superscript"/>
      <sz val="9"/>
      <color rgb="FF4D4D4D"/>
      <name val="Fira Sans"/>
      <family val="2"/>
      <charset val="238"/>
    </font>
    <font>
      <sz val="9"/>
      <color rgb="FF4D4D4D"/>
      <name val="Arial"/>
      <family val="2"/>
      <charset val="238"/>
    </font>
    <font>
      <vertAlign val="superscript"/>
      <sz val="9"/>
      <color rgb="FF4D4D4D"/>
      <name val="Fira Sans"/>
      <family val="2"/>
      <charset val="238"/>
    </font>
    <font>
      <b/>
      <vertAlign val="superscript"/>
      <sz val="9"/>
      <color indexed="8"/>
      <name val="Fira Sans"/>
      <family val="2"/>
      <charset val="238"/>
    </font>
    <font>
      <vertAlign val="superscript"/>
      <sz val="9"/>
      <color indexed="8"/>
      <name val="Fira Sans"/>
      <family val="2"/>
      <charset val="238"/>
    </font>
    <font>
      <b/>
      <sz val="9"/>
      <color rgb="FF000000"/>
      <name val="Fira Sans"/>
      <family val="2"/>
      <charset val="238"/>
    </font>
    <font>
      <sz val="9"/>
      <color rgb="FF000000"/>
      <name val="Fira Sans"/>
      <family val="2"/>
      <charset val="238"/>
    </font>
    <font>
      <b/>
      <sz val="11"/>
      <color theme="1"/>
      <name val="Fira Sans"/>
      <family val="2"/>
      <charset val="238"/>
    </font>
    <font>
      <b/>
      <sz val="8.5"/>
      <color theme="1"/>
      <name val="Fira Sans"/>
      <family val="2"/>
      <charset val="238"/>
    </font>
    <font>
      <sz val="8.5"/>
      <color theme="1"/>
      <name val="Fira Sans"/>
      <family val="2"/>
      <charset val="238"/>
    </font>
    <font>
      <sz val="8.5"/>
      <color indexed="8"/>
      <name val="Fira Sans"/>
      <family val="2"/>
      <charset val="238"/>
    </font>
    <font>
      <sz val="8.5"/>
      <color rgb="FF000000"/>
      <name val="Fira Sans"/>
      <family val="2"/>
      <charset val="238"/>
    </font>
    <font>
      <i/>
      <sz val="9"/>
      <name val="Fira Sans"/>
      <family val="2"/>
      <charset val="238"/>
    </font>
    <font>
      <b/>
      <sz val="9"/>
      <color indexed="10"/>
      <name val="Fira Sans"/>
      <family val="2"/>
      <charset val="238"/>
    </font>
    <font>
      <sz val="9"/>
      <color indexed="10"/>
      <name val="Fira Sans"/>
      <family val="2"/>
      <charset val="238"/>
    </font>
    <font>
      <vertAlign val="subscript"/>
      <sz val="9"/>
      <color indexed="8"/>
      <name val="Fira Sans"/>
      <family val="2"/>
      <charset val="238"/>
    </font>
    <font>
      <vertAlign val="subscript"/>
      <sz val="9"/>
      <color rgb="FF4D4D4D"/>
      <name val="Fira Sans"/>
      <family val="2"/>
      <charset val="238"/>
    </font>
    <font>
      <vertAlign val="subscript"/>
      <sz val="9"/>
      <name val="Fira Sans"/>
      <family val="2"/>
      <charset val="238"/>
    </font>
    <font>
      <sz val="10"/>
      <color indexed="8"/>
      <name val="Fira Sans"/>
      <family val="2"/>
      <charset val="238"/>
    </font>
    <font>
      <sz val="5"/>
      <color indexed="8"/>
      <name val="Fira Sans"/>
      <family val="2"/>
      <charset val="238"/>
    </font>
    <font>
      <b/>
      <sz val="9"/>
      <color rgb="FFFF0000"/>
      <name val="Arial"/>
      <family val="2"/>
      <charset val="238"/>
    </font>
    <font>
      <sz val="9"/>
      <color rgb="FFFF0000"/>
      <name val="Arial"/>
      <family val="2"/>
      <charset val="238"/>
    </font>
    <font>
      <sz val="8"/>
      <color indexed="8"/>
      <name val="Czcionka tekstu podstawowego"/>
      <family val="2"/>
      <charset val="238"/>
    </font>
    <font>
      <i/>
      <sz val="9"/>
      <color indexed="8"/>
      <name val="Fira Sans"/>
      <family val="2"/>
      <charset val="238"/>
    </font>
    <font>
      <i/>
      <vertAlign val="superscript"/>
      <sz val="9"/>
      <color indexed="8"/>
      <name val="Fira Sans"/>
      <family val="2"/>
      <charset val="238"/>
    </font>
    <font>
      <i/>
      <vertAlign val="superscript"/>
      <sz val="9"/>
      <color rgb="FF4D4D4D"/>
      <name val="Fira Sans"/>
      <family val="2"/>
      <charset val="238"/>
    </font>
    <font>
      <b/>
      <i/>
      <vertAlign val="superscript"/>
      <sz val="9"/>
      <color indexed="8"/>
      <name val="Fira Sans"/>
      <family val="2"/>
      <charset val="238"/>
    </font>
    <font>
      <i/>
      <vertAlign val="superscript"/>
      <sz val="9"/>
      <color theme="1"/>
      <name val="Fira Sans"/>
      <family val="2"/>
      <charset val="238"/>
    </font>
    <font>
      <vertAlign val="subscript"/>
      <sz val="11"/>
      <color theme="1"/>
      <name val="Calibri"/>
      <family val="2"/>
      <charset val="238"/>
      <scheme val="minor"/>
    </font>
    <font>
      <vertAlign val="subscript"/>
      <sz val="11"/>
      <color rgb="FF4D4D4D"/>
      <name val="Calibri"/>
      <family val="2"/>
      <charset val="238"/>
      <scheme val="minor"/>
    </font>
    <font>
      <vertAlign val="superscript"/>
      <sz val="9"/>
      <color rgb="FF000000"/>
      <name val="Fira Sans"/>
      <family val="2"/>
      <charset val="238"/>
    </font>
    <font>
      <vertAlign val="superscript"/>
      <sz val="9"/>
      <color theme="1"/>
      <name val="Fira Sans"/>
      <family val="2"/>
      <charset val="238"/>
    </font>
    <font>
      <i/>
      <vertAlign val="superscript"/>
      <sz val="9"/>
      <name val="Fira Sans"/>
      <family val="2"/>
      <charset val="238"/>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medium">
        <color indexed="64"/>
      </right>
      <top/>
      <bottom/>
      <diagonal/>
    </border>
    <border>
      <left/>
      <right style="hair">
        <color indexed="64"/>
      </right>
      <top/>
      <bottom/>
      <diagonal/>
    </border>
  </borders>
  <cellStyleXfs count="22">
    <xf numFmtId="0" fontId="0" fillId="0" borderId="0"/>
    <xf numFmtId="0" fontId="8" fillId="0" borderId="0"/>
    <xf numFmtId="43" fontId="9" fillId="0" borderId="0" applyFont="0" applyFill="0" applyBorder="0" applyAlignment="0" applyProtection="0"/>
    <xf numFmtId="43" fontId="36" fillId="0" borderId="0" applyFont="0" applyFill="0" applyBorder="0" applyAlignment="0" applyProtection="0"/>
    <xf numFmtId="0" fontId="35" fillId="0" borderId="0" applyNumberFormat="0" applyFill="0" applyBorder="0" applyAlignment="0" applyProtection="0"/>
    <xf numFmtId="0" fontId="36" fillId="0" borderId="0"/>
    <xf numFmtId="0" fontId="10" fillId="0" borderId="0"/>
    <xf numFmtId="0" fontId="8" fillId="0" borderId="0"/>
    <xf numFmtId="9" fontId="34" fillId="0" borderId="0" applyFont="0" applyFill="0" applyBorder="0" applyAlignment="0" applyProtection="0"/>
    <xf numFmtId="44" fontId="9" fillId="0" borderId="0" applyFont="0" applyFill="0" applyBorder="0" applyAlignment="0" applyProtection="0"/>
    <xf numFmtId="43" fontId="34" fillId="0" borderId="0" applyFont="0" applyFill="0" applyBorder="0" applyAlignment="0" applyProtection="0"/>
    <xf numFmtId="0" fontId="34" fillId="0" borderId="0"/>
    <xf numFmtId="0" fontId="8" fillId="0" borderId="0"/>
    <xf numFmtId="0" fontId="49" fillId="0" borderId="0" applyNumberFormat="0" applyFill="0" applyBorder="0" applyAlignment="0" applyProtection="0">
      <alignment vertical="top"/>
      <protection locked="0"/>
    </xf>
    <xf numFmtId="0" fontId="8" fillId="0" borderId="0"/>
    <xf numFmtId="0" fontId="50" fillId="0" borderId="0"/>
    <xf numFmtId="9" fontId="8" fillId="0" borderId="0" applyFont="0" applyFill="0" applyBorder="0" applyAlignment="0" applyProtection="0"/>
    <xf numFmtId="44" fontId="8" fillId="0" borderId="0" applyFont="0" applyFill="0" applyBorder="0" applyAlignment="0" applyProtection="0"/>
    <xf numFmtId="0" fontId="2" fillId="0" borderId="0"/>
    <xf numFmtId="0" fontId="2" fillId="0" borderId="0"/>
    <xf numFmtId="0" fontId="1" fillId="0" borderId="0"/>
    <xf numFmtId="0" fontId="1" fillId="0" borderId="0"/>
  </cellStyleXfs>
  <cellXfs count="2549">
    <xf numFmtId="0" fontId="0" fillId="0" borderId="0" xfId="0"/>
    <xf numFmtId="0" fontId="36" fillId="0" borderId="0" xfId="5"/>
    <xf numFmtId="0" fontId="36" fillId="0" borderId="0" xfId="5" applyAlignment="1">
      <alignment vertical="center"/>
    </xf>
    <xf numFmtId="0" fontId="6" fillId="0" borderId="0" xfId="5" applyFont="1"/>
    <xf numFmtId="0" fontId="36" fillId="0" borderId="0" xfId="5" applyBorder="1"/>
    <xf numFmtId="164" fontId="36" fillId="0" borderId="0" xfId="5" applyNumberFormat="1" applyBorder="1"/>
    <xf numFmtId="0" fontId="36" fillId="0" borderId="0" xfId="5" applyAlignment="1"/>
    <xf numFmtId="0" fontId="36" fillId="0" borderId="0" xfId="5" applyAlignment="1">
      <alignment horizontal="left" indent="3"/>
    </xf>
    <xf numFmtId="164" fontId="36" fillId="0" borderId="0" xfId="5" applyNumberFormat="1"/>
    <xf numFmtId="164" fontId="17" fillId="0" borderId="0" xfId="5" applyNumberFormat="1" applyFont="1"/>
    <xf numFmtId="164" fontId="18" fillId="0" borderId="0" xfId="5" applyNumberFormat="1" applyFont="1"/>
    <xf numFmtId="2" fontId="17" fillId="0" borderId="0" xfId="5" applyNumberFormat="1" applyFont="1"/>
    <xf numFmtId="0" fontId="18" fillId="0" borderId="0" xfId="5" applyFont="1"/>
    <xf numFmtId="164" fontId="37" fillId="0" borderId="0" xfId="5" applyNumberFormat="1" applyFont="1"/>
    <xf numFmtId="2" fontId="19" fillId="0" borderId="0" xfId="5" applyNumberFormat="1" applyFont="1"/>
    <xf numFmtId="2" fontId="20" fillId="0" borderId="0" xfId="5" applyNumberFormat="1" applyFont="1"/>
    <xf numFmtId="2" fontId="21" fillId="0" borderId="0" xfId="5" applyNumberFormat="1" applyFont="1"/>
    <xf numFmtId="2" fontId="22" fillId="0" borderId="0" xfId="5" applyNumberFormat="1" applyFont="1"/>
    <xf numFmtId="2" fontId="14" fillId="0" borderId="0" xfId="5" applyNumberFormat="1" applyFont="1"/>
    <xf numFmtId="0" fontId="19" fillId="0" borderId="0" xfId="5" applyFont="1"/>
    <xf numFmtId="0" fontId="36" fillId="0" borderId="0" xfId="5" applyAlignment="1">
      <alignment wrapText="1"/>
    </xf>
    <xf numFmtId="0" fontId="0" fillId="0" borderId="0" xfId="0" applyFill="1"/>
    <xf numFmtId="164" fontId="4" fillId="0" borderId="0" xfId="0" applyNumberFormat="1" applyFont="1" applyBorder="1" applyAlignment="1">
      <alignment horizontal="right" wrapText="1"/>
    </xf>
    <xf numFmtId="0" fontId="3" fillId="0" borderId="0" xfId="0" applyFont="1" applyAlignment="1"/>
    <xf numFmtId="0" fontId="0" fillId="0" borderId="0" xfId="0" applyAlignment="1"/>
    <xf numFmtId="0" fontId="24" fillId="0" borderId="0" xfId="0" applyFont="1" applyAlignment="1">
      <alignment horizontal="left"/>
    </xf>
    <xf numFmtId="164" fontId="6" fillId="0" borderId="0" xfId="0" applyNumberFormat="1" applyFont="1" applyBorder="1" applyAlignment="1">
      <alignment horizontal="right"/>
    </xf>
    <xf numFmtId="164" fontId="6" fillId="0" borderId="0" xfId="0" applyNumberFormat="1" applyFont="1" applyBorder="1"/>
    <xf numFmtId="164" fontId="6" fillId="0" borderId="0" xfId="0" applyNumberFormat="1" applyFont="1" applyBorder="1" applyAlignment="1">
      <alignment horizontal="right" wrapText="1"/>
    </xf>
    <xf numFmtId="164" fontId="6" fillId="0" borderId="0" xfId="0" applyNumberFormat="1" applyFont="1" applyBorder="1" applyAlignment="1">
      <alignment wrapText="1"/>
    </xf>
    <xf numFmtId="0" fontId="0" fillId="0" borderId="0" xfId="0" applyBorder="1"/>
    <xf numFmtId="164" fontId="7" fillId="0" borderId="0" xfId="2" applyNumberFormat="1" applyFont="1" applyBorder="1" applyAlignment="1">
      <alignment horizontal="right" vertical="center"/>
    </xf>
    <xf numFmtId="0" fontId="4" fillId="0" borderId="0" xfId="0" applyFont="1" applyBorder="1" applyAlignment="1"/>
    <xf numFmtId="0" fontId="0" fillId="0" borderId="0" xfId="0"/>
    <xf numFmtId="0" fontId="6" fillId="0" borderId="0" xfId="0" applyFont="1" applyFill="1" applyBorder="1" applyAlignment="1">
      <alignment horizontal="right" vertical="center" wrapText="1"/>
    </xf>
    <xf numFmtId="0" fontId="0" fillId="0" borderId="0" xfId="0" applyFill="1" applyBorder="1"/>
    <xf numFmtId="164" fontId="6" fillId="0" borderId="0" xfId="0" applyNumberFormat="1" applyFont="1" applyFill="1" applyBorder="1" applyAlignment="1">
      <alignment horizontal="right" vertical="center" wrapText="1"/>
    </xf>
    <xf numFmtId="164" fontId="7" fillId="0" borderId="0" xfId="0" applyNumberFormat="1" applyFont="1" applyFill="1" applyBorder="1" applyAlignment="1">
      <alignment horizontal="right"/>
    </xf>
    <xf numFmtId="164" fontId="0" fillId="0" borderId="0" xfId="0" applyNumberFormat="1"/>
    <xf numFmtId="164" fontId="41" fillId="0" borderId="0" xfId="0" applyNumberFormat="1" applyFont="1" applyBorder="1" applyAlignment="1">
      <alignment horizontal="right" wrapText="1"/>
    </xf>
    <xf numFmtId="164" fontId="0" fillId="0" borderId="0" xfId="0" applyNumberFormat="1" applyBorder="1"/>
    <xf numFmtId="1" fontId="6" fillId="0" borderId="0" xfId="0" applyNumberFormat="1" applyFont="1" applyBorder="1" applyAlignment="1">
      <alignment horizontal="right" wrapText="1"/>
    </xf>
    <xf numFmtId="0" fontId="4" fillId="0" borderId="0" xfId="0" applyFont="1" applyBorder="1" applyAlignment="1">
      <alignment horizontal="center" wrapText="1"/>
    </xf>
    <xf numFmtId="0" fontId="6" fillId="0" borderId="0" xfId="0" applyFont="1" applyBorder="1" applyAlignment="1">
      <alignment vertical="center" wrapText="1"/>
    </xf>
    <xf numFmtId="0" fontId="5" fillId="0" borderId="0" xfId="0" applyFont="1" applyBorder="1" applyAlignment="1">
      <alignment vertical="center"/>
    </xf>
    <xf numFmtId="0" fontId="0" fillId="0" borderId="0" xfId="0"/>
    <xf numFmtId="164" fontId="38" fillId="0" borderId="0" xfId="0" applyNumberFormat="1" applyFont="1" applyBorder="1" applyAlignment="1">
      <alignment horizontal="right" wrapText="1"/>
    </xf>
    <xf numFmtId="0" fontId="0" fillId="0" borderId="0" xfId="0"/>
    <xf numFmtId="0" fontId="0" fillId="0" borderId="0" xfId="0"/>
    <xf numFmtId="164" fontId="6" fillId="0" borderId="0" xfId="0" applyNumberFormat="1" applyFont="1" applyFill="1" applyBorder="1" applyAlignment="1">
      <alignment horizontal="right"/>
    </xf>
    <xf numFmtId="167" fontId="34" fillId="0" borderId="0" xfId="8" applyNumberFormat="1" applyFont="1"/>
    <xf numFmtId="0" fontId="0" fillId="0" borderId="0" xfId="0"/>
    <xf numFmtId="164" fontId="0" fillId="0" borderId="0" xfId="0" applyNumberFormat="1" applyBorder="1" applyAlignment="1"/>
    <xf numFmtId="0" fontId="0" fillId="0" borderId="0" xfId="0" applyFont="1"/>
    <xf numFmtId="0" fontId="0" fillId="0" borderId="0" xfId="0"/>
    <xf numFmtId="0" fontId="8" fillId="0" borderId="0" xfId="7" applyFont="1" applyFill="1"/>
    <xf numFmtId="0" fontId="28" fillId="0" borderId="0" xfId="7" applyFont="1" applyFill="1"/>
    <xf numFmtId="0" fontId="29" fillId="0" borderId="0" xfId="7" applyFont="1" applyFill="1" applyAlignment="1"/>
    <xf numFmtId="0" fontId="30" fillId="0" borderId="0" xfId="7" applyFont="1" applyFill="1" applyAlignment="1"/>
    <xf numFmtId="0" fontId="28" fillId="0" borderId="0" xfId="7" applyFont="1" applyFill="1" applyAlignment="1"/>
    <xf numFmtId="0" fontId="31" fillId="0" borderId="0" xfId="7" applyFont="1" applyFill="1" applyAlignment="1"/>
    <xf numFmtId="0" fontId="32" fillId="0" borderId="0" xfId="7" applyFont="1" applyFill="1" applyAlignment="1"/>
    <xf numFmtId="0" fontId="33" fillId="0" borderId="0" xfId="7" applyFont="1" applyFill="1" applyAlignment="1">
      <alignment vertical="top"/>
    </xf>
    <xf numFmtId="0" fontId="32" fillId="0" borderId="0" xfId="7" applyFont="1" applyFill="1" applyAlignment="1">
      <alignment horizontal="center"/>
    </xf>
    <xf numFmtId="0" fontId="33" fillId="0" borderId="0" xfId="7" applyFont="1" applyFill="1" applyAlignment="1">
      <alignment wrapText="1"/>
    </xf>
    <xf numFmtId="0" fontId="31" fillId="0" borderId="0" xfId="7" applyFont="1" applyFill="1" applyAlignment="1">
      <alignment vertical="top"/>
    </xf>
    <xf numFmtId="0" fontId="42" fillId="0" borderId="0" xfId="0" applyFont="1"/>
    <xf numFmtId="0" fontId="0" fillId="0" borderId="0" xfId="0"/>
    <xf numFmtId="0" fontId="36" fillId="0" borderId="0" xfId="5" applyAlignment="1">
      <alignment horizontal="left" indent="1"/>
    </xf>
    <xf numFmtId="0" fontId="24" fillId="0" borderId="0" xfId="0" applyFont="1" applyAlignment="1">
      <alignment horizontal="left"/>
    </xf>
    <xf numFmtId="0" fontId="0" fillId="0" borderId="0" xfId="0"/>
    <xf numFmtId="0" fontId="0" fillId="0" borderId="0" xfId="0"/>
    <xf numFmtId="0" fontId="7" fillId="0" borderId="0" xfId="0" applyFont="1" applyBorder="1" applyAlignment="1">
      <alignment horizontal="right" wrapText="1"/>
    </xf>
    <xf numFmtId="164" fontId="3" fillId="0" borderId="0" xfId="0" applyNumberFormat="1" applyFont="1" applyFill="1" applyBorder="1" applyAlignment="1">
      <alignment horizontal="right" vertical="center"/>
    </xf>
    <xf numFmtId="0" fontId="7" fillId="0" borderId="0" xfId="0" applyFont="1" applyFill="1" applyBorder="1" applyAlignment="1">
      <alignment horizontal="right"/>
    </xf>
    <xf numFmtId="164" fontId="3" fillId="0" borderId="0" xfId="0" applyNumberFormat="1" applyFont="1" applyFill="1" applyBorder="1" applyAlignment="1">
      <alignment horizontal="right"/>
    </xf>
    <xf numFmtId="1" fontId="36" fillId="0" borderId="0" xfId="5" applyNumberFormat="1"/>
    <xf numFmtId="0" fontId="23" fillId="0" borderId="0" xfId="5" applyFont="1" applyAlignment="1"/>
    <xf numFmtId="0" fontId="39" fillId="0" borderId="0" xfId="0" applyFont="1" applyFill="1" applyAlignment="1">
      <alignment horizontal="left" indent="1"/>
    </xf>
    <xf numFmtId="164" fontId="7" fillId="0" borderId="0" xfId="0" applyNumberFormat="1" applyFont="1" applyBorder="1" applyAlignment="1">
      <alignment horizontal="right"/>
    </xf>
    <xf numFmtId="0" fontId="36" fillId="0" borderId="0" xfId="5" applyBorder="1"/>
    <xf numFmtId="0" fontId="36" fillId="0" borderId="0" xfId="5" applyBorder="1"/>
    <xf numFmtId="1" fontId="4" fillId="0" borderId="0" xfId="0" applyNumberFormat="1" applyFont="1" applyBorder="1" applyAlignment="1">
      <alignment horizontal="right" wrapText="1"/>
    </xf>
    <xf numFmtId="0" fontId="4" fillId="0" borderId="0" xfId="0" applyFont="1" applyBorder="1" applyAlignment="1">
      <alignment horizontal="right" wrapText="1"/>
    </xf>
    <xf numFmtId="164" fontId="3" fillId="0" borderId="0" xfId="0" applyNumberFormat="1" applyFont="1" applyBorder="1" applyAlignment="1">
      <alignment horizontal="right"/>
    </xf>
    <xf numFmtId="164" fontId="4" fillId="0" borderId="0" xfId="0" applyNumberFormat="1" applyFont="1" applyBorder="1" applyAlignment="1">
      <alignment horizontal="right" vertical="center" wrapText="1"/>
    </xf>
    <xf numFmtId="0" fontId="4" fillId="0" borderId="0" xfId="0" applyFont="1" applyBorder="1" applyAlignment="1">
      <alignment horizontal="right" vertical="center" wrapText="1"/>
    </xf>
    <xf numFmtId="165" fontId="4" fillId="0" borderId="0" xfId="0" applyNumberFormat="1" applyFont="1" applyBorder="1" applyAlignment="1">
      <alignment horizontal="right" wrapText="1"/>
    </xf>
    <xf numFmtId="3" fontId="6" fillId="0" borderId="0" xfId="0" applyNumberFormat="1" applyFont="1" applyBorder="1" applyAlignment="1">
      <alignment horizontal="right" vertical="center"/>
    </xf>
    <xf numFmtId="164" fontId="6" fillId="0" borderId="0" xfId="0" applyNumberFormat="1" applyFont="1" applyBorder="1" applyAlignment="1">
      <alignment horizontal="right" vertical="center"/>
    </xf>
    <xf numFmtId="1" fontId="7" fillId="0" borderId="0" xfId="0" applyNumberFormat="1" applyFont="1" applyBorder="1" applyAlignment="1">
      <alignment horizontal="right"/>
    </xf>
    <xf numFmtId="3" fontId="7" fillId="0" borderId="0" xfId="0" applyNumberFormat="1" applyFont="1" applyBorder="1" applyAlignment="1">
      <alignment horizontal="right" vertical="center"/>
    </xf>
    <xf numFmtId="165" fontId="6" fillId="0" borderId="0" xfId="0" applyNumberFormat="1" applyFont="1" applyBorder="1" applyAlignment="1">
      <alignment horizontal="right"/>
    </xf>
    <xf numFmtId="164" fontId="7" fillId="0" borderId="0" xfId="0" applyNumberFormat="1" applyFont="1" applyBorder="1" applyAlignment="1">
      <alignment horizontal="right" vertical="center"/>
    </xf>
    <xf numFmtId="165" fontId="7" fillId="0" borderId="0" xfId="0" applyNumberFormat="1" applyFont="1" applyBorder="1" applyAlignment="1">
      <alignment horizontal="right"/>
    </xf>
    <xf numFmtId="0" fontId="4" fillId="0" borderId="0" xfId="0" applyNumberFormat="1" applyFont="1" applyBorder="1" applyAlignment="1">
      <alignment horizontal="right" vertical="center" wrapText="1"/>
    </xf>
    <xf numFmtId="1" fontId="4" fillId="0" borderId="0" xfId="0" applyNumberFormat="1" applyFont="1" applyBorder="1" applyAlignment="1">
      <alignment horizontal="right" vertical="center" wrapText="1"/>
    </xf>
    <xf numFmtId="3" fontId="4" fillId="0" borderId="0" xfId="0" applyNumberFormat="1" applyFont="1" applyBorder="1" applyAlignment="1">
      <alignment horizontal="right" vertical="center" wrapText="1"/>
    </xf>
    <xf numFmtId="3" fontId="4" fillId="0" borderId="0" xfId="0" applyNumberFormat="1" applyFont="1" applyBorder="1" applyAlignment="1">
      <alignment horizontal="right" wrapText="1"/>
    </xf>
    <xf numFmtId="164" fontId="6" fillId="0" borderId="0" xfId="0" applyNumberFormat="1" applyFont="1" applyBorder="1" applyAlignment="1">
      <alignment horizontal="right" vertical="center" wrapText="1"/>
    </xf>
    <xf numFmtId="164" fontId="4" fillId="0" borderId="0" xfId="0" applyNumberFormat="1" applyFont="1" applyBorder="1" applyAlignment="1">
      <alignment horizontal="center" wrapText="1"/>
    </xf>
    <xf numFmtId="164" fontId="7" fillId="0" borderId="0" xfId="0" applyNumberFormat="1" applyFont="1" applyBorder="1"/>
    <xf numFmtId="164" fontId="4" fillId="0" borderId="0" xfId="0" applyNumberFormat="1" applyFont="1" applyBorder="1" applyAlignment="1">
      <alignment wrapText="1"/>
    </xf>
    <xf numFmtId="164" fontId="7" fillId="0" borderId="0" xfId="10" applyNumberFormat="1" applyFont="1" applyBorder="1" applyAlignment="1">
      <alignment horizontal="right" vertical="center"/>
    </xf>
    <xf numFmtId="164" fontId="0" fillId="0" borderId="0" xfId="0" applyNumberFormat="1" applyBorder="1" applyAlignment="1">
      <alignment horizontal="center"/>
    </xf>
    <xf numFmtId="164" fontId="3" fillId="0" borderId="0" xfId="10" applyNumberFormat="1" applyFont="1" applyBorder="1" applyAlignment="1">
      <alignment horizontal="right" vertical="center"/>
    </xf>
    <xf numFmtId="164" fontId="4" fillId="0" borderId="0" xfId="0" applyNumberFormat="1" applyFont="1" applyBorder="1" applyAlignment="1">
      <alignment vertical="center" wrapText="1"/>
    </xf>
    <xf numFmtId="164" fontId="6" fillId="0" borderId="0" xfId="0" applyNumberFormat="1" applyFont="1" applyBorder="1" applyAlignment="1">
      <alignment vertical="center" wrapText="1"/>
    </xf>
    <xf numFmtId="1" fontId="6" fillId="0" borderId="0" xfId="0" applyNumberFormat="1" applyFont="1" applyBorder="1" applyAlignment="1">
      <alignment vertical="center" wrapText="1"/>
    </xf>
    <xf numFmtId="3" fontId="6" fillId="0" borderId="0" xfId="0" applyNumberFormat="1" applyFont="1" applyBorder="1" applyAlignment="1">
      <alignment horizontal="right" vertical="center" wrapText="1"/>
    </xf>
    <xf numFmtId="0" fontId="25" fillId="0" borderId="0" xfId="0" applyFont="1" applyBorder="1" applyAlignment="1">
      <alignment horizontal="right" wrapText="1"/>
    </xf>
    <xf numFmtId="1" fontId="25" fillId="0" borderId="0" xfId="0" applyNumberFormat="1" applyFont="1" applyBorder="1" applyAlignment="1">
      <alignment horizontal="right" wrapText="1"/>
    </xf>
    <xf numFmtId="0" fontId="3" fillId="0" borderId="0" xfId="0" applyFont="1" applyBorder="1" applyAlignment="1">
      <alignment horizontal="right" wrapText="1"/>
    </xf>
    <xf numFmtId="164" fontId="3" fillId="0" borderId="0" xfId="0" applyNumberFormat="1" applyFont="1" applyBorder="1" applyAlignment="1">
      <alignment horizontal="right" wrapText="1"/>
    </xf>
    <xf numFmtId="1" fontId="3" fillId="0" borderId="0" xfId="0" applyNumberFormat="1" applyFont="1" applyBorder="1" applyAlignment="1">
      <alignment horizontal="right" wrapText="1"/>
    </xf>
    <xf numFmtId="3" fontId="3" fillId="0" borderId="0" xfId="0" applyNumberFormat="1" applyFont="1" applyBorder="1" applyAlignment="1">
      <alignment horizontal="right" wrapText="1"/>
    </xf>
    <xf numFmtId="165" fontId="3" fillId="0" borderId="0" xfId="0" applyNumberFormat="1" applyFont="1" applyBorder="1" applyAlignment="1">
      <alignment horizontal="right" wrapText="1"/>
    </xf>
    <xf numFmtId="0" fontId="26" fillId="0" borderId="0" xfId="0" applyFont="1" applyBorder="1" applyAlignment="1">
      <alignment horizontal="center"/>
    </xf>
    <xf numFmtId="164" fontId="26" fillId="0" borderId="0" xfId="0" applyNumberFormat="1" applyFont="1" applyBorder="1" applyAlignment="1">
      <alignment horizontal="center"/>
    </xf>
    <xf numFmtId="1" fontId="27" fillId="0" borderId="0" xfId="0" applyNumberFormat="1" applyFont="1" applyBorder="1" applyAlignment="1">
      <alignment horizontal="center" wrapText="1"/>
    </xf>
    <xf numFmtId="3" fontId="7" fillId="0" borderId="0" xfId="0" applyNumberFormat="1" applyFont="1" applyBorder="1" applyAlignment="1">
      <alignment horizontal="right"/>
    </xf>
    <xf numFmtId="164" fontId="7" fillId="0" borderId="0" xfId="0" applyNumberFormat="1" applyFont="1" applyBorder="1" applyAlignment="1"/>
    <xf numFmtId="164" fontId="7" fillId="0" borderId="0" xfId="0" applyNumberFormat="1" applyFont="1" applyBorder="1" applyAlignment="1">
      <alignment horizontal="right"/>
    </xf>
    <xf numFmtId="0" fontId="6" fillId="0" borderId="0" xfId="0" applyFont="1" applyBorder="1" applyAlignment="1">
      <alignment horizontal="right" wrapText="1"/>
    </xf>
    <xf numFmtId="164" fontId="6" fillId="0" borderId="0" xfId="0" applyNumberFormat="1" applyFont="1" applyBorder="1" applyAlignment="1">
      <alignment horizontal="center" wrapText="1"/>
    </xf>
    <xf numFmtId="0" fontId="6" fillId="0" borderId="0" xfId="0" applyFont="1" applyBorder="1" applyAlignment="1">
      <alignment wrapText="1"/>
    </xf>
    <xf numFmtId="0" fontId="36" fillId="0" borderId="0" xfId="5" applyBorder="1"/>
    <xf numFmtId="164" fontId="4" fillId="0" borderId="0" xfId="5" applyNumberFormat="1" applyFont="1" applyBorder="1" applyAlignment="1">
      <alignment horizontal="right" vertical="center" wrapText="1"/>
    </xf>
    <xf numFmtId="164" fontId="6" fillId="0" borderId="0" xfId="0" applyNumberFormat="1" applyFont="1" applyFill="1" applyBorder="1" applyAlignment="1">
      <alignment horizontal="right" wrapText="1"/>
    </xf>
    <xf numFmtId="0" fontId="6" fillId="0" borderId="0" xfId="0" applyFont="1" applyBorder="1" applyAlignment="1">
      <alignment horizontal="right" wrapText="1"/>
    </xf>
    <xf numFmtId="0" fontId="4" fillId="0" borderId="0" xfId="0" applyFont="1" applyBorder="1" applyAlignment="1">
      <alignment vertical="center" wrapText="1"/>
    </xf>
    <xf numFmtId="164" fontId="4" fillId="2" borderId="0"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4" fillId="0" borderId="0" xfId="0" applyNumberFormat="1" applyFont="1" applyFill="1" applyBorder="1" applyAlignment="1">
      <alignment horizontal="right" vertical="center" wrapText="1"/>
    </xf>
    <xf numFmtId="164" fontId="4" fillId="2" borderId="0" xfId="0" applyNumberFormat="1" applyFont="1" applyFill="1" applyBorder="1" applyAlignment="1">
      <alignment vertical="center" wrapText="1"/>
    </xf>
    <xf numFmtId="164" fontId="4" fillId="0" borderId="0" xfId="0" applyNumberFormat="1" applyFont="1" applyFill="1" applyBorder="1" applyAlignment="1">
      <alignment vertical="center" wrapText="1"/>
    </xf>
    <xf numFmtId="164" fontId="6" fillId="0" borderId="0" xfId="0" applyNumberFormat="1" applyFont="1" applyFill="1" applyBorder="1" applyAlignment="1">
      <alignment vertical="center" wrapText="1"/>
    </xf>
    <xf numFmtId="0" fontId="6" fillId="0" borderId="0" xfId="0" applyFont="1" applyFill="1" applyBorder="1" applyAlignment="1">
      <alignment vertical="center" wrapText="1"/>
    </xf>
    <xf numFmtId="0" fontId="6" fillId="0" borderId="0" xfId="0" applyFont="1" applyBorder="1" applyAlignment="1">
      <alignment vertical="center"/>
    </xf>
    <xf numFmtId="0" fontId="6" fillId="0" borderId="0" xfId="0" applyFont="1" applyBorder="1" applyAlignment="1">
      <alignment horizontal="right" vertical="center" wrapText="1"/>
    </xf>
    <xf numFmtId="164" fontId="4" fillId="0" borderId="0" xfId="0" applyNumberFormat="1" applyFont="1" applyBorder="1" applyAlignment="1">
      <alignment horizontal="right"/>
    </xf>
    <xf numFmtId="1" fontId="6" fillId="0" borderId="0" xfId="0" applyNumberFormat="1" applyFont="1" applyBorder="1" applyAlignment="1">
      <alignment horizontal="right"/>
    </xf>
    <xf numFmtId="166" fontId="6" fillId="0" borderId="0" xfId="0" applyNumberFormat="1" applyFont="1" applyBorder="1" applyAlignment="1">
      <alignment horizontal="right" wrapText="1"/>
    </xf>
    <xf numFmtId="164" fontId="6" fillId="2" borderId="0" xfId="0" applyNumberFormat="1" applyFont="1" applyFill="1" applyBorder="1" applyAlignment="1">
      <alignment horizontal="right"/>
    </xf>
    <xf numFmtId="164" fontId="6" fillId="0" borderId="0" xfId="0" applyNumberFormat="1" applyFont="1" applyBorder="1" applyAlignment="1"/>
    <xf numFmtId="3" fontId="47" fillId="2" borderId="0" xfId="0" applyNumberFormat="1" applyFont="1" applyFill="1" applyBorder="1" applyAlignment="1">
      <alignment horizontal="right"/>
    </xf>
    <xf numFmtId="165" fontId="6" fillId="2" borderId="0" xfId="0" applyNumberFormat="1" applyFont="1" applyFill="1" applyBorder="1" applyAlignment="1">
      <alignment horizontal="right"/>
    </xf>
    <xf numFmtId="164" fontId="12" fillId="0" borderId="0" xfId="0" applyNumberFormat="1" applyFont="1" applyBorder="1" applyAlignment="1">
      <alignment horizontal="right" wrapText="1"/>
    </xf>
    <xf numFmtId="0" fontId="36" fillId="0" borderId="0" xfId="5" applyBorder="1"/>
    <xf numFmtId="3" fontId="6" fillId="2" borderId="0" xfId="0" applyNumberFormat="1" applyFont="1" applyFill="1" applyBorder="1" applyAlignment="1">
      <alignment horizontal="right"/>
    </xf>
    <xf numFmtId="1" fontId="6" fillId="2" borderId="0" xfId="0" applyNumberFormat="1" applyFont="1" applyFill="1" applyBorder="1" applyAlignment="1">
      <alignment horizontal="right"/>
    </xf>
    <xf numFmtId="3" fontId="6" fillId="0" borderId="0" xfId="0" applyNumberFormat="1" applyFont="1" applyBorder="1" applyAlignment="1">
      <alignment horizontal="right"/>
    </xf>
    <xf numFmtId="3" fontId="6" fillId="0" borderId="0" xfId="0" applyNumberFormat="1" applyFont="1" applyBorder="1" applyAlignment="1">
      <alignment horizontal="right" wrapText="1"/>
    </xf>
    <xf numFmtId="0" fontId="36" fillId="0" borderId="0" xfId="5" applyBorder="1"/>
    <xf numFmtId="164" fontId="7" fillId="0" borderId="0" xfId="0" applyNumberFormat="1" applyFont="1" applyFill="1" applyBorder="1" applyAlignment="1" applyProtection="1">
      <alignment horizontal="right"/>
    </xf>
    <xf numFmtId="164" fontId="3" fillId="0" borderId="0" xfId="0" applyNumberFormat="1" applyFont="1" applyBorder="1" applyAlignment="1" applyProtection="1">
      <alignment horizontal="right" vertical="center" wrapText="1"/>
    </xf>
    <xf numFmtId="164" fontId="3" fillId="0" borderId="0" xfId="0" applyNumberFormat="1" applyFont="1" applyBorder="1" applyAlignment="1" applyProtection="1">
      <alignment horizontal="right" wrapText="1"/>
    </xf>
    <xf numFmtId="164" fontId="4" fillId="0" borderId="0" xfId="0" applyNumberFormat="1" applyFont="1" applyBorder="1" applyAlignment="1">
      <alignment horizontal="center"/>
    </xf>
    <xf numFmtId="164" fontId="7" fillId="0" borderId="0" xfId="0" applyNumberFormat="1" applyFont="1" applyBorder="1" applyAlignment="1" applyProtection="1">
      <alignment horizontal="center" wrapText="1"/>
    </xf>
    <xf numFmtId="164" fontId="7" fillId="0" borderId="0" xfId="0" applyNumberFormat="1" applyFont="1" applyBorder="1" applyAlignment="1" applyProtection="1">
      <alignment horizontal="right" wrapText="1"/>
    </xf>
    <xf numFmtId="164" fontId="41" fillId="0" borderId="0" xfId="0" applyNumberFormat="1" applyFont="1" applyBorder="1" applyAlignment="1">
      <alignment horizontal="right"/>
    </xf>
    <xf numFmtId="164" fontId="41" fillId="0" borderId="0" xfId="0" applyNumberFormat="1" applyFont="1" applyBorder="1" applyAlignment="1"/>
    <xf numFmtId="164" fontId="3" fillId="2" borderId="0" xfId="0" applyNumberFormat="1" applyFont="1" applyFill="1" applyBorder="1" applyAlignment="1">
      <alignment horizontal="center" wrapText="1"/>
    </xf>
    <xf numFmtId="164" fontId="3" fillId="0" borderId="0" xfId="0" applyNumberFormat="1" applyFont="1" applyBorder="1" applyAlignment="1">
      <alignment horizontal="center" wrapText="1"/>
    </xf>
    <xf numFmtId="164" fontId="7" fillId="2" borderId="0" xfId="0" applyNumberFormat="1" applyFont="1" applyFill="1" applyBorder="1" applyAlignment="1">
      <alignment horizontal="right" wrapText="1"/>
    </xf>
    <xf numFmtId="164" fontId="7" fillId="2" borderId="0" xfId="0" applyNumberFormat="1" applyFont="1" applyFill="1" applyBorder="1" applyAlignment="1">
      <alignment horizontal="right"/>
    </xf>
    <xf numFmtId="164" fontId="7" fillId="0" borderId="0" xfId="0" applyNumberFormat="1" applyFont="1" applyBorder="1" applyAlignment="1">
      <alignment horizontal="right" wrapText="1"/>
    </xf>
    <xf numFmtId="164" fontId="3" fillId="2" borderId="0" xfId="0" applyNumberFormat="1" applyFont="1" applyFill="1" applyBorder="1" applyAlignment="1">
      <alignment horizontal="right" wrapText="1"/>
    </xf>
    <xf numFmtId="164" fontId="7" fillId="2" borderId="0" xfId="0" applyNumberFormat="1" applyFont="1" applyFill="1" applyBorder="1" applyAlignment="1"/>
    <xf numFmtId="0" fontId="0" fillId="0" borderId="0" xfId="0" applyFont="1" applyFill="1" applyAlignment="1">
      <alignment horizontal="left" indent="1"/>
    </xf>
    <xf numFmtId="164" fontId="16" fillId="0" borderId="0" xfId="0" applyNumberFormat="1" applyFont="1" applyBorder="1" applyAlignment="1">
      <alignment horizontal="right" wrapText="1"/>
    </xf>
    <xf numFmtId="164" fontId="15" fillId="0" borderId="0" xfId="0" applyNumberFormat="1" applyFont="1" applyBorder="1" applyAlignment="1">
      <alignment horizontal="right" wrapText="1"/>
    </xf>
    <xf numFmtId="0" fontId="15" fillId="0" borderId="0" xfId="0" applyFont="1" applyBorder="1" applyAlignment="1">
      <alignment horizontal="right" wrapText="1"/>
    </xf>
    <xf numFmtId="0" fontId="0" fillId="0" borderId="0" xfId="0" applyBorder="1" applyAlignment="1">
      <alignment horizontal="right"/>
    </xf>
    <xf numFmtId="0" fontId="6" fillId="0" borderId="0" xfId="0" applyFont="1" applyBorder="1" applyAlignment="1">
      <alignment horizontal="center"/>
    </xf>
    <xf numFmtId="164" fontId="38" fillId="0" borderId="0" xfId="0" applyNumberFormat="1" applyFont="1" applyBorder="1" applyAlignment="1"/>
    <xf numFmtId="164" fontId="4" fillId="0" borderId="0" xfId="0" applyNumberFormat="1" applyFont="1" applyBorder="1" applyAlignment="1"/>
    <xf numFmtId="0" fontId="36" fillId="0" borderId="0" xfId="5" applyBorder="1"/>
    <xf numFmtId="164" fontId="0" fillId="0" borderId="0" xfId="0" applyNumberFormat="1" applyFill="1" applyBorder="1" applyAlignment="1">
      <alignment horizontal="right" vertical="center"/>
    </xf>
    <xf numFmtId="0" fontId="3" fillId="0" borderId="0" xfId="0" applyFont="1" applyFill="1" applyBorder="1" applyAlignment="1">
      <alignment horizontal="right"/>
    </xf>
    <xf numFmtId="1" fontId="3" fillId="0" borderId="0" xfId="0" applyNumberFormat="1" applyFont="1" applyFill="1" applyBorder="1" applyAlignment="1">
      <alignment horizontal="right"/>
    </xf>
    <xf numFmtId="164" fontId="4" fillId="0" borderId="0" xfId="0" applyNumberFormat="1" applyFont="1" applyFill="1" applyBorder="1" applyAlignment="1">
      <alignment horizontal="right"/>
    </xf>
    <xf numFmtId="0" fontId="6" fillId="0" borderId="0" xfId="0" applyFont="1" applyFill="1" applyAlignment="1">
      <alignment horizontal="right"/>
    </xf>
    <xf numFmtId="0" fontId="0" fillId="0" borderId="0" xfId="0"/>
    <xf numFmtId="0" fontId="0" fillId="0" borderId="0" xfId="0"/>
    <xf numFmtId="0" fontId="0" fillId="0" borderId="0" xfId="0" applyBorder="1" applyAlignment="1"/>
    <xf numFmtId="0" fontId="0" fillId="0" borderId="0" xfId="0"/>
    <xf numFmtId="0" fontId="0" fillId="0" borderId="0" xfId="0"/>
    <xf numFmtId="0" fontId="0" fillId="0" borderId="0" xfId="0"/>
    <xf numFmtId="164" fontId="38" fillId="0" borderId="0" xfId="11" applyNumberFormat="1" applyFont="1" applyFill="1" applyBorder="1" applyAlignment="1">
      <alignment horizontal="right" wrapText="1"/>
    </xf>
    <xf numFmtId="3" fontId="10" fillId="0" borderId="0" xfId="0" applyNumberFormat="1" applyFont="1" applyBorder="1" applyAlignment="1">
      <alignment horizontal="right"/>
    </xf>
    <xf numFmtId="0" fontId="2" fillId="0" borderId="0" xfId="5" applyFont="1"/>
    <xf numFmtId="0" fontId="36" fillId="0" borderId="0" xfId="5" applyBorder="1"/>
    <xf numFmtId="0" fontId="6" fillId="0" borderId="0" xfId="0" applyFont="1" applyFill="1" applyBorder="1" applyAlignment="1">
      <alignment horizontal="right"/>
    </xf>
    <xf numFmtId="0" fontId="4" fillId="0" borderId="0" xfId="0" applyFont="1" applyFill="1" applyBorder="1" applyAlignment="1">
      <alignment horizontal="right"/>
    </xf>
    <xf numFmtId="1" fontId="4" fillId="0" borderId="0" xfId="0" applyNumberFormat="1" applyFont="1" applyFill="1" applyBorder="1" applyAlignment="1">
      <alignment horizontal="right"/>
    </xf>
    <xf numFmtId="0" fontId="36" fillId="0" borderId="0" xfId="5" applyBorder="1" applyAlignment="1">
      <alignment horizontal="left" indent="3"/>
    </xf>
    <xf numFmtId="2" fontId="0" fillId="0" borderId="0" xfId="0" applyNumberFormat="1"/>
    <xf numFmtId="3" fontId="0" fillId="0" borderId="0" xfId="0" applyNumberFormat="1"/>
    <xf numFmtId="0" fontId="0" fillId="0" borderId="0" xfId="0"/>
    <xf numFmtId="0" fontId="0" fillId="0" borderId="0" xfId="0"/>
    <xf numFmtId="0" fontId="51" fillId="0" borderId="0" xfId="0" applyFont="1"/>
    <xf numFmtId="0" fontId="0" fillId="0" borderId="0" xfId="0"/>
    <xf numFmtId="0" fontId="37" fillId="0" borderId="0" xfId="5" applyFont="1"/>
    <xf numFmtId="0" fontId="52" fillId="0" borderId="0" xfId="5" applyFont="1"/>
    <xf numFmtId="164" fontId="36" fillId="0" borderId="0" xfId="5" applyNumberFormat="1" applyFill="1"/>
    <xf numFmtId="164" fontId="53" fillId="0" borderId="0" xfId="5" applyNumberFormat="1" applyFont="1" applyFill="1"/>
    <xf numFmtId="0" fontId="40" fillId="0" borderId="0" xfId="5" applyFont="1" applyBorder="1"/>
    <xf numFmtId="164" fontId="12" fillId="0" borderId="0" xfId="0" applyNumberFormat="1" applyFont="1" applyBorder="1" applyAlignment="1">
      <alignment horizontal="right"/>
    </xf>
    <xf numFmtId="0" fontId="0" fillId="0" borderId="0" xfId="0"/>
    <xf numFmtId="0" fontId="0" fillId="0" borderId="0" xfId="0"/>
    <xf numFmtId="0" fontId="0" fillId="0" borderId="0" xfId="0"/>
    <xf numFmtId="0" fontId="0" fillId="0" borderId="0" xfId="0"/>
    <xf numFmtId="0" fontId="0" fillId="0" borderId="0" xfId="0"/>
    <xf numFmtId="164" fontId="6" fillId="0" borderId="0" xfId="0" applyNumberFormat="1" applyFont="1" applyBorder="1" applyAlignment="1">
      <alignment horizontal="center" wrapText="1"/>
    </xf>
    <xf numFmtId="0" fontId="36" fillId="0" borderId="0" xfId="5" applyBorder="1"/>
    <xf numFmtId="164" fontId="52" fillId="0" borderId="0" xfId="5" applyNumberFormat="1" applyFont="1"/>
    <xf numFmtId="164" fontId="36" fillId="0" borderId="0" xfId="5" applyNumberFormat="1" applyFill="1" applyBorder="1"/>
    <xf numFmtId="164" fontId="40" fillId="0" borderId="0" xfId="5" applyNumberFormat="1" applyFont="1" applyBorder="1"/>
    <xf numFmtId="0" fontId="0" fillId="0" borderId="0" xfId="0"/>
    <xf numFmtId="0" fontId="0" fillId="0" borderId="0" xfId="0"/>
    <xf numFmtId="0" fontId="24" fillId="0" borderId="0" xfId="0" applyFont="1" applyAlignment="1">
      <alignment horizontal="left" wrapText="1" indent="1"/>
    </xf>
    <xf numFmtId="0" fontId="38" fillId="0" borderId="0" xfId="0" applyFont="1" applyBorder="1" applyAlignment="1">
      <alignment horizontal="right" wrapText="1"/>
    </xf>
    <xf numFmtId="0" fontId="41" fillId="0" borderId="0" xfId="0" applyFont="1" applyBorder="1" applyAlignment="1">
      <alignment horizontal="right" wrapText="1"/>
    </xf>
    <xf numFmtId="164" fontId="46" fillId="0" borderId="0" xfId="0" applyNumberFormat="1" applyFont="1" applyBorder="1" applyAlignment="1">
      <alignment horizontal="right" wrapText="1"/>
    </xf>
    <xf numFmtId="164" fontId="45" fillId="0" borderId="0" xfId="0" applyNumberFormat="1" applyFont="1" applyBorder="1" applyAlignment="1">
      <alignment horizontal="right" wrapText="1"/>
    </xf>
    <xf numFmtId="164" fontId="45" fillId="0" borderId="0" xfId="0" applyNumberFormat="1" applyFont="1" applyBorder="1" applyAlignment="1">
      <alignment wrapText="1"/>
    </xf>
    <xf numFmtId="164" fontId="46" fillId="0" borderId="0" xfId="0" applyNumberFormat="1" applyFont="1" applyBorder="1" applyAlignment="1">
      <alignment wrapText="1"/>
    </xf>
    <xf numFmtId="0" fontId="38" fillId="0" borderId="0" xfId="0" applyFont="1" applyBorder="1" applyAlignment="1">
      <alignment wrapText="1"/>
    </xf>
    <xf numFmtId="164" fontId="41" fillId="0" borderId="0" xfId="0" applyNumberFormat="1" applyFont="1" applyBorder="1" applyAlignment="1">
      <alignment wrapText="1"/>
    </xf>
    <xf numFmtId="0" fontId="41" fillId="0" borderId="0" xfId="0" applyFont="1" applyBorder="1" applyAlignment="1">
      <alignment wrapText="1"/>
    </xf>
    <xf numFmtId="0" fontId="46" fillId="0" borderId="0" xfId="0" applyFont="1" applyBorder="1" applyAlignment="1">
      <alignment wrapText="1"/>
    </xf>
    <xf numFmtId="0" fontId="6" fillId="0" borderId="0" xfId="0" applyFont="1" applyBorder="1" applyAlignment="1"/>
    <xf numFmtId="164" fontId="3" fillId="0" borderId="0" xfId="0" quotePrefix="1" applyNumberFormat="1" applyFont="1" applyBorder="1" applyAlignment="1">
      <alignment horizontal="right" vertical="top"/>
    </xf>
    <xf numFmtId="164" fontId="3" fillId="0" borderId="0" xfId="0" quotePrefix="1" applyNumberFormat="1" applyFont="1" applyBorder="1" applyAlignment="1"/>
    <xf numFmtId="0" fontId="3" fillId="0" borderId="0" xfId="0" quotePrefix="1" applyNumberFormat="1" applyFont="1" applyBorder="1" applyAlignment="1">
      <alignment wrapText="1"/>
    </xf>
    <xf numFmtId="164" fontId="3" fillId="0" borderId="0" xfId="0" quotePrefix="1" applyNumberFormat="1" applyFont="1" applyBorder="1" applyAlignment="1">
      <alignment wrapText="1"/>
    </xf>
    <xf numFmtId="164" fontId="44" fillId="0" borderId="0" xfId="0" applyNumberFormat="1" applyFont="1" applyBorder="1" applyAlignment="1"/>
    <xf numFmtId="0" fontId="44" fillId="0" borderId="0" xfId="0" applyNumberFormat="1" applyFont="1" applyBorder="1" applyAlignment="1"/>
    <xf numFmtId="164" fontId="44" fillId="0" borderId="0" xfId="0" applyNumberFormat="1" applyFont="1" applyBorder="1" applyAlignment="1">
      <alignment wrapText="1"/>
    </xf>
    <xf numFmtId="0" fontId="46" fillId="0" borderId="0" xfId="0" applyNumberFormat="1" applyFont="1" applyBorder="1" applyAlignment="1">
      <alignment wrapText="1"/>
    </xf>
    <xf numFmtId="164" fontId="0" fillId="0" borderId="0" xfId="0" applyNumberFormat="1" applyBorder="1" applyAlignment="1">
      <alignment wrapText="1"/>
    </xf>
    <xf numFmtId="164" fontId="38" fillId="0" borderId="0" xfId="0" applyNumberFormat="1" applyFont="1" applyBorder="1" applyAlignment="1">
      <alignment wrapText="1"/>
    </xf>
    <xf numFmtId="164" fontId="0" fillId="0" borderId="0" xfId="0" applyNumberFormat="1" applyAlignment="1"/>
    <xf numFmtId="164" fontId="41" fillId="0" borderId="0" xfId="0" applyNumberFormat="1" applyFont="1" applyAlignment="1">
      <alignment wrapText="1"/>
    </xf>
    <xf numFmtId="1" fontId="6" fillId="0" borderId="0" xfId="0" applyNumberFormat="1" applyFont="1" applyFill="1" applyBorder="1" applyAlignment="1">
      <alignment vertical="center"/>
    </xf>
    <xf numFmtId="1" fontId="46" fillId="0" borderId="0" xfId="0" applyNumberFormat="1" applyFont="1" applyBorder="1" applyAlignment="1">
      <alignment wrapText="1"/>
    </xf>
    <xf numFmtId="0" fontId="45" fillId="0" borderId="0" xfId="0" applyFont="1" applyBorder="1" applyAlignment="1">
      <alignment horizontal="right" wrapText="1"/>
    </xf>
    <xf numFmtId="0" fontId="41" fillId="0" borderId="0" xfId="0" applyFont="1" applyFill="1" applyBorder="1" applyAlignment="1">
      <alignment horizontal="right" wrapText="1"/>
    </xf>
    <xf numFmtId="0" fontId="46" fillId="0" borderId="0" xfId="0" applyFont="1" applyBorder="1" applyAlignment="1">
      <alignment horizontal="right" wrapText="1"/>
    </xf>
    <xf numFmtId="0" fontId="0" fillId="0" borderId="0" xfId="0"/>
    <xf numFmtId="0" fontId="54" fillId="0" borderId="0" xfId="0" applyFont="1"/>
    <xf numFmtId="0" fontId="0" fillId="0" borderId="0" xfId="0"/>
    <xf numFmtId="0" fontId="0" fillId="0" borderId="0" xfId="0"/>
    <xf numFmtId="0" fontId="0" fillId="0" borderId="0" xfId="0"/>
    <xf numFmtId="0" fontId="36" fillId="0" borderId="0" xfId="5" applyBorder="1"/>
    <xf numFmtId="0" fontId="36" fillId="0" borderId="0" xfId="5" applyBorder="1" applyAlignment="1">
      <alignmen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4" fontId="0" fillId="0" borderId="0" xfId="0" applyNumberFormat="1"/>
    <xf numFmtId="0" fontId="0" fillId="0" borderId="0" xfId="0"/>
    <xf numFmtId="0" fontId="43" fillId="0" borderId="0" xfId="0" applyFont="1"/>
    <xf numFmtId="0" fontId="48" fillId="0" borderId="0" xfId="0" applyFont="1"/>
    <xf numFmtId="9" fontId="0" fillId="0" borderId="0" xfId="8" applyFont="1"/>
    <xf numFmtId="0" fontId="0" fillId="0" borderId="0" xfId="0"/>
    <xf numFmtId="0" fontId="0" fillId="0" borderId="0" xfId="0"/>
    <xf numFmtId="0" fontId="0" fillId="0" borderId="0" xfId="0"/>
    <xf numFmtId="0" fontId="56" fillId="0" borderId="0" xfId="0" applyFont="1" applyAlignment="1"/>
    <xf numFmtId="0" fontId="56" fillId="0" borderId="0" xfId="0" applyFont="1"/>
    <xf numFmtId="0" fontId="60" fillId="0" borderId="0" xfId="4" applyFont="1"/>
    <xf numFmtId="0" fontId="61" fillId="0" borderId="0" xfId="0" applyFont="1"/>
    <xf numFmtId="0" fontId="56" fillId="0" borderId="0" xfId="5" applyFont="1" applyAlignment="1"/>
    <xf numFmtId="0" fontId="56" fillId="0" borderId="0" xfId="5" applyFont="1" applyBorder="1" applyAlignment="1"/>
    <xf numFmtId="0" fontId="56" fillId="0" borderId="0" xfId="5" applyFont="1" applyAlignment="1">
      <alignment vertical="center"/>
    </xf>
    <xf numFmtId="164" fontId="55" fillId="0" borderId="0" xfId="0" applyNumberFormat="1" applyFont="1" applyBorder="1" applyAlignment="1">
      <alignment horizontal="right" wrapText="1"/>
    </xf>
    <xf numFmtId="0" fontId="59" fillId="0" borderId="0" xfId="0" applyFont="1" applyBorder="1" applyAlignment="1">
      <alignment horizontal="left" wrapText="1"/>
    </xf>
    <xf numFmtId="0" fontId="56" fillId="0" borderId="0" xfId="0" applyFont="1" applyBorder="1"/>
    <xf numFmtId="164" fontId="56" fillId="0" borderId="0" xfId="0" applyNumberFormat="1" applyFont="1"/>
    <xf numFmtId="0" fontId="58" fillId="0" borderId="0" xfId="0" applyFont="1" applyFill="1" applyAlignment="1">
      <alignment horizontal="left" indent="1"/>
    </xf>
    <xf numFmtId="0" fontId="56" fillId="0" borderId="0" xfId="0" applyFont="1" applyFill="1"/>
    <xf numFmtId="0" fontId="57" fillId="0" borderId="0" xfId="4" applyFont="1" applyFill="1" applyBorder="1" applyAlignment="1" applyProtection="1">
      <alignment horizontal="center"/>
    </xf>
    <xf numFmtId="0" fontId="56" fillId="0" borderId="0" xfId="0" applyFont="1"/>
    <xf numFmtId="0" fontId="57" fillId="0" borderId="0" xfId="4" applyFont="1" applyFill="1" applyBorder="1" applyAlignment="1" applyProtection="1">
      <alignment horizontal="center" vertical="center"/>
    </xf>
    <xf numFmtId="164" fontId="58" fillId="0" borderId="0" xfId="0" applyNumberFormat="1" applyFont="1" applyBorder="1" applyAlignment="1">
      <alignment horizontal="right"/>
    </xf>
    <xf numFmtId="0" fontId="59" fillId="0" borderId="0" xfId="0" applyFont="1" applyBorder="1" applyAlignment="1">
      <alignment horizontal="center" vertical="center" wrapText="1"/>
    </xf>
    <xf numFmtId="0" fontId="59" fillId="0" borderId="0" xfId="0" applyFont="1" applyFill="1" applyAlignment="1">
      <alignment horizontal="left" vertical="top" indent="1"/>
    </xf>
    <xf numFmtId="0" fontId="56" fillId="0" borderId="0" xfId="5" applyFont="1"/>
    <xf numFmtId="0" fontId="56" fillId="0" borderId="0" xfId="5" applyFont="1" applyFill="1"/>
    <xf numFmtId="0" fontId="56" fillId="0" borderId="0" xfId="5" applyFont="1" applyBorder="1"/>
    <xf numFmtId="164" fontId="56" fillId="0" borderId="0" xfId="5" applyNumberFormat="1" applyFont="1"/>
    <xf numFmtId="164" fontId="58" fillId="0" borderId="0" xfId="0" applyNumberFormat="1" applyFont="1" applyBorder="1" applyAlignment="1">
      <alignment horizontal="right" vertical="center" wrapText="1"/>
    </xf>
    <xf numFmtId="164" fontId="55" fillId="0" borderId="0" xfId="0" applyNumberFormat="1" applyFont="1" applyBorder="1" applyAlignment="1">
      <alignment horizontal="right" vertical="center" wrapText="1"/>
    </xf>
    <xf numFmtId="164" fontId="55" fillId="0" borderId="0" xfId="0" applyNumberFormat="1" applyFont="1" applyBorder="1" applyAlignment="1">
      <alignment horizontal="center" wrapText="1"/>
    </xf>
    <xf numFmtId="0" fontId="56" fillId="0" borderId="0" xfId="5" applyFont="1" applyAlignment="1">
      <alignment horizontal="left" indent="1"/>
    </xf>
    <xf numFmtId="0" fontId="56" fillId="0" borderId="0" xfId="5" applyFont="1" applyBorder="1" applyAlignment="1">
      <alignment vertical="center"/>
    </xf>
    <xf numFmtId="164" fontId="61" fillId="0" borderId="0" xfId="5" applyNumberFormat="1" applyFont="1"/>
    <xf numFmtId="0" fontId="56" fillId="0" borderId="0" xfId="5" applyFont="1" applyAlignment="1">
      <alignment horizontal="left" indent="3"/>
    </xf>
    <xf numFmtId="0" fontId="58" fillId="0" borderId="0" xfId="5" applyFont="1"/>
    <xf numFmtId="164" fontId="56" fillId="0" borderId="0" xfId="5" applyNumberFormat="1" applyFont="1" applyFill="1"/>
    <xf numFmtId="2" fontId="55" fillId="0" borderId="0" xfId="5" applyNumberFormat="1" applyFont="1"/>
    <xf numFmtId="2" fontId="58" fillId="0" borderId="0" xfId="5" applyNumberFormat="1" applyFont="1"/>
    <xf numFmtId="0" fontId="10" fillId="0" borderId="0" xfId="0" applyFont="1"/>
    <xf numFmtId="0" fontId="64" fillId="0" borderId="0" xfId="7" applyFont="1" applyFill="1"/>
    <xf numFmtId="0" fontId="67" fillId="0" borderId="0" xfId="7" applyFont="1" applyFill="1" applyAlignment="1"/>
    <xf numFmtId="0" fontId="68" fillId="0" borderId="0" xfId="7" applyFont="1" applyFill="1" applyAlignment="1"/>
    <xf numFmtId="0" fontId="69" fillId="0" borderId="0" xfId="7" applyFont="1" applyFill="1"/>
    <xf numFmtId="0" fontId="70" fillId="0" borderId="0" xfId="7" applyFont="1" applyFill="1" applyAlignment="1"/>
    <xf numFmtId="0" fontId="71" fillId="0" borderId="0" xfId="5" applyFont="1" applyAlignment="1">
      <alignment horizontal="left"/>
    </xf>
    <xf numFmtId="0" fontId="72" fillId="0" borderId="0" xfId="0" applyFont="1"/>
    <xf numFmtId="0" fontId="73" fillId="0" borderId="0" xfId="4" applyFont="1" applyAlignment="1" applyProtection="1">
      <alignment horizontal="left"/>
    </xf>
    <xf numFmtId="0" fontId="64" fillId="0" borderId="0" xfId="4" applyFont="1" applyAlignment="1" applyProtection="1">
      <alignment horizontal="left"/>
    </xf>
    <xf numFmtId="0" fontId="64" fillId="0" borderId="0" xfId="4" applyFont="1" applyAlignment="1" applyProtection="1"/>
    <xf numFmtId="0" fontId="64" fillId="0" borderId="0" xfId="0" applyFont="1" applyAlignment="1"/>
    <xf numFmtId="0" fontId="64" fillId="0" borderId="0" xfId="0" applyFont="1"/>
    <xf numFmtId="0" fontId="74" fillId="0" borderId="0" xfId="0" applyFont="1"/>
    <xf numFmtId="0" fontId="75" fillId="0" borderId="0" xfId="5" applyFont="1" applyAlignment="1">
      <alignment horizontal="left"/>
    </xf>
    <xf numFmtId="0" fontId="75" fillId="0" borderId="0" xfId="0" applyFont="1" applyAlignment="1"/>
    <xf numFmtId="0" fontId="75" fillId="0" borderId="0" xfId="0" applyFont="1" applyAlignment="1">
      <alignment vertical="center"/>
    </xf>
    <xf numFmtId="0" fontId="76" fillId="0" borderId="0" xfId="0" applyFont="1" applyAlignment="1"/>
    <xf numFmtId="0" fontId="75" fillId="0" borderId="0" xfId="5" applyFont="1" applyAlignment="1">
      <alignment horizontal="left" vertical="center"/>
    </xf>
    <xf numFmtId="0" fontId="75" fillId="0" borderId="0" xfId="5" applyFont="1" applyAlignment="1">
      <alignment vertical="center"/>
    </xf>
    <xf numFmtId="0" fontId="75" fillId="0" borderId="0" xfId="5" applyFont="1" applyAlignment="1">
      <alignment horizontal="left" vertical="top"/>
    </xf>
    <xf numFmtId="0" fontId="64" fillId="0" borderId="0" xfId="0" applyFont="1" applyAlignment="1">
      <alignment vertical="center"/>
    </xf>
    <xf numFmtId="0" fontId="64" fillId="0" borderId="0" xfId="0" applyFont="1" applyAlignment="1">
      <alignment horizontal="left"/>
    </xf>
    <xf numFmtId="0" fontId="77" fillId="0" borderId="0" xfId="0" applyFont="1" applyAlignment="1">
      <alignment horizontal="left"/>
    </xf>
    <xf numFmtId="0" fontId="64" fillId="0" borderId="0" xfId="5" applyFont="1" applyAlignment="1">
      <alignment horizontal="left" vertical="center"/>
    </xf>
    <xf numFmtId="0" fontId="64" fillId="0" borderId="0" xfId="5" applyFont="1" applyAlignment="1"/>
    <xf numFmtId="0" fontId="78" fillId="0" borderId="0" xfId="5" applyFont="1" applyAlignment="1">
      <alignment horizontal="left" vertical="top"/>
    </xf>
    <xf numFmtId="0" fontId="79" fillId="0" borderId="0" xfId="0" applyFont="1"/>
    <xf numFmtId="0" fontId="80" fillId="0" borderId="0" xfId="4" applyFont="1" applyAlignment="1" applyProtection="1"/>
    <xf numFmtId="0" fontId="80" fillId="0" borderId="0" xfId="4" applyFont="1" applyAlignment="1" applyProtection="1">
      <alignment horizontal="left"/>
    </xf>
    <xf numFmtId="0" fontId="81" fillId="0" borderId="0" xfId="0" applyFont="1" applyAlignment="1"/>
    <xf numFmtId="0" fontId="82" fillId="0" borderId="0" xfId="0" applyFont="1" applyAlignment="1">
      <alignment horizontal="left"/>
    </xf>
    <xf numFmtId="0" fontId="83" fillId="0" borderId="0" xfId="0" applyFont="1" applyAlignment="1"/>
    <xf numFmtId="0" fontId="82" fillId="0" borderId="0" xfId="0" applyFont="1" applyAlignment="1">
      <alignment horizontal="left" indent="1"/>
    </xf>
    <xf numFmtId="0" fontId="83" fillId="0" borderId="0" xfId="0" applyFont="1"/>
    <xf numFmtId="0" fontId="84" fillId="0" borderId="8" xfId="0" applyFont="1" applyBorder="1" applyAlignment="1">
      <alignment horizontal="center" vertical="center" wrapText="1"/>
    </xf>
    <xf numFmtId="164" fontId="82" fillId="0" borderId="3" xfId="0" applyNumberFormat="1" applyFont="1" applyBorder="1" applyAlignment="1">
      <alignment horizontal="right" vertical="center" wrapText="1"/>
    </xf>
    <xf numFmtId="164" fontId="84" fillId="0" borderId="3" xfId="0" applyNumberFormat="1" applyFont="1" applyBorder="1" applyAlignment="1">
      <alignment horizontal="right" vertical="center" wrapText="1"/>
    </xf>
    <xf numFmtId="164" fontId="84" fillId="0" borderId="3" xfId="0" applyNumberFormat="1" applyFont="1" applyFill="1" applyBorder="1" applyAlignment="1">
      <alignment horizontal="right" vertical="center" wrapText="1"/>
    </xf>
    <xf numFmtId="164" fontId="84" fillId="0" borderId="3" xfId="0" applyNumberFormat="1" applyFont="1" applyFill="1" applyBorder="1" applyAlignment="1">
      <alignment horizontal="right" vertical="center"/>
    </xf>
    <xf numFmtId="164" fontId="84" fillId="0" borderId="3" xfId="0" applyNumberFormat="1" applyFont="1" applyFill="1" applyBorder="1" applyAlignment="1">
      <alignment vertical="center"/>
    </xf>
    <xf numFmtId="164" fontId="82" fillId="0" borderId="3" xfId="0" applyNumberFormat="1" applyFont="1" applyFill="1" applyBorder="1" applyAlignment="1">
      <alignment horizontal="right" vertical="center" wrapText="1"/>
    </xf>
    <xf numFmtId="0" fontId="84" fillId="0" borderId="0" xfId="0" applyFont="1" applyBorder="1" applyAlignment="1">
      <alignment vertical="center"/>
    </xf>
    <xf numFmtId="0" fontId="84" fillId="0" borderId="5" xfId="0" applyFont="1" applyBorder="1" applyAlignment="1">
      <alignment vertical="center"/>
    </xf>
    <xf numFmtId="0" fontId="84" fillId="0" borderId="0" xfId="0" applyFont="1"/>
    <xf numFmtId="0" fontId="84" fillId="0" borderId="0" xfId="0" applyFont="1" applyAlignment="1">
      <alignment horizontal="left" indent="3"/>
    </xf>
    <xf numFmtId="0" fontId="84" fillId="0" borderId="0" xfId="0" applyFont="1" applyAlignment="1"/>
    <xf numFmtId="0" fontId="84" fillId="0" borderId="0" xfId="0" applyFont="1" applyFill="1" applyAlignment="1">
      <alignment horizontal="left"/>
    </xf>
    <xf numFmtId="0" fontId="84" fillId="0" borderId="0" xfId="0" applyFont="1" applyFill="1" applyAlignment="1">
      <alignment horizontal="left" indent="1"/>
    </xf>
    <xf numFmtId="0" fontId="84" fillId="0" borderId="16" xfId="4" applyFont="1" applyFill="1" applyBorder="1" applyAlignment="1" applyProtection="1">
      <alignment horizontal="center"/>
    </xf>
    <xf numFmtId="0" fontId="89" fillId="0" borderId="16" xfId="4" applyFont="1" applyFill="1" applyBorder="1" applyAlignment="1" applyProtection="1">
      <alignment horizontal="center"/>
    </xf>
    <xf numFmtId="0" fontId="88" fillId="0" borderId="0" xfId="0" applyFont="1" applyAlignment="1">
      <alignment horizontal="left" indent="1"/>
    </xf>
    <xf numFmtId="0" fontId="83" fillId="0" borderId="0" xfId="0" applyFont="1" applyAlignment="1">
      <alignment vertical="center"/>
    </xf>
    <xf numFmtId="0" fontId="88" fillId="0" borderId="13" xfId="0" applyFont="1" applyBorder="1" applyAlignment="1">
      <alignment horizontal="center" vertical="center" wrapText="1"/>
    </xf>
    <xf numFmtId="0" fontId="93" fillId="0" borderId="0" xfId="0" applyFont="1" applyFill="1" applyAlignment="1">
      <alignment vertical="center" wrapText="1"/>
    </xf>
    <xf numFmtId="0" fontId="88" fillId="0" borderId="0" xfId="0" applyFont="1" applyAlignment="1">
      <alignment vertical="center"/>
    </xf>
    <xf numFmtId="0" fontId="88" fillId="0" borderId="0" xfId="0" applyFont="1" applyAlignment="1">
      <alignment vertical="center" wrapText="1"/>
    </xf>
    <xf numFmtId="0" fontId="93" fillId="0" borderId="0" xfId="0" applyFont="1" applyAlignment="1">
      <alignment vertical="center" wrapText="1"/>
    </xf>
    <xf numFmtId="0" fontId="93" fillId="0" borderId="0" xfId="0" applyFont="1" applyAlignment="1">
      <alignment horizontal="left" vertical="center" wrapText="1" indent="1"/>
    </xf>
    <xf numFmtId="0" fontId="88" fillId="0" borderId="0" xfId="0" applyFont="1" applyAlignment="1">
      <alignment horizontal="left" vertical="center" wrapText="1"/>
    </xf>
    <xf numFmtId="0" fontId="88" fillId="0" borderId="0" xfId="0" applyFont="1" applyAlignment="1">
      <alignment horizontal="left" vertical="center" wrapText="1" indent="1"/>
    </xf>
    <xf numFmtId="0" fontId="95" fillId="0" borderId="0" xfId="0" applyFont="1"/>
    <xf numFmtId="0" fontId="88" fillId="0" borderId="0" xfId="0" applyFont="1" applyBorder="1" applyAlignment="1">
      <alignment horizontal="left" vertical="center" wrapText="1"/>
    </xf>
    <xf numFmtId="0" fontId="88" fillId="0" borderId="0" xfId="0" applyFont="1" applyFill="1" applyAlignment="1">
      <alignment vertical="center" wrapText="1"/>
    </xf>
    <xf numFmtId="0" fontId="88" fillId="0" borderId="0" xfId="0" applyFont="1" applyFill="1" applyBorder="1" applyAlignment="1">
      <alignment horizontal="left" vertical="center" wrapText="1"/>
    </xf>
    <xf numFmtId="0" fontId="88" fillId="0" borderId="0" xfId="0" applyFont="1" applyBorder="1" applyAlignment="1">
      <alignment vertical="center" wrapText="1"/>
    </xf>
    <xf numFmtId="0" fontId="88" fillId="0" borderId="0" xfId="0" applyFont="1" applyAlignment="1">
      <alignment horizontal="left" vertical="center" wrapText="1" indent="2"/>
    </xf>
    <xf numFmtId="0" fontId="88" fillId="0" borderId="0" xfId="0" applyFont="1" applyAlignment="1">
      <alignment horizontal="left" indent="3"/>
    </xf>
    <xf numFmtId="0" fontId="88" fillId="0" borderId="0" xfId="0" applyFont="1" applyFill="1" applyAlignment="1">
      <alignment horizontal="left" indent="1"/>
    </xf>
    <xf numFmtId="0" fontId="82" fillId="0" borderId="0" xfId="0" applyFont="1" applyAlignment="1"/>
    <xf numFmtId="0" fontId="85" fillId="0" borderId="8" xfId="0" applyFont="1" applyBorder="1" applyAlignment="1">
      <alignment horizontal="center" vertical="center" wrapText="1"/>
    </xf>
    <xf numFmtId="164" fontId="81" fillId="0" borderId="3" xfId="0" applyNumberFormat="1" applyFont="1" applyBorder="1" applyAlignment="1">
      <alignment horizontal="right" vertical="center" wrapText="1"/>
    </xf>
    <xf numFmtId="164" fontId="81" fillId="0" borderId="3" xfId="0" applyNumberFormat="1" applyFont="1" applyFill="1" applyBorder="1" applyAlignment="1">
      <alignment horizontal="right" vertical="center" wrapText="1"/>
    </xf>
    <xf numFmtId="164" fontId="85" fillId="0" borderId="3" xfId="0" applyNumberFormat="1" applyFont="1" applyBorder="1" applyAlignment="1">
      <alignment horizontal="right" wrapText="1"/>
    </xf>
    <xf numFmtId="0" fontId="91" fillId="0" borderId="3" xfId="0" applyFont="1" applyBorder="1"/>
    <xf numFmtId="164" fontId="85" fillId="0" borderId="3" xfId="0" applyNumberFormat="1" applyFont="1" applyBorder="1" applyAlignment="1">
      <alignment horizontal="right" vertical="center" wrapText="1"/>
    </xf>
    <xf numFmtId="164" fontId="85" fillId="0" borderId="3" xfId="0" applyNumberFormat="1" applyFont="1" applyFill="1" applyBorder="1" applyAlignment="1">
      <alignment horizontal="right" vertical="center" wrapText="1"/>
    </xf>
    <xf numFmtId="0" fontId="83" fillId="0" borderId="3" xfId="0" applyFont="1" applyBorder="1" applyAlignment="1"/>
    <xf numFmtId="164" fontId="85" fillId="0" borderId="3" xfId="0" applyNumberFormat="1" applyFont="1" applyFill="1" applyBorder="1" applyAlignment="1">
      <alignment horizontal="right" wrapText="1"/>
    </xf>
    <xf numFmtId="0" fontId="83" fillId="0" borderId="0" xfId="0" applyFont="1" applyAlignment="1">
      <alignment horizontal="right"/>
    </xf>
    <xf numFmtId="164" fontId="84" fillId="0" borderId="3" xfId="0" applyNumberFormat="1" applyFont="1" applyBorder="1" applyAlignment="1">
      <alignment horizontal="right"/>
    </xf>
    <xf numFmtId="0" fontId="81" fillId="0" borderId="3" xfId="0" applyFont="1" applyBorder="1" applyAlignment="1">
      <alignment horizontal="right" vertical="center" wrapText="1"/>
    </xf>
    <xf numFmtId="164" fontId="82" fillId="0" borderId="3" xfId="0" applyNumberFormat="1" applyFont="1" applyBorder="1" applyAlignment="1">
      <alignment horizontal="right" wrapText="1"/>
    </xf>
    <xf numFmtId="3" fontId="72" fillId="0" borderId="0" xfId="0" applyNumberFormat="1" applyFont="1" applyBorder="1" applyAlignment="1">
      <alignment horizontal="right"/>
    </xf>
    <xf numFmtId="164" fontId="84" fillId="0" borderId="3" xfId="0" applyNumberFormat="1" applyFont="1" applyBorder="1" applyAlignment="1">
      <alignment horizontal="right" wrapText="1"/>
    </xf>
    <xf numFmtId="0" fontId="85" fillId="0" borderId="3" xfId="0" applyFont="1" applyBorder="1" applyAlignment="1">
      <alignment horizontal="right" vertical="center" wrapText="1"/>
    </xf>
    <xf numFmtId="164" fontId="85" fillId="0" borderId="3" xfId="0" applyNumberFormat="1" applyFont="1" applyFill="1" applyBorder="1" applyAlignment="1">
      <alignment horizontal="right" vertical="top" wrapText="1"/>
    </xf>
    <xf numFmtId="0" fontId="85" fillId="0" borderId="3" xfId="0" applyFont="1" applyBorder="1" applyAlignment="1">
      <alignment horizontal="right" wrapText="1"/>
    </xf>
    <xf numFmtId="168" fontId="85" fillId="0" borderId="0" xfId="0" applyNumberFormat="1" applyFont="1" applyBorder="1" applyAlignment="1">
      <alignment horizontal="left" vertical="center" wrapText="1"/>
    </xf>
    <xf numFmtId="168" fontId="85" fillId="0" borderId="5" xfId="0" applyNumberFormat="1" applyFont="1" applyBorder="1" applyAlignment="1">
      <alignment horizontal="left" vertical="center" wrapText="1"/>
    </xf>
    <xf numFmtId="0" fontId="85" fillId="0" borderId="3" xfId="0" applyFont="1" applyBorder="1" applyAlignment="1">
      <alignment vertical="center" wrapText="1"/>
    </xf>
    <xf numFmtId="164" fontId="85" fillId="0" borderId="3" xfId="0" applyNumberFormat="1" applyFont="1" applyBorder="1" applyAlignment="1">
      <alignment vertical="center" wrapText="1"/>
    </xf>
    <xf numFmtId="164" fontId="84" fillId="0" borderId="3" xfId="0" applyNumberFormat="1" applyFont="1" applyBorder="1" applyAlignment="1">
      <alignment horizontal="right" vertical="top" wrapText="1"/>
    </xf>
    <xf numFmtId="0" fontId="85" fillId="0" borderId="5" xfId="0" applyFont="1" applyBorder="1" applyAlignment="1">
      <alignment horizontal="left" vertical="top" wrapText="1" indent="2"/>
    </xf>
    <xf numFmtId="3" fontId="83" fillId="0" borderId="0" xfId="0" applyNumberFormat="1" applyFont="1"/>
    <xf numFmtId="0" fontId="85" fillId="0" borderId="3" xfId="0" applyFont="1" applyFill="1" applyBorder="1" applyAlignment="1">
      <alignment horizontal="right" vertical="center" wrapText="1"/>
    </xf>
    <xf numFmtId="2" fontId="85" fillId="0" borderId="3" xfId="0" applyNumberFormat="1" applyFont="1" applyFill="1" applyBorder="1" applyAlignment="1">
      <alignment horizontal="right" vertical="center" wrapText="1"/>
    </xf>
    <xf numFmtId="2" fontId="84" fillId="0" borderId="3" xfId="0" applyNumberFormat="1" applyFont="1" applyFill="1" applyBorder="1" applyAlignment="1">
      <alignment horizontal="right" vertical="center" wrapText="1"/>
    </xf>
    <xf numFmtId="0" fontId="85" fillId="0" borderId="5" xfId="0" applyFont="1" applyFill="1" applyBorder="1" applyAlignment="1">
      <alignment horizontal="right" vertical="center" wrapText="1"/>
    </xf>
    <xf numFmtId="0" fontId="85" fillId="0" borderId="0" xfId="0" applyFont="1" applyAlignment="1">
      <alignment horizontal="left" indent="1"/>
    </xf>
    <xf numFmtId="0" fontId="85" fillId="0" borderId="0" xfId="0" applyFont="1"/>
    <xf numFmtId="0" fontId="85" fillId="0" borderId="0" xfId="0" applyFont="1" applyAlignment="1">
      <alignment horizontal="right"/>
    </xf>
    <xf numFmtId="0" fontId="88" fillId="0" borderId="0" xfId="0" applyFont="1" applyBorder="1" applyAlignment="1">
      <alignment horizontal="left" indent="1"/>
    </xf>
    <xf numFmtId="0" fontId="83" fillId="0" borderId="0" xfId="0" applyFont="1" applyAlignment="1">
      <alignment horizontal="left" indent="1"/>
    </xf>
    <xf numFmtId="0" fontId="88" fillId="0" borderId="0" xfId="0" applyFont="1"/>
    <xf numFmtId="0" fontId="91" fillId="0" borderId="0" xfId="0" applyFont="1"/>
    <xf numFmtId="0" fontId="91" fillId="0" borderId="0" xfId="0" applyFont="1" applyAlignment="1">
      <alignment horizontal="left" indent="1"/>
    </xf>
    <xf numFmtId="0" fontId="85" fillId="0" borderId="3" xfId="5" applyFont="1" applyBorder="1" applyAlignment="1">
      <alignment horizontal="center" vertical="center" wrapText="1"/>
    </xf>
    <xf numFmtId="0" fontId="85" fillId="0" borderId="3" xfId="5" applyFont="1" applyBorder="1" applyAlignment="1">
      <alignment horizontal="right" vertical="center"/>
    </xf>
    <xf numFmtId="0" fontId="85" fillId="0" borderId="3" xfId="5" applyFont="1" applyBorder="1" applyAlignment="1">
      <alignment horizontal="center" wrapText="1"/>
    </xf>
    <xf numFmtId="0" fontId="85" fillId="0" borderId="3" xfId="5" applyNumberFormat="1" applyFont="1" applyBorder="1" applyAlignment="1">
      <alignment horizontal="right" wrapText="1"/>
    </xf>
    <xf numFmtId="0" fontId="83" fillId="0" borderId="3" xfId="5" applyFont="1" applyBorder="1" applyAlignment="1">
      <alignment horizontal="right" vertical="center"/>
    </xf>
    <xf numFmtId="0" fontId="83" fillId="0" borderId="3" xfId="0" applyFont="1" applyBorder="1"/>
    <xf numFmtId="0" fontId="83" fillId="0" borderId="0" xfId="5" applyFont="1" applyAlignment="1"/>
    <xf numFmtId="0" fontId="83" fillId="0" borderId="0" xfId="5" applyFont="1" applyBorder="1" applyAlignment="1"/>
    <xf numFmtId="0" fontId="85" fillId="0" borderId="3" xfId="5" applyFont="1" applyBorder="1" applyAlignment="1">
      <alignment horizontal="right" vertical="center" wrapText="1"/>
    </xf>
    <xf numFmtId="0" fontId="84" fillId="0" borderId="3" xfId="0" applyNumberFormat="1" applyFont="1" applyBorder="1" applyAlignment="1">
      <alignment horizontal="right"/>
    </xf>
    <xf numFmtId="0" fontId="85" fillId="0" borderId="0" xfId="5" applyFont="1" applyBorder="1" applyAlignment="1">
      <alignment horizontal="left"/>
    </xf>
    <xf numFmtId="1" fontId="85" fillId="0" borderId="3" xfId="5" applyNumberFormat="1" applyFont="1" applyBorder="1" applyAlignment="1">
      <alignment horizontal="right" vertical="center"/>
    </xf>
    <xf numFmtId="1" fontId="85" fillId="0" borderId="3" xfId="5" applyNumberFormat="1" applyFont="1" applyBorder="1" applyAlignment="1">
      <alignment horizontal="right" vertical="center" wrapText="1"/>
    </xf>
    <xf numFmtId="168" fontId="83" fillId="0" borderId="0" xfId="5" applyNumberFormat="1" applyFont="1" applyAlignment="1">
      <alignment vertical="center"/>
    </xf>
    <xf numFmtId="0" fontId="85" fillId="0" borderId="3" xfId="5" applyFont="1" applyBorder="1" applyAlignment="1">
      <alignment vertical="center"/>
    </xf>
    <xf numFmtId="1" fontId="85" fillId="0" borderId="3" xfId="5" applyNumberFormat="1" applyFont="1" applyBorder="1" applyAlignment="1">
      <alignment vertical="center"/>
    </xf>
    <xf numFmtId="0" fontId="83" fillId="0" borderId="0" xfId="5" applyFont="1" applyAlignment="1">
      <alignment vertical="center"/>
    </xf>
    <xf numFmtId="164" fontId="85" fillId="0" borderId="3" xfId="5" applyNumberFormat="1" applyFont="1" applyBorder="1" applyAlignment="1">
      <alignment horizontal="right" vertical="center"/>
    </xf>
    <xf numFmtId="0" fontId="85" fillId="0" borderId="0" xfId="5" applyFont="1" applyBorder="1" applyAlignment="1">
      <alignment horizontal="left" wrapText="1"/>
    </xf>
    <xf numFmtId="0" fontId="85" fillId="0" borderId="5" xfId="5" applyFont="1" applyBorder="1" applyAlignment="1">
      <alignment horizontal="left" wrapText="1"/>
    </xf>
    <xf numFmtId="0" fontId="83" fillId="0" borderId="3" xfId="5" applyFont="1" applyBorder="1" applyAlignment="1">
      <alignment vertical="center"/>
    </xf>
    <xf numFmtId="0" fontId="85" fillId="0" borderId="3" xfId="5" applyFont="1" applyFill="1" applyBorder="1" applyAlignment="1">
      <alignment horizontal="right" vertical="center" wrapText="1"/>
    </xf>
    <xf numFmtId="0" fontId="85" fillId="0" borderId="3" xfId="5" applyFont="1" applyBorder="1" applyAlignment="1">
      <alignment horizontal="right" wrapText="1"/>
    </xf>
    <xf numFmtId="0" fontId="85" fillId="0" borderId="0" xfId="5" applyFont="1" applyBorder="1" applyAlignment="1">
      <alignment horizontal="right" wrapText="1"/>
    </xf>
    <xf numFmtId="1" fontId="85" fillId="0" borderId="3" xfId="5" applyNumberFormat="1" applyFont="1" applyBorder="1" applyAlignment="1">
      <alignment horizontal="right" wrapText="1"/>
    </xf>
    <xf numFmtId="164" fontId="85" fillId="0" borderId="3" xfId="5" applyNumberFormat="1" applyFont="1" applyBorder="1" applyAlignment="1">
      <alignment horizontal="right" wrapText="1"/>
    </xf>
    <xf numFmtId="0" fontId="85" fillId="0" borderId="0" xfId="5" applyFont="1" applyAlignment="1">
      <alignment horizontal="left" wrapText="1"/>
    </xf>
    <xf numFmtId="0" fontId="85" fillId="0" borderId="0" xfId="5" applyFont="1" applyBorder="1" applyAlignment="1">
      <alignment horizontal="center" wrapText="1"/>
    </xf>
    <xf numFmtId="0" fontId="85" fillId="0" borderId="0" xfId="5" applyFont="1" applyAlignment="1">
      <alignment horizontal="justify"/>
    </xf>
    <xf numFmtId="0" fontId="85" fillId="0" borderId="0" xfId="5" applyFont="1" applyAlignment="1">
      <alignment wrapText="1"/>
    </xf>
    <xf numFmtId="0" fontId="88" fillId="0" borderId="3" xfId="5" applyFont="1" applyBorder="1" applyAlignment="1">
      <alignment horizontal="center" vertical="center" wrapText="1"/>
    </xf>
    <xf numFmtId="0" fontId="88" fillId="0" borderId="0" xfId="5" applyFont="1" applyAlignment="1">
      <alignment vertical="center" wrapText="1"/>
    </xf>
    <xf numFmtId="0" fontId="88" fillId="0" borderId="0" xfId="5" applyFont="1" applyAlignment="1">
      <alignment horizontal="left" vertical="center" wrapText="1" indent="1"/>
    </xf>
    <xf numFmtId="0" fontId="88" fillId="0" borderId="0" xfId="5" applyFont="1" applyBorder="1" applyAlignment="1">
      <alignment horizontal="left" vertical="center" wrapText="1" indent="2"/>
    </xf>
    <xf numFmtId="0" fontId="88" fillId="0" borderId="0" xfId="5" applyFont="1" applyBorder="1" applyAlignment="1">
      <alignment horizontal="left" wrapText="1" indent="1"/>
    </xf>
    <xf numFmtId="0" fontId="88" fillId="0" borderId="0" xfId="5" applyFont="1" applyAlignment="1">
      <alignment horizontal="left" vertical="center" wrapText="1" indent="2"/>
    </xf>
    <xf numFmtId="0" fontId="88" fillId="0" borderId="0" xfId="5" applyFont="1" applyAlignment="1">
      <alignment horizontal="left" vertical="center" wrapText="1" indent="3"/>
    </xf>
    <xf numFmtId="0" fontId="88" fillId="0" borderId="0" xfId="5" applyFont="1" applyAlignment="1">
      <alignment horizontal="left" indent="2"/>
    </xf>
    <xf numFmtId="0" fontId="88" fillId="0" borderId="0" xfId="5" applyFont="1" applyBorder="1" applyAlignment="1">
      <alignment horizontal="left" wrapText="1" indent="2"/>
    </xf>
    <xf numFmtId="0" fontId="88" fillId="0" borderId="0" xfId="5" applyFont="1" applyBorder="1" applyAlignment="1">
      <alignment horizontal="left" vertical="center" wrapText="1" indent="3"/>
    </xf>
    <xf numFmtId="0" fontId="88" fillId="0" borderId="0" xfId="5" applyFont="1" applyBorder="1" applyAlignment="1">
      <alignment horizontal="left" indent="2"/>
    </xf>
    <xf numFmtId="0" fontId="88" fillId="0" borderId="0" xfId="5" applyFont="1" applyBorder="1" applyAlignment="1">
      <alignment horizontal="left" wrapText="1" indent="3"/>
    </xf>
    <xf numFmtId="0" fontId="88" fillId="0" borderId="0" xfId="5" applyFont="1" applyBorder="1" applyAlignment="1">
      <alignment horizontal="left" wrapText="1"/>
    </xf>
    <xf numFmtId="0" fontId="88" fillId="0" borderId="0" xfId="5" applyFont="1" applyAlignment="1">
      <alignment horizontal="left" wrapText="1"/>
    </xf>
    <xf numFmtId="0" fontId="88" fillId="0" borderId="0" xfId="5" applyFont="1" applyAlignment="1">
      <alignment wrapText="1"/>
    </xf>
    <xf numFmtId="0" fontId="88" fillId="0" borderId="0" xfId="5" applyFont="1" applyAlignment="1">
      <alignment horizontal="left" wrapText="1" indent="1"/>
    </xf>
    <xf numFmtId="0" fontId="88" fillId="0" borderId="0" xfId="5" applyFont="1" applyBorder="1" applyAlignment="1">
      <alignment wrapText="1"/>
    </xf>
    <xf numFmtId="0" fontId="90" fillId="0" borderId="0" xfId="0" applyFont="1"/>
    <xf numFmtId="0" fontId="84" fillId="0" borderId="16" xfId="4" applyFont="1" applyFill="1" applyBorder="1" applyAlignment="1" applyProtection="1">
      <alignment horizontal="center" vertical="center"/>
    </xf>
    <xf numFmtId="0" fontId="81" fillId="0" borderId="3" xfId="0" applyFont="1" applyBorder="1" applyAlignment="1">
      <alignment horizontal="right" wrapText="1"/>
    </xf>
    <xf numFmtId="164" fontId="81" fillId="0" borderId="3" xfId="0" applyNumberFormat="1" applyFont="1" applyBorder="1" applyAlignment="1">
      <alignment horizontal="right" wrapText="1"/>
    </xf>
    <xf numFmtId="164" fontId="99" fillId="0" borderId="3" xfId="0" applyNumberFormat="1" applyFont="1" applyBorder="1"/>
    <xf numFmtId="164" fontId="81" fillId="0" borderId="0" xfId="0" applyNumberFormat="1" applyFont="1" applyBorder="1" applyAlignment="1">
      <alignment horizontal="right" wrapText="1"/>
    </xf>
    <xf numFmtId="0" fontId="85" fillId="0" borderId="0" xfId="0" applyFont="1" applyAlignment="1"/>
    <xf numFmtId="2" fontId="85" fillId="0" borderId="3" xfId="0" applyNumberFormat="1" applyFont="1" applyBorder="1" applyAlignment="1">
      <alignment horizontal="right" wrapText="1"/>
    </xf>
    <xf numFmtId="2" fontId="85" fillId="0" borderId="5" xfId="0" applyNumberFormat="1" applyFont="1" applyBorder="1" applyAlignment="1">
      <alignment horizontal="right" wrapText="1"/>
    </xf>
    <xf numFmtId="0" fontId="100" fillId="0" borderId="3" xfId="0" applyFont="1" applyBorder="1" applyAlignment="1">
      <alignment horizontal="right" wrapText="1"/>
    </xf>
    <xf numFmtId="2" fontId="84" fillId="0" borderId="3" xfId="0" applyNumberFormat="1" applyFont="1" applyBorder="1" applyAlignment="1">
      <alignment horizontal="right" wrapText="1"/>
    </xf>
    <xf numFmtId="0" fontId="100" fillId="0" borderId="3" xfId="0" applyFont="1" applyFill="1" applyBorder="1" applyAlignment="1">
      <alignment horizontal="right" wrapText="1"/>
    </xf>
    <xf numFmtId="0" fontId="84" fillId="0" borderId="0" xfId="0" applyFont="1" applyBorder="1" applyAlignment="1">
      <alignment horizontal="right" wrapText="1"/>
    </xf>
    <xf numFmtId="2" fontId="100" fillId="0" borderId="3" xfId="0" applyNumberFormat="1" applyFont="1" applyBorder="1" applyAlignment="1">
      <alignment horizontal="right" wrapText="1"/>
    </xf>
    <xf numFmtId="0" fontId="85" fillId="0" borderId="0" xfId="0" applyFont="1" applyAlignment="1">
      <alignment wrapText="1"/>
    </xf>
    <xf numFmtId="0" fontId="81" fillId="0" borderId="0" xfId="0" applyFont="1" applyBorder="1" applyAlignment="1">
      <alignment wrapText="1"/>
    </xf>
    <xf numFmtId="0" fontId="85" fillId="0" borderId="0" xfId="0" applyFont="1" applyAlignment="1">
      <alignment horizontal="left"/>
    </xf>
    <xf numFmtId="0" fontId="84" fillId="0" borderId="0" xfId="0" applyFont="1" applyBorder="1" applyAlignment="1">
      <alignment horizontal="left" wrapText="1"/>
    </xf>
    <xf numFmtId="0" fontId="85" fillId="0" borderId="0" xfId="0" applyFont="1" applyBorder="1" applyAlignment="1">
      <alignment wrapText="1"/>
    </xf>
    <xf numFmtId="0" fontId="88" fillId="0" borderId="16" xfId="4" applyFont="1" applyFill="1" applyBorder="1" applyAlignment="1" applyProtection="1">
      <alignment horizontal="center" vertical="center"/>
    </xf>
    <xf numFmtId="0" fontId="88" fillId="0" borderId="0" xfId="0" applyFont="1" applyBorder="1" applyAlignment="1">
      <alignment horizontal="left" wrapText="1"/>
    </xf>
    <xf numFmtId="0" fontId="91" fillId="0" borderId="0" xfId="0" applyFont="1" applyAlignment="1"/>
    <xf numFmtId="0" fontId="85" fillId="0" borderId="5" xfId="0" applyFont="1" applyBorder="1" applyAlignment="1">
      <alignment horizontal="center" wrapText="1"/>
    </xf>
    <xf numFmtId="0" fontId="85" fillId="0" borderId="11" xfId="0" applyFont="1" applyBorder="1" applyAlignment="1">
      <alignment horizontal="center" vertical="center" wrapText="1"/>
    </xf>
    <xf numFmtId="164" fontId="85" fillId="0" borderId="1" xfId="0" applyNumberFormat="1" applyFont="1" applyBorder="1" applyAlignment="1">
      <alignment horizontal="center" wrapText="1"/>
    </xf>
    <xf numFmtId="164" fontId="85" fillId="0" borderId="5" xfId="0" applyNumberFormat="1" applyFont="1" applyBorder="1" applyAlignment="1">
      <alignment horizontal="center" vertical="center" wrapText="1"/>
    </xf>
    <xf numFmtId="164" fontId="85" fillId="0" borderId="0" xfId="0" applyNumberFormat="1" applyFont="1" applyBorder="1" applyAlignment="1">
      <alignment horizontal="center" wrapText="1"/>
    </xf>
    <xf numFmtId="0" fontId="81" fillId="0" borderId="1" xfId="0" applyFont="1" applyBorder="1" applyAlignment="1">
      <alignment horizontal="center" wrapText="1"/>
    </xf>
    <xf numFmtId="0" fontId="81" fillId="0" borderId="0" xfId="0" applyNumberFormat="1" applyFont="1" applyBorder="1" applyAlignment="1">
      <alignment horizontal="left" wrapText="1"/>
    </xf>
    <xf numFmtId="164" fontId="91" fillId="0" borderId="2" xfId="0" applyNumberFormat="1" applyFont="1" applyBorder="1" applyAlignment="1">
      <alignment horizontal="right" wrapText="1"/>
    </xf>
    <xf numFmtId="164" fontId="91" fillId="0" borderId="1" xfId="0" applyNumberFormat="1" applyFont="1" applyBorder="1" applyAlignment="1">
      <alignment horizontal="right" wrapText="1"/>
    </xf>
    <xf numFmtId="164" fontId="91" fillId="0" borderId="7" xfId="0" applyNumberFormat="1" applyFont="1" applyBorder="1" applyAlignment="1">
      <alignment horizontal="right" wrapText="1"/>
    </xf>
    <xf numFmtId="0" fontId="83" fillId="0" borderId="0" xfId="0" applyFont="1" applyBorder="1"/>
    <xf numFmtId="0" fontId="72" fillId="0" borderId="0" xfId="0" applyFont="1" applyBorder="1"/>
    <xf numFmtId="0" fontId="81" fillId="0" borderId="5" xfId="0" applyFont="1" applyBorder="1" applyAlignment="1">
      <alignment horizontal="center" wrapText="1"/>
    </xf>
    <xf numFmtId="164" fontId="91" fillId="0" borderId="4" xfId="0" applyNumberFormat="1" applyFont="1" applyBorder="1" applyAlignment="1">
      <alignment horizontal="right" wrapText="1"/>
    </xf>
    <xf numFmtId="164" fontId="91" fillId="0" borderId="3" xfId="0" applyNumberFormat="1" applyFont="1" applyBorder="1" applyAlignment="1">
      <alignment horizontal="right" wrapText="1"/>
    </xf>
    <xf numFmtId="164" fontId="82" fillId="0" borderId="4" xfId="0" applyNumberFormat="1" applyFont="1" applyBorder="1" applyAlignment="1">
      <alignment horizontal="right"/>
    </xf>
    <xf numFmtId="1" fontId="81" fillId="0" borderId="5" xfId="0" applyNumberFormat="1" applyFont="1" applyBorder="1" applyAlignment="1">
      <alignment horizontal="center" wrapText="1"/>
    </xf>
    <xf numFmtId="164" fontId="82" fillId="0" borderId="4" xfId="0" applyNumberFormat="1" applyFont="1" applyBorder="1" applyAlignment="1">
      <alignment horizontal="right" vertical="center"/>
    </xf>
    <xf numFmtId="164" fontId="84" fillId="0" borderId="4" xfId="0" applyNumberFormat="1" applyFont="1" applyBorder="1" applyAlignment="1">
      <alignment horizontal="right" vertical="center"/>
    </xf>
    <xf numFmtId="164" fontId="83" fillId="0" borderId="3" xfId="0" applyNumberFormat="1" applyFont="1" applyBorder="1" applyAlignment="1">
      <alignment horizontal="right" wrapText="1"/>
    </xf>
    <xf numFmtId="164" fontId="83" fillId="0" borderId="4" xfId="0" applyNumberFormat="1" applyFont="1" applyBorder="1" applyAlignment="1">
      <alignment horizontal="right" wrapText="1"/>
    </xf>
    <xf numFmtId="0" fontId="81" fillId="0" borderId="0" xfId="0" applyFont="1" applyBorder="1" applyAlignment="1">
      <alignment vertical="top" wrapText="1"/>
    </xf>
    <xf numFmtId="164" fontId="83" fillId="0" borderId="0" xfId="0" applyNumberFormat="1" applyFont="1"/>
    <xf numFmtId="0" fontId="81" fillId="0" borderId="5" xfId="0" applyFont="1" applyBorder="1" applyAlignment="1">
      <alignment horizontal="center" vertical="top" wrapText="1"/>
    </xf>
    <xf numFmtId="164" fontId="83" fillId="0" borderId="3" xfId="0" applyNumberFormat="1" applyFont="1" applyBorder="1" applyAlignment="1">
      <alignment horizontal="right"/>
    </xf>
    <xf numFmtId="164" fontId="83" fillId="0" borderId="4" xfId="0" applyNumberFormat="1" applyFont="1" applyBorder="1" applyAlignment="1">
      <alignment horizontal="right"/>
    </xf>
    <xf numFmtId="0" fontId="81" fillId="0" borderId="0" xfId="0" applyFont="1" applyBorder="1"/>
    <xf numFmtId="0" fontId="85" fillId="0" borderId="3" xfId="0" applyFont="1" applyBorder="1" applyAlignment="1">
      <alignment horizontal="center" wrapText="1"/>
    </xf>
    <xf numFmtId="0" fontId="85" fillId="0" borderId="3" xfId="0" applyFont="1" applyBorder="1" applyAlignment="1">
      <alignment wrapText="1"/>
    </xf>
    <xf numFmtId="0" fontId="81" fillId="0" borderId="0" xfId="0" applyFont="1" applyBorder="1" applyAlignment="1">
      <alignment horizontal="center" vertical="center" wrapText="1"/>
    </xf>
    <xf numFmtId="0" fontId="81" fillId="0" borderId="0" xfId="0" applyFont="1" applyBorder="1" applyAlignment="1">
      <alignment horizontal="center" vertical="top" wrapText="1"/>
    </xf>
    <xf numFmtId="0" fontId="85" fillId="0" borderId="5" xfId="0" applyFont="1" applyBorder="1" applyAlignment="1">
      <alignment horizontal="center" vertical="top" wrapText="1"/>
    </xf>
    <xf numFmtId="0" fontId="85" fillId="0" borderId="3" xfId="0" applyFont="1" applyBorder="1" applyAlignment="1">
      <alignment horizontal="center" vertical="top" wrapText="1"/>
    </xf>
    <xf numFmtId="0" fontId="85" fillId="0" borderId="0" xfId="0" applyFont="1" applyBorder="1" applyAlignment="1">
      <alignment horizontal="center" vertical="top" wrapText="1"/>
    </xf>
    <xf numFmtId="0" fontId="81" fillId="0" borderId="4" xfId="0" applyFont="1" applyBorder="1" applyAlignment="1">
      <alignment wrapText="1"/>
    </xf>
    <xf numFmtId="0" fontId="85" fillId="0" borderId="4" xfId="0" applyFont="1" applyBorder="1" applyAlignment="1">
      <alignment wrapText="1"/>
    </xf>
    <xf numFmtId="0" fontId="85" fillId="0" borderId="5" xfId="0" applyFont="1" applyBorder="1" applyAlignment="1">
      <alignment horizontal="center" vertical="center" wrapText="1"/>
    </xf>
    <xf numFmtId="0" fontId="81" fillId="0" borderId="4" xfId="0" applyNumberFormat="1" applyFont="1" applyBorder="1" applyAlignment="1">
      <alignment horizontal="left" wrapText="1"/>
    </xf>
    <xf numFmtId="0" fontId="85" fillId="0" borderId="5" xfId="0" applyFont="1" applyBorder="1" applyAlignment="1">
      <alignment vertical="top" wrapText="1"/>
    </xf>
    <xf numFmtId="0" fontId="85" fillId="0" borderId="0" xfId="0" applyFont="1" applyBorder="1" applyAlignment="1">
      <alignment vertical="top" wrapText="1"/>
    </xf>
    <xf numFmtId="0" fontId="81" fillId="0" borderId="0" xfId="0" applyNumberFormat="1" applyFont="1" applyBorder="1" applyAlignment="1">
      <alignment wrapText="1"/>
    </xf>
    <xf numFmtId="0" fontId="85" fillId="0" borderId="0" xfId="0" applyNumberFormat="1" applyFont="1" applyBorder="1" applyAlignment="1">
      <alignment wrapText="1"/>
    </xf>
    <xf numFmtId="0" fontId="85" fillId="0" borderId="0" xfId="0" applyNumberFormat="1" applyFont="1" applyBorder="1" applyAlignment="1">
      <alignment vertical="top" wrapText="1"/>
    </xf>
    <xf numFmtId="0" fontId="85" fillId="0" borderId="0" xfId="0" applyNumberFormat="1" applyFont="1" applyBorder="1" applyAlignment="1">
      <alignment horizontal="left" wrapText="1"/>
    </xf>
    <xf numFmtId="0" fontId="81" fillId="0" borderId="5" xfId="0" applyFont="1" applyFill="1" applyBorder="1" applyAlignment="1">
      <alignment horizontal="center" wrapText="1"/>
    </xf>
    <xf numFmtId="0" fontId="85" fillId="0" borderId="5" xfId="0" applyFont="1" applyFill="1" applyBorder="1" applyAlignment="1">
      <alignment horizontal="center" wrapText="1"/>
    </xf>
    <xf numFmtId="0" fontId="81" fillId="0" borderId="4" xfId="0" applyNumberFormat="1" applyFont="1" applyFill="1" applyBorder="1" applyAlignment="1">
      <alignment horizontal="left" wrapText="1"/>
    </xf>
    <xf numFmtId="0" fontId="81" fillId="0" borderId="4" xfId="0" applyNumberFormat="1" applyFont="1" applyFill="1" applyBorder="1" applyAlignment="1">
      <alignment wrapText="1"/>
    </xf>
    <xf numFmtId="0" fontId="85" fillId="0" borderId="0" xfId="0" applyFont="1" applyFill="1" applyAlignment="1">
      <alignment horizontal="left" indent="1"/>
    </xf>
    <xf numFmtId="0" fontId="81" fillId="0" borderId="3" xfId="0" applyFont="1" applyFill="1" applyBorder="1" applyAlignment="1">
      <alignment horizontal="center" wrapText="1"/>
    </xf>
    <xf numFmtId="0" fontId="81" fillId="0" borderId="0" xfId="0" applyNumberFormat="1" applyFont="1" applyFill="1" applyBorder="1" applyAlignment="1">
      <alignment horizontal="left" wrapText="1"/>
    </xf>
    <xf numFmtId="0" fontId="83" fillId="0" borderId="0" xfId="0" applyFont="1" applyFill="1"/>
    <xf numFmtId="0" fontId="83" fillId="0" borderId="0" xfId="0" applyFont="1" applyFill="1" applyBorder="1"/>
    <xf numFmtId="164" fontId="83" fillId="0" borderId="0" xfId="0" applyNumberFormat="1" applyFont="1" applyBorder="1" applyAlignment="1">
      <alignment horizontal="right" wrapText="1"/>
    </xf>
    <xf numFmtId="164" fontId="100" fillId="0" borderId="0" xfId="0" applyNumberFormat="1" applyFont="1" applyBorder="1" applyAlignment="1">
      <alignment horizontal="right" wrapText="1"/>
    </xf>
    <xf numFmtId="164" fontId="88" fillId="0" borderId="10" xfId="0" applyNumberFormat="1" applyFont="1" applyBorder="1" applyAlignment="1">
      <alignment horizontal="center" vertical="top" wrapText="1"/>
    </xf>
    <xf numFmtId="164" fontId="88" fillId="0" borderId="12" xfId="0" applyNumberFormat="1" applyFont="1" applyBorder="1" applyAlignment="1">
      <alignment horizontal="center" vertical="top" wrapText="1"/>
    </xf>
    <xf numFmtId="164" fontId="88" fillId="0" borderId="14" xfId="0" applyNumberFormat="1" applyFont="1" applyBorder="1" applyAlignment="1">
      <alignment horizontal="center" vertical="top" wrapText="1"/>
    </xf>
    <xf numFmtId="0" fontId="88" fillId="0" borderId="14" xfId="0" applyFont="1" applyBorder="1" applyAlignment="1">
      <alignment horizontal="center" vertical="top" wrapText="1"/>
    </xf>
    <xf numFmtId="164" fontId="84" fillId="2" borderId="8" xfId="0" applyNumberFormat="1" applyFont="1" applyFill="1" applyBorder="1" applyAlignment="1" applyProtection="1">
      <alignment horizontal="center" vertical="center" wrapText="1"/>
      <protection locked="0"/>
    </xf>
    <xf numFmtId="164" fontId="81" fillId="0" borderId="1" xfId="0" applyNumberFormat="1" applyFont="1" applyBorder="1" applyAlignment="1">
      <alignment horizontal="right" wrapText="1"/>
    </xf>
    <xf numFmtId="164" fontId="81" fillId="0" borderId="2" xfId="0" applyNumberFormat="1" applyFont="1" applyBorder="1" applyAlignment="1">
      <alignment horizontal="right" wrapText="1"/>
    </xf>
    <xf numFmtId="0" fontId="83" fillId="0" borderId="4" xfId="0" applyFont="1" applyBorder="1"/>
    <xf numFmtId="164" fontId="81" fillId="0" borderId="4" xfId="0" applyNumberFormat="1" applyFont="1" applyBorder="1" applyAlignment="1">
      <alignment horizontal="right" wrapText="1"/>
    </xf>
    <xf numFmtId="164" fontId="81" fillId="0" borderId="3" xfId="0" applyNumberFormat="1" applyFont="1" applyBorder="1" applyAlignment="1">
      <alignment horizontal="right" vertical="top" wrapText="1"/>
    </xf>
    <xf numFmtId="164" fontId="81" fillId="0" borderId="4" xfId="0" applyNumberFormat="1" applyFont="1" applyBorder="1" applyAlignment="1">
      <alignment horizontal="right" vertical="top" wrapText="1"/>
    </xf>
    <xf numFmtId="164" fontId="84" fillId="0" borderId="0" xfId="0" applyNumberFormat="1" applyFont="1" applyBorder="1" applyAlignment="1">
      <alignment horizontal="right" vertical="center"/>
    </xf>
    <xf numFmtId="164" fontId="91" fillId="0" borderId="3" xfId="0" applyNumberFormat="1" applyFont="1" applyBorder="1" applyAlignment="1">
      <alignment horizontal="right"/>
    </xf>
    <xf numFmtId="164" fontId="91" fillId="0" borderId="4" xfId="0" applyNumberFormat="1" applyFont="1" applyBorder="1" applyAlignment="1">
      <alignment horizontal="right"/>
    </xf>
    <xf numFmtId="0" fontId="84" fillId="0" borderId="0" xfId="0" applyFont="1" applyAlignment="1">
      <alignment horizontal="left" wrapText="1" indent="1"/>
    </xf>
    <xf numFmtId="164" fontId="84" fillId="2" borderId="9" xfId="0" applyNumberFormat="1" applyFont="1" applyFill="1" applyBorder="1" applyAlignment="1" applyProtection="1">
      <alignment horizontal="center" vertical="center" wrapText="1"/>
      <protection locked="0"/>
    </xf>
    <xf numFmtId="0" fontId="84" fillId="0" borderId="5" xfId="0" applyFont="1" applyBorder="1" applyAlignment="1">
      <alignment horizontal="left" wrapText="1"/>
    </xf>
    <xf numFmtId="0" fontId="88" fillId="0" borderId="0" xfId="0" applyFont="1" applyBorder="1" applyAlignment="1">
      <alignment horizontal="left" vertical="center" indent="1"/>
    </xf>
    <xf numFmtId="164" fontId="99" fillId="0" borderId="1" xfId="0" applyNumberFormat="1" applyFont="1" applyBorder="1" applyAlignment="1">
      <alignment horizontal="right" wrapText="1"/>
    </xf>
    <xf numFmtId="164" fontId="99" fillId="0" borderId="2" xfId="0" applyNumberFormat="1" applyFont="1" applyBorder="1" applyAlignment="1">
      <alignment wrapText="1"/>
    </xf>
    <xf numFmtId="164" fontId="99" fillId="0" borderId="2" xfId="0" applyNumberFormat="1" applyFont="1" applyBorder="1" applyAlignment="1">
      <alignment horizontal="right" wrapText="1"/>
    </xf>
    <xf numFmtId="164" fontId="99" fillId="0" borderId="0" xfId="0" applyNumberFormat="1" applyFont="1" applyBorder="1" applyAlignment="1">
      <alignment wrapText="1"/>
    </xf>
    <xf numFmtId="164" fontId="99" fillId="0" borderId="0" xfId="0" applyNumberFormat="1" applyFont="1" applyBorder="1" applyAlignment="1">
      <alignment horizontal="right" wrapText="1"/>
    </xf>
    <xf numFmtId="164" fontId="83" fillId="0" borderId="3" xfId="0" applyNumberFormat="1" applyFont="1" applyBorder="1"/>
    <xf numFmtId="164" fontId="81" fillId="0" borderId="4" xfId="0" applyNumberFormat="1" applyFont="1" applyBorder="1" applyAlignment="1">
      <alignment wrapText="1"/>
    </xf>
    <xf numFmtId="164" fontId="83" fillId="0" borderId="4" xfId="0" applyNumberFormat="1" applyFont="1" applyBorder="1"/>
    <xf numFmtId="164" fontId="81" fillId="0" borderId="0" xfId="0" applyNumberFormat="1" applyFont="1" applyBorder="1" applyAlignment="1">
      <alignment wrapText="1"/>
    </xf>
    <xf numFmtId="164" fontId="83" fillId="0" borderId="0" xfId="0" applyNumberFormat="1" applyFont="1" applyBorder="1"/>
    <xf numFmtId="164" fontId="83" fillId="0" borderId="0" xfId="0" applyNumberFormat="1" applyFont="1" applyAlignment="1">
      <alignment horizontal="right" wrapText="1"/>
    </xf>
    <xf numFmtId="164" fontId="100" fillId="0" borderId="4" xfId="0" applyNumberFormat="1" applyFont="1" applyBorder="1" applyAlignment="1">
      <alignment wrapText="1"/>
    </xf>
    <xf numFmtId="164" fontId="100" fillId="0" borderId="3" xfId="0" applyNumberFormat="1" applyFont="1" applyBorder="1" applyAlignment="1">
      <alignment horizontal="right" wrapText="1"/>
    </xf>
    <xf numFmtId="164" fontId="100" fillId="0" borderId="0" xfId="0" applyNumberFormat="1" applyFont="1" applyBorder="1" applyAlignment="1">
      <alignment wrapText="1"/>
    </xf>
    <xf numFmtId="0" fontId="83" fillId="0" borderId="0" xfId="0" applyFont="1" applyBorder="1" applyAlignment="1">
      <alignment horizontal="right" wrapText="1"/>
    </xf>
    <xf numFmtId="164" fontId="99" fillId="0" borderId="3" xfId="0" applyNumberFormat="1" applyFont="1" applyBorder="1" applyAlignment="1">
      <alignment horizontal="right" wrapText="1"/>
    </xf>
    <xf numFmtId="0" fontId="101" fillId="0" borderId="0" xfId="0" applyFont="1"/>
    <xf numFmtId="0" fontId="88" fillId="0" borderId="16" xfId="4" applyFont="1" applyFill="1" applyBorder="1" applyAlignment="1" applyProtection="1">
      <alignment horizontal="center"/>
    </xf>
    <xf numFmtId="164" fontId="85" fillId="0" borderId="4" xfId="0" applyNumberFormat="1" applyFont="1" applyFill="1" applyBorder="1" applyAlignment="1">
      <alignment horizontal="center"/>
    </xf>
    <xf numFmtId="0" fontId="72" fillId="0" borderId="0" xfId="0" applyFont="1" applyFill="1"/>
    <xf numFmtId="164" fontId="88" fillId="0" borderId="6" xfId="0" applyNumberFormat="1" applyFont="1" applyFill="1" applyBorder="1" applyAlignment="1">
      <alignment horizontal="center"/>
    </xf>
    <xf numFmtId="0" fontId="83" fillId="0" borderId="11" xfId="0" applyFont="1" applyBorder="1"/>
    <xf numFmtId="0" fontId="83" fillId="0" borderId="0" xfId="0" applyFont="1"/>
    <xf numFmtId="0" fontId="83" fillId="0" borderId="5" xfId="0" applyFont="1" applyBorder="1"/>
    <xf numFmtId="164" fontId="85" fillId="0" borderId="4" xfId="0" applyNumberFormat="1" applyFont="1" applyBorder="1" applyAlignment="1">
      <alignment horizontal="center" wrapText="1"/>
    </xf>
    <xf numFmtId="0" fontId="81" fillId="0" borderId="4" xfId="0" applyNumberFormat="1" applyFont="1" applyBorder="1" applyAlignment="1">
      <alignment horizontal="right" wrapText="1"/>
    </xf>
    <xf numFmtId="0" fontId="81" fillId="0" borderId="3" xfId="0" applyNumberFormat="1" applyFont="1" applyBorder="1" applyAlignment="1">
      <alignment horizontal="right" wrapText="1"/>
    </xf>
    <xf numFmtId="164" fontId="100" fillId="0" borderId="4" xfId="0" applyNumberFormat="1" applyFont="1" applyBorder="1" applyAlignment="1">
      <alignment horizontal="right" wrapText="1"/>
    </xf>
    <xf numFmtId="164" fontId="84" fillId="0" borderId="4" xfId="0" applyNumberFormat="1" applyFont="1" applyBorder="1" applyAlignment="1">
      <alignment horizontal="right" vertical="top" wrapText="1"/>
    </xf>
    <xf numFmtId="164" fontId="84" fillId="0" borderId="0" xfId="0" applyNumberFormat="1" applyFont="1" applyBorder="1" applyAlignment="1">
      <alignment horizontal="right" vertical="top" wrapText="1"/>
    </xf>
    <xf numFmtId="0" fontId="85" fillId="0" borderId="0" xfId="0" applyFont="1" applyAlignment="1">
      <alignment horizontal="justify" vertical="center" wrapText="1"/>
    </xf>
    <xf numFmtId="0" fontId="72" fillId="0" borderId="0" xfId="0" applyFont="1" applyAlignment="1"/>
    <xf numFmtId="164" fontId="72" fillId="0" borderId="0" xfId="0" applyNumberFormat="1" applyFont="1"/>
    <xf numFmtId="0" fontId="84" fillId="0" borderId="0" xfId="4" applyFont="1" applyFill="1" applyBorder="1" applyAlignment="1" applyProtection="1">
      <alignment horizontal="center"/>
    </xf>
    <xf numFmtId="164" fontId="88" fillId="0" borderId="4" xfId="0" applyNumberFormat="1" applyFont="1" applyBorder="1" applyAlignment="1">
      <alignment horizontal="center" vertical="top" wrapText="1"/>
    </xf>
    <xf numFmtId="0" fontId="84" fillId="0" borderId="0" xfId="0" applyFont="1" applyBorder="1" applyAlignment="1">
      <alignment vertical="top" wrapText="1"/>
    </xf>
    <xf numFmtId="0" fontId="84" fillId="0" borderId="0" xfId="0" applyFont="1" applyAlignment="1">
      <alignment horizontal="justify" wrapText="1"/>
    </xf>
    <xf numFmtId="0" fontId="88" fillId="0" borderId="0" xfId="0" applyFont="1" applyAlignment="1">
      <alignment horizontal="justify" wrapText="1"/>
    </xf>
    <xf numFmtId="0" fontId="88" fillId="0" borderId="0" xfId="0" applyFont="1" applyBorder="1" applyAlignment="1">
      <alignment vertical="top"/>
    </xf>
    <xf numFmtId="0" fontId="81" fillId="0" borderId="0" xfId="0" applyFont="1"/>
    <xf numFmtId="0" fontId="85" fillId="0" borderId="0" xfId="0" applyFont="1" applyBorder="1" applyAlignment="1">
      <alignment vertical="center" wrapText="1"/>
    </xf>
    <xf numFmtId="0" fontId="81" fillId="0" borderId="0" xfId="0" applyFont="1" applyBorder="1" applyAlignment="1">
      <alignment horizontal="center" wrapText="1"/>
    </xf>
    <xf numFmtId="0" fontId="84" fillId="0" borderId="1" xfId="0" applyFont="1" applyBorder="1" applyAlignment="1">
      <alignment horizontal="center" vertical="center" wrapText="1"/>
    </xf>
    <xf numFmtId="0" fontId="84" fillId="0" borderId="2" xfId="0" applyFont="1" applyBorder="1" applyAlignment="1">
      <alignment horizontal="center" vertical="center" wrapText="1"/>
    </xf>
    <xf numFmtId="0" fontId="91" fillId="0" borderId="1" xfId="0" applyFont="1" applyBorder="1" applyAlignment="1">
      <alignment horizontal="right" wrapText="1"/>
    </xf>
    <xf numFmtId="0" fontId="83" fillId="0" borderId="3" xfId="0" applyFont="1" applyBorder="1" applyAlignment="1">
      <alignment horizontal="right" wrapText="1"/>
    </xf>
    <xf numFmtId="0" fontId="83" fillId="0" borderId="4" xfId="0" applyFont="1" applyBorder="1" applyAlignment="1">
      <alignment horizontal="right" wrapText="1"/>
    </xf>
    <xf numFmtId="0" fontId="84" fillId="0" borderId="0" xfId="4" applyFont="1" applyFill="1" applyBorder="1" applyAlignment="1" applyProtection="1">
      <alignment horizontal="center" vertical="center"/>
    </xf>
    <xf numFmtId="0" fontId="85" fillId="0" borderId="0" xfId="0" applyFont="1" applyBorder="1" applyAlignment="1">
      <alignment vertical="center"/>
    </xf>
    <xf numFmtId="0" fontId="81" fillId="0" borderId="0" xfId="0" applyFont="1" applyAlignment="1">
      <alignment vertical="center"/>
    </xf>
    <xf numFmtId="164" fontId="85" fillId="0" borderId="3" xfId="0" applyNumberFormat="1" applyFont="1" applyBorder="1" applyAlignment="1">
      <alignment horizontal="center" wrapText="1"/>
    </xf>
    <xf numFmtId="0" fontId="85" fillId="0" borderId="3" xfId="0" applyFont="1" applyBorder="1" applyAlignment="1">
      <alignment horizontal="center" vertical="center" wrapText="1"/>
    </xf>
    <xf numFmtId="0" fontId="85" fillId="0" borderId="2" xfId="0" applyFont="1" applyBorder="1" applyAlignment="1">
      <alignment horizontal="center" vertical="center" wrapText="1"/>
    </xf>
    <xf numFmtId="0" fontId="85" fillId="0" borderId="4" xfId="0" applyFont="1" applyBorder="1" applyAlignment="1">
      <alignment horizontal="center" vertical="center" wrapText="1"/>
    </xf>
    <xf numFmtId="164" fontId="83" fillId="0" borderId="3" xfId="0" applyNumberFormat="1" applyFont="1" applyBorder="1" applyAlignment="1">
      <alignment wrapText="1"/>
    </xf>
    <xf numFmtId="0" fontId="83" fillId="0" borderId="3" xfId="0" applyFont="1" applyBorder="1" applyAlignment="1">
      <alignment wrapText="1"/>
    </xf>
    <xf numFmtId="0" fontId="83" fillId="0" borderId="4" xfId="0" applyFont="1" applyBorder="1" applyAlignment="1">
      <alignment horizontal="center" vertical="center" wrapText="1"/>
    </xf>
    <xf numFmtId="0" fontId="83" fillId="0" borderId="12" xfId="0" applyFont="1" applyBorder="1" applyAlignment="1">
      <alignment wrapText="1"/>
    </xf>
    <xf numFmtId="0" fontId="83" fillId="0" borderId="6" xfId="0" applyFont="1" applyBorder="1" applyAlignment="1">
      <alignment horizontal="center" vertical="center" wrapText="1"/>
    </xf>
    <xf numFmtId="0" fontId="85" fillId="0" borderId="7" xfId="0" applyFont="1" applyBorder="1" applyAlignment="1">
      <alignment horizontal="center" vertical="center" wrapText="1"/>
    </xf>
    <xf numFmtId="0" fontId="81" fillId="0" borderId="3" xfId="0" applyFont="1" applyBorder="1" applyAlignment="1">
      <alignment horizontal="center" wrapText="1"/>
    </xf>
    <xf numFmtId="0" fontId="81" fillId="0" borderId="4" xfId="0" applyFont="1" applyBorder="1" applyAlignment="1">
      <alignment horizontal="center" wrapText="1"/>
    </xf>
    <xf numFmtId="0" fontId="85" fillId="0" borderId="4" xfId="0" applyFont="1" applyBorder="1" applyAlignment="1">
      <alignment horizontal="center" wrapText="1"/>
    </xf>
    <xf numFmtId="164" fontId="85" fillId="0" borderId="4" xfId="0" applyNumberFormat="1" applyFont="1" applyBorder="1" applyAlignment="1">
      <alignment horizontal="right" wrapText="1"/>
    </xf>
    <xf numFmtId="164" fontId="85" fillId="0" borderId="0" xfId="0" applyNumberFormat="1" applyFont="1" applyBorder="1" applyAlignment="1">
      <alignment horizontal="right" wrapText="1"/>
    </xf>
    <xf numFmtId="0" fontId="83" fillId="0" borderId="3" xfId="0" applyFont="1" applyBorder="1" applyAlignment="1">
      <alignment horizontal="center" wrapText="1"/>
    </xf>
    <xf numFmtId="0" fontId="83" fillId="0" borderId="0" xfId="0" applyFont="1" applyBorder="1" applyAlignment="1">
      <alignment horizontal="center" wrapText="1"/>
    </xf>
    <xf numFmtId="164" fontId="99" fillId="0" borderId="4" xfId="0" applyNumberFormat="1" applyFont="1" applyBorder="1" applyAlignment="1">
      <alignment horizontal="right" wrapText="1"/>
    </xf>
    <xf numFmtId="164" fontId="83" fillId="0" borderId="3" xfId="0" applyNumberFormat="1" applyFont="1" applyBorder="1" applyAlignment="1"/>
    <xf numFmtId="164" fontId="83" fillId="0" borderId="4" xfId="0" applyNumberFormat="1" applyFont="1" applyBorder="1" applyAlignment="1"/>
    <xf numFmtId="164" fontId="83" fillId="0" borderId="0" xfId="0" applyNumberFormat="1" applyFont="1" applyBorder="1" applyAlignment="1"/>
    <xf numFmtId="0" fontId="84" fillId="0" borderId="0" xfId="0" applyFont="1" applyBorder="1" applyAlignment="1">
      <alignment horizontal="center" wrapText="1"/>
    </xf>
    <xf numFmtId="164" fontId="85" fillId="0" borderId="0" xfId="0" applyNumberFormat="1" applyFont="1" applyBorder="1" applyAlignment="1">
      <alignment horizontal="right"/>
    </xf>
    <xf numFmtId="164" fontId="85" fillId="0" borderId="4" xfId="0" applyNumberFormat="1" applyFont="1" applyBorder="1" applyAlignment="1">
      <alignment horizontal="right"/>
    </xf>
    <xf numFmtId="0" fontId="85" fillId="0" borderId="0" xfId="0" applyFont="1" applyBorder="1" applyAlignment="1">
      <alignment horizontal="center" wrapText="1"/>
    </xf>
    <xf numFmtId="164" fontId="84" fillId="0" borderId="4" xfId="0" applyNumberFormat="1" applyFont="1" applyBorder="1" applyAlignment="1">
      <alignment horizontal="right"/>
    </xf>
    <xf numFmtId="0" fontId="85" fillId="0" borderId="4" xfId="0" applyFont="1" applyBorder="1" applyAlignment="1">
      <alignment horizontal="center"/>
    </xf>
    <xf numFmtId="0" fontId="83" fillId="0" borderId="0" xfId="0" applyFont="1" applyBorder="1" applyAlignment="1"/>
    <xf numFmtId="0" fontId="85" fillId="0" borderId="0" xfId="0" applyFont="1" applyFill="1" applyBorder="1" applyAlignment="1">
      <alignment horizontal="left" wrapText="1" indent="3"/>
    </xf>
    <xf numFmtId="0" fontId="88" fillId="0" borderId="0" xfId="0" applyFont="1" applyAlignment="1">
      <alignment horizontal="left" vertical="center" indent="1"/>
    </xf>
    <xf numFmtId="164" fontId="88" fillId="0" borderId="3" xfId="0" applyNumberFormat="1" applyFont="1" applyBorder="1" applyAlignment="1">
      <alignment horizontal="center" vertical="top" wrapText="1"/>
    </xf>
    <xf numFmtId="0" fontId="88" fillId="0" borderId="0" xfId="0" applyFont="1" applyBorder="1" applyAlignment="1">
      <alignment horizontal="center" wrapText="1"/>
    </xf>
    <xf numFmtId="0" fontId="88" fillId="0" borderId="5" xfId="0" applyFont="1" applyBorder="1" applyAlignment="1">
      <alignment horizontal="center" wrapText="1"/>
    </xf>
    <xf numFmtId="0" fontId="88" fillId="0" borderId="3" xfId="0" applyFont="1" applyBorder="1" applyAlignment="1">
      <alignment horizontal="center" vertical="center" wrapText="1"/>
    </xf>
    <xf numFmtId="0" fontId="88" fillId="0" borderId="4" xfId="0" applyFont="1" applyBorder="1" applyAlignment="1">
      <alignment horizontal="center" wrapText="1"/>
    </xf>
    <xf numFmtId="0" fontId="81" fillId="0" borderId="0" xfId="0" applyFont="1" applyAlignment="1">
      <alignment horizontal="left" indent="1"/>
    </xf>
    <xf numFmtId="164" fontId="85" fillId="0" borderId="5" xfId="0" applyNumberFormat="1" applyFont="1" applyBorder="1" applyAlignment="1">
      <alignment horizontal="center" wrapText="1"/>
    </xf>
    <xf numFmtId="0" fontId="81" fillId="0" borderId="0" xfId="0" applyFont="1" applyAlignment="1">
      <alignment horizontal="center" wrapText="1"/>
    </xf>
    <xf numFmtId="0" fontId="85" fillId="0" borderId="0" xfId="0" applyFont="1" applyAlignment="1">
      <alignment horizontal="center" wrapText="1"/>
    </xf>
    <xf numFmtId="164" fontId="88" fillId="0" borderId="5" xfId="0" applyNumberFormat="1" applyFont="1" applyBorder="1" applyAlignment="1">
      <alignment horizontal="center" vertical="top" wrapText="1"/>
    </xf>
    <xf numFmtId="0" fontId="81" fillId="0" borderId="0" xfId="0" applyFont="1" applyBorder="1" applyAlignment="1">
      <alignment vertical="top"/>
    </xf>
    <xf numFmtId="0" fontId="102" fillId="0" borderId="0" xfId="0" applyFont="1" applyBorder="1" applyAlignment="1">
      <alignment horizontal="right" wrapText="1"/>
    </xf>
    <xf numFmtId="0" fontId="100" fillId="0" borderId="3" xfId="0" applyFont="1" applyBorder="1" applyAlignment="1">
      <alignment wrapText="1"/>
    </xf>
    <xf numFmtId="1" fontId="83" fillId="0" borderId="0" xfId="0" applyNumberFormat="1" applyFont="1"/>
    <xf numFmtId="1" fontId="83" fillId="0" borderId="3" xfId="0" applyNumberFormat="1" applyFont="1" applyBorder="1"/>
    <xf numFmtId="1" fontId="100" fillId="0" borderId="4" xfId="0" applyNumberFormat="1" applyFont="1" applyBorder="1" applyAlignment="1">
      <alignment horizontal="right" wrapText="1"/>
    </xf>
    <xf numFmtId="1" fontId="83" fillId="0" borderId="4" xfId="0" applyNumberFormat="1" applyFont="1" applyBorder="1" applyAlignment="1">
      <alignment horizontal="right"/>
    </xf>
    <xf numFmtId="1" fontId="83" fillId="0" borderId="4" xfId="0" applyNumberFormat="1" applyFont="1" applyBorder="1" applyAlignment="1">
      <alignment horizontal="right" wrapText="1"/>
    </xf>
    <xf numFmtId="0" fontId="83" fillId="0" borderId="0" xfId="0" applyFont="1" applyBorder="1" applyAlignment="1">
      <alignment wrapText="1"/>
    </xf>
    <xf numFmtId="0" fontId="103" fillId="0" borderId="0" xfId="0" applyFont="1" applyBorder="1" applyAlignment="1">
      <alignment wrapText="1"/>
    </xf>
    <xf numFmtId="1" fontId="84" fillId="0" borderId="4" xfId="0" applyNumberFormat="1" applyFont="1" applyBorder="1" applyAlignment="1">
      <alignment horizontal="right" vertical="center"/>
    </xf>
    <xf numFmtId="1" fontId="83" fillId="0" borderId="3" xfId="0" applyNumberFormat="1" applyFont="1" applyBorder="1" applyAlignment="1">
      <alignment horizontal="right" wrapText="1"/>
    </xf>
    <xf numFmtId="0" fontId="100" fillId="0" borderId="4" xfId="0" applyFont="1" applyBorder="1" applyAlignment="1">
      <alignment wrapText="1"/>
    </xf>
    <xf numFmtId="0" fontId="83" fillId="0" borderId="0" xfId="0" applyFont="1" applyBorder="1" applyAlignment="1">
      <alignment horizontal="right"/>
    </xf>
    <xf numFmtId="0" fontId="101" fillId="0" borderId="0" xfId="0" applyFont="1" applyBorder="1" applyAlignment="1">
      <alignment horizontal="right"/>
    </xf>
    <xf numFmtId="0" fontId="101" fillId="0" borderId="0" xfId="0" applyFont="1" applyBorder="1"/>
    <xf numFmtId="0" fontId="85" fillId="0" borderId="13" xfId="0" applyFont="1" applyBorder="1" applyAlignment="1">
      <alignment horizontal="center" vertical="center" wrapText="1"/>
    </xf>
    <xf numFmtId="164" fontId="85" fillId="0" borderId="4" xfId="0" applyNumberFormat="1" applyFont="1" applyBorder="1" applyAlignment="1">
      <alignment horizontal="right" wrapText="1"/>
    </xf>
    <xf numFmtId="0" fontId="88" fillId="0" borderId="3" xfId="0" applyFont="1" applyBorder="1" applyAlignment="1">
      <alignment horizontal="center" vertical="top" wrapText="1"/>
    </xf>
    <xf numFmtId="164" fontId="88" fillId="0" borderId="14" xfId="0" applyNumberFormat="1" applyFont="1" applyBorder="1" applyAlignment="1">
      <alignment horizontal="center" vertical="top" wrapText="1"/>
    </xf>
    <xf numFmtId="0" fontId="88" fillId="0" borderId="0" xfId="0" applyFont="1" applyAlignment="1">
      <alignment horizontal="left" vertical="center" indent="1"/>
    </xf>
    <xf numFmtId="168" fontId="81" fillId="0" borderId="0" xfId="0" applyNumberFormat="1" applyFont="1" applyBorder="1" applyAlignment="1">
      <alignment wrapText="1"/>
    </xf>
    <xf numFmtId="0" fontId="83" fillId="0" borderId="0" xfId="0" applyFont="1"/>
    <xf numFmtId="0" fontId="88" fillId="0" borderId="0" xfId="0" applyFont="1" applyBorder="1" applyAlignment="1">
      <alignment horizontal="center" vertical="top" wrapText="1"/>
    </xf>
    <xf numFmtId="0" fontId="85" fillId="0" borderId="9" xfId="0" applyFont="1" applyBorder="1" applyAlignment="1">
      <alignment horizontal="center" vertical="center" wrapText="1"/>
    </xf>
    <xf numFmtId="0" fontId="84" fillId="0" borderId="9" xfId="0" applyFont="1" applyBorder="1" applyAlignment="1">
      <alignment horizontal="center" vertical="center" wrapText="1"/>
    </xf>
    <xf numFmtId="0" fontId="85" fillId="0" borderId="1" xfId="0" applyFont="1" applyBorder="1" applyAlignment="1">
      <alignment horizontal="center" vertical="center" wrapText="1"/>
    </xf>
    <xf numFmtId="0" fontId="84" fillId="0" borderId="8" xfId="0" applyFont="1" applyBorder="1" applyAlignment="1">
      <alignment horizontal="center" vertical="center" wrapText="1"/>
    </xf>
    <xf numFmtId="0" fontId="85" fillId="0" borderId="2" xfId="0" applyFont="1" applyBorder="1" applyAlignment="1">
      <alignment horizontal="center" vertical="center" wrapText="1"/>
    </xf>
    <xf numFmtId="0" fontId="82" fillId="0" borderId="0" xfId="6" applyFont="1" applyBorder="1" applyAlignment="1">
      <alignment horizontal="left" vertical="center"/>
    </xf>
    <xf numFmtId="0" fontId="83" fillId="0" borderId="1" xfId="0" applyFont="1" applyBorder="1"/>
    <xf numFmtId="1" fontId="83" fillId="0" borderId="3" xfId="0" applyNumberFormat="1" applyFont="1" applyBorder="1" applyAlignment="1">
      <alignment horizontal="right"/>
    </xf>
    <xf numFmtId="1" fontId="83" fillId="0" borderId="5" xfId="0" applyNumberFormat="1" applyFont="1" applyBorder="1" applyAlignment="1">
      <alignment horizontal="right"/>
    </xf>
    <xf numFmtId="1" fontId="85" fillId="0" borderId="3" xfId="0" applyNumberFormat="1" applyFont="1" applyBorder="1" applyAlignment="1">
      <alignment horizontal="right" wrapText="1"/>
    </xf>
    <xf numFmtId="1" fontId="85" fillId="0" borderId="4" xfId="0" applyNumberFormat="1" applyFont="1" applyBorder="1" applyAlignment="1">
      <alignment horizontal="right" wrapText="1"/>
    </xf>
    <xf numFmtId="1" fontId="100" fillId="0" borderId="3" xfId="0" applyNumberFormat="1" applyFont="1" applyBorder="1" applyAlignment="1">
      <alignment horizontal="right" wrapText="1"/>
    </xf>
    <xf numFmtId="1" fontId="85" fillId="0" borderId="5" xfId="0" applyNumberFormat="1" applyFont="1" applyBorder="1" applyAlignment="1">
      <alignment horizontal="right" wrapText="1"/>
    </xf>
    <xf numFmtId="0" fontId="85" fillId="0" borderId="4" xfId="0" applyFont="1" applyBorder="1" applyAlignment="1">
      <alignment horizontal="right" wrapText="1"/>
    </xf>
    <xf numFmtId="1" fontId="83" fillId="0" borderId="0" xfId="0" applyNumberFormat="1" applyFont="1" applyAlignment="1">
      <alignment horizontal="right"/>
    </xf>
    <xf numFmtId="1" fontId="100" fillId="0" borderId="0" xfId="0" applyNumberFormat="1" applyFont="1" applyAlignment="1">
      <alignment horizontal="right" wrapText="1"/>
    </xf>
    <xf numFmtId="0" fontId="83" fillId="0" borderId="0" xfId="0" applyFont="1" applyBorder="1" applyAlignment="1">
      <alignment horizontal="center"/>
    </xf>
    <xf numFmtId="1" fontId="100" fillId="0" borderId="0" xfId="0" applyNumberFormat="1" applyFont="1" applyBorder="1" applyAlignment="1">
      <alignment horizontal="right" wrapText="1"/>
    </xf>
    <xf numFmtId="1" fontId="85" fillId="0" borderId="0" xfId="0" applyNumberFormat="1" applyFont="1" applyBorder="1" applyAlignment="1">
      <alignment horizontal="right" wrapText="1"/>
    </xf>
    <xf numFmtId="1" fontId="83" fillId="0" borderId="0" xfId="0" applyNumberFormat="1" applyFont="1" applyBorder="1" applyAlignment="1">
      <alignment horizontal="right"/>
    </xf>
    <xf numFmtId="1" fontId="104" fillId="0" borderId="0" xfId="0" applyNumberFormat="1" applyFont="1" applyBorder="1" applyAlignment="1">
      <alignment horizontal="right" wrapText="1"/>
    </xf>
    <xf numFmtId="1" fontId="105" fillId="0" borderId="0" xfId="0" applyNumberFormat="1" applyFont="1" applyBorder="1" applyAlignment="1">
      <alignment horizontal="right" wrapText="1"/>
    </xf>
    <xf numFmtId="0" fontId="88" fillId="0" borderId="0" xfId="6" applyFont="1" applyBorder="1" applyAlignment="1">
      <alignment horizontal="left" vertical="center" indent="1"/>
    </xf>
    <xf numFmtId="0" fontId="88" fillId="0" borderId="6" xfId="0" applyFont="1" applyBorder="1" applyAlignment="1">
      <alignment horizontal="center" vertical="top" wrapText="1"/>
    </xf>
    <xf numFmtId="0" fontId="85" fillId="0" borderId="0" xfId="0" applyFont="1" applyBorder="1" applyAlignment="1">
      <alignment horizontal="center" vertical="center" wrapText="1"/>
    </xf>
    <xf numFmtId="0" fontId="85" fillId="0" borderId="0" xfId="0" applyFont="1" applyBorder="1" applyAlignment="1">
      <alignment horizontal="left" wrapText="1"/>
    </xf>
    <xf numFmtId="164" fontId="85" fillId="0" borderId="4" xfId="0" applyNumberFormat="1" applyFont="1" applyBorder="1" applyAlignment="1">
      <alignment horizontal="right" wrapText="1"/>
    </xf>
    <xf numFmtId="164" fontId="85" fillId="0" borderId="0" xfId="0" applyNumberFormat="1" applyFont="1" applyBorder="1" applyAlignment="1">
      <alignment horizontal="right" wrapText="1"/>
    </xf>
    <xf numFmtId="0" fontId="85" fillId="0" borderId="0" xfId="5" applyFont="1" applyAlignment="1">
      <alignment horizontal="left" indent="1"/>
    </xf>
    <xf numFmtId="0" fontId="88" fillId="0" borderId="0" xfId="5" applyFont="1" applyAlignment="1">
      <alignment horizontal="left" indent="1"/>
    </xf>
    <xf numFmtId="0" fontId="85" fillId="0" borderId="0" xfId="5" applyFont="1" applyAlignment="1">
      <alignment horizontal="left" wrapText="1"/>
    </xf>
    <xf numFmtId="0" fontId="85" fillId="0" borderId="5" xfId="5" applyFont="1" applyBorder="1" applyAlignment="1">
      <alignment horizontal="left" wrapText="1"/>
    </xf>
    <xf numFmtId="0" fontId="85" fillId="0" borderId="0" xfId="5" applyFont="1" applyBorder="1" applyAlignment="1">
      <alignment horizontal="center" wrapText="1"/>
    </xf>
    <xf numFmtId="0" fontId="85" fillId="0" borderId="1" xfId="5" applyFont="1" applyBorder="1" applyAlignment="1">
      <alignment horizontal="center" vertical="center" wrapText="1"/>
    </xf>
    <xf numFmtId="0" fontId="85" fillId="0" borderId="0" xfId="0" applyFont="1" applyAlignment="1">
      <alignment horizontal="left" wrapText="1"/>
    </xf>
    <xf numFmtId="0" fontId="85" fillId="0" borderId="0" xfId="0" applyFont="1" applyAlignment="1">
      <alignment horizontal="right"/>
    </xf>
    <xf numFmtId="0" fontId="84" fillId="0" borderId="0" xfId="0" applyFont="1" applyBorder="1" applyAlignment="1">
      <alignment horizontal="left" indent="1"/>
    </xf>
    <xf numFmtId="0" fontId="88" fillId="0" borderId="0" xfId="0" applyFont="1" applyBorder="1" applyAlignment="1">
      <alignment horizontal="left" vertical="center" indent="1"/>
    </xf>
    <xf numFmtId="0" fontId="84" fillId="0" borderId="0" xfId="0" applyFont="1" applyBorder="1" applyAlignment="1">
      <alignment horizontal="left" wrapText="1" indent="1"/>
    </xf>
    <xf numFmtId="0" fontId="84" fillId="0" borderId="5" xfId="0" applyFont="1" applyFill="1" applyBorder="1" applyAlignment="1">
      <alignment wrapText="1"/>
    </xf>
    <xf numFmtId="0" fontId="83" fillId="0" borderId="0" xfId="0" applyFont="1"/>
    <xf numFmtId="0" fontId="85" fillId="0" borderId="0" xfId="0" applyFont="1" applyBorder="1" applyAlignment="1">
      <alignment horizontal="right" wrapText="1"/>
    </xf>
    <xf numFmtId="0" fontId="84" fillId="0" borderId="7" xfId="0" applyFont="1" applyBorder="1" applyAlignment="1">
      <alignment horizontal="center" vertical="center" wrapText="1"/>
    </xf>
    <xf numFmtId="0" fontId="85" fillId="0" borderId="9" xfId="0" applyFont="1" applyBorder="1" applyAlignment="1">
      <alignment horizontal="center" vertical="center" wrapText="1"/>
    </xf>
    <xf numFmtId="0" fontId="84" fillId="0" borderId="9" xfId="0" applyFont="1" applyBorder="1" applyAlignment="1">
      <alignment horizontal="center" vertical="center" wrapText="1"/>
    </xf>
    <xf numFmtId="0" fontId="85" fillId="0" borderId="8" xfId="0" applyFont="1" applyBorder="1" applyAlignment="1">
      <alignment horizontal="center" vertical="center" wrapText="1"/>
    </xf>
    <xf numFmtId="0" fontId="84" fillId="0" borderId="8" xfId="0" applyFont="1" applyBorder="1" applyAlignment="1">
      <alignment horizontal="center" vertical="center" wrapText="1"/>
    </xf>
    <xf numFmtId="0" fontId="85" fillId="0" borderId="5" xfId="0" applyFont="1" applyBorder="1" applyAlignment="1">
      <alignment horizontal="center" vertical="center" wrapText="1"/>
    </xf>
    <xf numFmtId="0" fontId="81" fillId="0" borderId="3" xfId="0" applyFont="1" applyBorder="1" applyAlignment="1">
      <alignment horizontal="center" wrapText="1"/>
    </xf>
    <xf numFmtId="0" fontId="85" fillId="0" borderId="0" xfId="0" applyFont="1" applyBorder="1" applyAlignment="1">
      <alignment horizontal="right"/>
    </xf>
    <xf numFmtId="0" fontId="84" fillId="0" borderId="0" xfId="6" applyFont="1" applyBorder="1" applyAlignment="1">
      <alignment vertical="center"/>
    </xf>
    <xf numFmtId="0" fontId="99" fillId="0" borderId="1" xfId="0" applyFont="1" applyBorder="1" applyAlignment="1">
      <alignment horizontal="right" wrapText="1"/>
    </xf>
    <xf numFmtId="0" fontId="99" fillId="0" borderId="2" xfId="0" applyFont="1" applyBorder="1" applyAlignment="1">
      <alignment horizontal="right" wrapText="1"/>
    </xf>
    <xf numFmtId="0" fontId="100" fillId="0" borderId="4" xfId="0" applyFont="1" applyBorder="1" applyAlignment="1">
      <alignment horizontal="right" wrapText="1"/>
    </xf>
    <xf numFmtId="0" fontId="84" fillId="0" borderId="0" xfId="6" applyFont="1" applyAlignment="1">
      <alignment horizontal="left" indent="1"/>
    </xf>
    <xf numFmtId="0" fontId="88" fillId="0" borderId="0" xfId="6" applyFont="1" applyBorder="1" applyAlignment="1"/>
    <xf numFmtId="0" fontId="81" fillId="0" borderId="0" xfId="0" applyFont="1" applyBorder="1" applyAlignment="1">
      <alignment vertical="center"/>
    </xf>
    <xf numFmtId="0" fontId="106" fillId="0" borderId="0" xfId="4" applyFont="1" applyFill="1" applyBorder="1" applyAlignment="1" applyProtection="1">
      <alignment horizontal="center" vertical="center"/>
    </xf>
    <xf numFmtId="164" fontId="91" fillId="0" borderId="1" xfId="0" applyNumberFormat="1" applyFont="1" applyBorder="1"/>
    <xf numFmtId="0" fontId="91" fillId="0" borderId="2" xfId="0" applyFont="1" applyBorder="1"/>
    <xf numFmtId="0" fontId="81" fillId="0" borderId="0" xfId="0" applyFont="1" applyBorder="1" applyAlignment="1"/>
    <xf numFmtId="164" fontId="91" fillId="0" borderId="2" xfId="0" applyNumberFormat="1" applyFont="1" applyBorder="1" applyAlignment="1">
      <alignment wrapText="1"/>
    </xf>
    <xf numFmtId="0" fontId="83" fillId="0" borderId="4" xfId="0" applyFont="1" applyBorder="1" applyAlignment="1">
      <alignment wrapText="1"/>
    </xf>
    <xf numFmtId="0" fontId="83" fillId="0" borderId="4" xfId="0" applyFont="1" applyBorder="1" applyAlignment="1">
      <alignment horizontal="right"/>
    </xf>
    <xf numFmtId="0" fontId="100" fillId="0" borderId="0" xfId="0" applyFont="1" applyBorder="1" applyAlignment="1">
      <alignment wrapText="1"/>
    </xf>
    <xf numFmtId="164" fontId="85" fillId="0" borderId="0" xfId="0" applyNumberFormat="1" applyFont="1" applyBorder="1" applyAlignment="1"/>
    <xf numFmtId="0" fontId="85" fillId="0" borderId="4" xfId="0" applyFont="1" applyBorder="1" applyAlignment="1">
      <alignment horizontal="right"/>
    </xf>
    <xf numFmtId="0" fontId="85" fillId="0" borderId="0" xfId="0" applyFont="1" applyBorder="1" applyAlignment="1"/>
    <xf numFmtId="164" fontId="82" fillId="0" borderId="2" xfId="0" quotePrefix="1" applyNumberFormat="1" applyFont="1" applyBorder="1" applyAlignment="1">
      <alignment horizontal="right" wrapText="1"/>
    </xf>
    <xf numFmtId="1" fontId="82" fillId="0" borderId="2" xfId="0" quotePrefix="1" applyNumberFormat="1" applyFont="1" applyBorder="1" applyAlignment="1">
      <alignment horizontal="right"/>
    </xf>
    <xf numFmtId="164" fontId="82" fillId="0" borderId="2" xfId="0" quotePrefix="1" applyNumberFormat="1" applyFont="1" applyBorder="1" applyAlignment="1">
      <alignment horizontal="right"/>
    </xf>
    <xf numFmtId="0" fontId="82" fillId="0" borderId="2" xfId="0" quotePrefix="1" applyNumberFormat="1" applyFont="1" applyBorder="1" applyAlignment="1">
      <alignment horizontal="right" wrapText="1"/>
    </xf>
    <xf numFmtId="164" fontId="82" fillId="0" borderId="2" xfId="0" quotePrefix="1" applyNumberFormat="1" applyFont="1" applyBorder="1" applyAlignment="1">
      <alignment horizontal="right" vertical="top"/>
    </xf>
    <xf numFmtId="164" fontId="82" fillId="0" borderId="0" xfId="0" quotePrefix="1" applyNumberFormat="1" applyFont="1" applyBorder="1" applyAlignment="1"/>
    <xf numFmtId="0" fontId="83" fillId="0" borderId="4" xfId="0" applyNumberFormat="1" applyFont="1" applyBorder="1" applyAlignment="1">
      <alignment horizontal="right"/>
    </xf>
    <xf numFmtId="164" fontId="100" fillId="0" borderId="4" xfId="0" applyNumberFormat="1" applyFont="1" applyBorder="1" applyAlignment="1">
      <alignment horizontal="right"/>
    </xf>
    <xf numFmtId="1" fontId="100" fillId="0" borderId="4" xfId="0" applyNumberFormat="1" applyFont="1" applyBorder="1" applyAlignment="1">
      <alignment horizontal="right"/>
    </xf>
    <xf numFmtId="164" fontId="91" fillId="0" borderId="0" xfId="0" applyNumberFormat="1" applyFont="1" applyBorder="1" applyAlignment="1">
      <alignment wrapText="1"/>
    </xf>
    <xf numFmtId="164" fontId="83" fillId="0" borderId="0" xfId="0" applyNumberFormat="1" applyFont="1" applyBorder="1" applyAlignment="1">
      <alignment wrapText="1"/>
    </xf>
    <xf numFmtId="0" fontId="81" fillId="0" borderId="0" xfId="0" applyFont="1" applyAlignment="1">
      <alignment horizontal="left" vertical="center"/>
    </xf>
    <xf numFmtId="0" fontId="85" fillId="0" borderId="11" xfId="0" applyFont="1" applyFill="1" applyBorder="1" applyAlignment="1">
      <alignment horizontal="center" vertical="center" wrapText="1"/>
    </xf>
    <xf numFmtId="0" fontId="85" fillId="0" borderId="0" xfId="0" applyFont="1" applyFill="1" applyBorder="1" applyAlignment="1">
      <alignment horizontal="center" vertical="center" wrapText="1"/>
    </xf>
    <xf numFmtId="0" fontId="84" fillId="0" borderId="6" xfId="0" applyFont="1" applyFill="1" applyBorder="1" applyAlignment="1" applyProtection="1">
      <alignment horizontal="center" vertical="center" wrapText="1"/>
      <protection locked="0"/>
    </xf>
    <xf numFmtId="0" fontId="83" fillId="0" borderId="10" xfId="0" applyFont="1" applyFill="1" applyBorder="1" applyAlignment="1"/>
    <xf numFmtId="164" fontId="99" fillId="0" borderId="1" xfId="0" applyNumberFormat="1" applyFont="1" applyFill="1" applyBorder="1" applyAlignment="1">
      <alignment horizontal="right" wrapText="1"/>
    </xf>
    <xf numFmtId="164" fontId="83" fillId="0" borderId="3" xfId="0" applyNumberFormat="1" applyFont="1" applyBorder="1" applyAlignment="1">
      <alignment horizontal="right" vertical="center" wrapText="1"/>
    </xf>
    <xf numFmtId="164" fontId="85" fillId="0" borderId="4" xfId="0" applyNumberFormat="1" applyFont="1" applyFill="1" applyBorder="1" applyAlignment="1">
      <alignment horizontal="right" wrapText="1"/>
    </xf>
    <xf numFmtId="0" fontId="85" fillId="0" borderId="0" xfId="0" applyFont="1" applyBorder="1"/>
    <xf numFmtId="0" fontId="84" fillId="0" borderId="12" xfId="0" applyFont="1" applyFill="1" applyBorder="1" applyAlignment="1" applyProtection="1">
      <alignment horizontal="center" vertical="center" wrapText="1"/>
      <protection locked="0"/>
    </xf>
    <xf numFmtId="0" fontId="84" fillId="0" borderId="9" xfId="0" applyFont="1" applyFill="1" applyBorder="1" applyAlignment="1" applyProtection="1">
      <alignment horizontal="center" vertical="center" wrapText="1"/>
      <protection locked="0"/>
    </xf>
    <xf numFmtId="0" fontId="85" fillId="2" borderId="9" xfId="0" applyFont="1" applyFill="1" applyBorder="1" applyAlignment="1">
      <alignment horizontal="center" vertical="center" wrapText="1"/>
    </xf>
    <xf numFmtId="0" fontId="85" fillId="0" borderId="2" xfId="0" applyFont="1" applyFill="1" applyBorder="1" applyAlignment="1">
      <alignment horizontal="center" vertical="center"/>
    </xf>
    <xf numFmtId="1" fontId="85" fillId="0" borderId="4" xfId="0" applyNumberFormat="1" applyFont="1" applyFill="1" applyBorder="1" applyAlignment="1">
      <alignment horizontal="right" vertical="center"/>
    </xf>
    <xf numFmtId="0" fontId="105" fillId="0" borderId="0" xfId="0" applyFont="1" applyBorder="1" applyAlignment="1">
      <alignment wrapText="1"/>
    </xf>
    <xf numFmtId="0" fontId="85" fillId="0" borderId="4" xfId="0" applyFont="1" applyFill="1" applyBorder="1" applyAlignment="1">
      <alignment horizontal="center" vertical="center"/>
    </xf>
    <xf numFmtId="0" fontId="72" fillId="0" borderId="0" xfId="0" applyFont="1" applyBorder="1" applyAlignment="1"/>
    <xf numFmtId="164" fontId="85" fillId="0" borderId="4" xfId="0" applyNumberFormat="1" applyFont="1" applyFill="1" applyBorder="1" applyAlignment="1">
      <alignment horizontal="right" vertical="center"/>
    </xf>
    <xf numFmtId="164" fontId="85" fillId="0" borderId="0" xfId="0" applyNumberFormat="1" applyFont="1" applyFill="1" applyBorder="1" applyAlignment="1">
      <alignment vertical="center"/>
    </xf>
    <xf numFmtId="164" fontId="104" fillId="0" borderId="0" xfId="0" applyNumberFormat="1" applyFont="1" applyFill="1" applyBorder="1" applyAlignment="1">
      <alignment vertical="center"/>
    </xf>
    <xf numFmtId="1" fontId="104" fillId="0" borderId="0" xfId="0" applyNumberFormat="1" applyFont="1" applyFill="1" applyBorder="1" applyAlignment="1">
      <alignment vertical="center"/>
    </xf>
    <xf numFmtId="49" fontId="85" fillId="0" borderId="4" xfId="0" applyNumberFormat="1" applyFont="1" applyFill="1" applyBorder="1" applyAlignment="1" applyProtection="1">
      <alignment horizontal="center" vertical="center"/>
      <protection locked="0"/>
    </xf>
    <xf numFmtId="164" fontId="105" fillId="0" borderId="0" xfId="0" applyNumberFormat="1" applyFont="1" applyBorder="1" applyAlignment="1">
      <alignment wrapText="1"/>
    </xf>
    <xf numFmtId="0" fontId="83" fillId="0" borderId="4" xfId="0" applyFont="1" applyFill="1" applyBorder="1" applyAlignment="1">
      <alignment horizontal="center" vertical="center"/>
    </xf>
    <xf numFmtId="0" fontId="85" fillId="0" borderId="0" xfId="0" applyFont="1" applyFill="1" applyBorder="1" applyAlignment="1">
      <alignment horizontal="right" vertical="center" wrapText="1"/>
    </xf>
    <xf numFmtId="0" fontId="85" fillId="0" borderId="0" xfId="0" applyFont="1" applyFill="1" applyBorder="1" applyAlignment="1">
      <alignment horizontal="right" vertical="center"/>
    </xf>
    <xf numFmtId="0" fontId="85" fillId="0" borderId="0" xfId="0" applyFont="1" applyFill="1" applyBorder="1" applyAlignment="1">
      <alignment horizontal="left" vertical="center"/>
    </xf>
    <xf numFmtId="0" fontId="85" fillId="0" borderId="0" xfId="0" applyFont="1" applyFill="1" applyBorder="1" applyAlignment="1">
      <alignment horizontal="center" vertical="center"/>
    </xf>
    <xf numFmtId="49" fontId="88" fillId="0" borderId="4" xfId="0" applyNumberFormat="1" applyFont="1" applyFill="1" applyBorder="1" applyAlignment="1" applyProtection="1">
      <alignment horizontal="center" vertical="center"/>
      <protection locked="0"/>
    </xf>
    <xf numFmtId="0" fontId="88" fillId="0" borderId="4" xfId="0" applyFont="1" applyFill="1" applyBorder="1" applyAlignment="1">
      <alignment horizontal="center" vertical="center"/>
    </xf>
    <xf numFmtId="0" fontId="81" fillId="0" borderId="0" xfId="0" applyFont="1" applyFill="1" applyAlignment="1">
      <alignment vertical="center"/>
    </xf>
    <xf numFmtId="0" fontId="82" fillId="0" borderId="0" xfId="0" applyFont="1" applyFill="1" applyAlignment="1"/>
    <xf numFmtId="0" fontId="85" fillId="0" borderId="2" xfId="0" applyFont="1" applyFill="1" applyBorder="1" applyAlignment="1">
      <alignment horizontal="center" vertical="center" wrapText="1"/>
    </xf>
    <xf numFmtId="0" fontId="83" fillId="0" borderId="3" xfId="0" applyFont="1" applyBorder="1" applyAlignment="1">
      <alignment horizontal="right"/>
    </xf>
    <xf numFmtId="164" fontId="83" fillId="0" borderId="0" xfId="0" applyNumberFormat="1" applyFont="1" applyFill="1" applyBorder="1" applyAlignment="1">
      <alignment wrapText="1"/>
    </xf>
    <xf numFmtId="1" fontId="83" fillId="0" borderId="4" xfId="0" applyNumberFormat="1" applyFont="1" applyFill="1" applyBorder="1" applyAlignment="1">
      <alignment horizontal="right" wrapText="1"/>
    </xf>
    <xf numFmtId="0" fontId="85" fillId="0" borderId="0" xfId="0" applyFont="1" applyFill="1" applyBorder="1" applyAlignment="1">
      <alignment horizontal="left" wrapText="1"/>
    </xf>
    <xf numFmtId="1" fontId="85" fillId="0" borderId="0" xfId="0" applyNumberFormat="1" applyFont="1" applyFill="1" applyBorder="1" applyAlignment="1">
      <alignment horizontal="right" vertical="center" wrapText="1"/>
    </xf>
    <xf numFmtId="164" fontId="85" fillId="0" borderId="0" xfId="0" applyNumberFormat="1" applyFont="1" applyFill="1" applyBorder="1" applyAlignment="1">
      <alignment horizontal="right" vertical="center" wrapText="1"/>
    </xf>
    <xf numFmtId="164" fontId="83" fillId="0" borderId="0" xfId="0" applyNumberFormat="1" applyFont="1" applyFill="1" applyBorder="1" applyAlignment="1">
      <alignment horizontal="right" wrapText="1"/>
    </xf>
    <xf numFmtId="0" fontId="84" fillId="0" borderId="0" xfId="0" applyFont="1" applyFill="1" applyBorder="1" applyAlignment="1">
      <alignment horizontal="left" wrapText="1" indent="1"/>
    </xf>
    <xf numFmtId="0" fontId="84" fillId="0" borderId="0" xfId="0" applyFont="1" applyFill="1"/>
    <xf numFmtId="0" fontId="85" fillId="0" borderId="9" xfId="0" applyFont="1" applyFill="1" applyBorder="1" applyAlignment="1">
      <alignment horizontal="center" vertical="center" wrapText="1"/>
    </xf>
    <xf numFmtId="0" fontId="88" fillId="0" borderId="0" xfId="4" applyFont="1" applyFill="1" applyBorder="1" applyAlignment="1" applyProtection="1">
      <alignment horizontal="center" vertical="center"/>
    </xf>
    <xf numFmtId="0" fontId="88" fillId="0" borderId="0" xfId="0" applyFont="1" applyFill="1" applyBorder="1" applyAlignment="1">
      <alignment horizontal="left" indent="1"/>
    </xf>
    <xf numFmtId="0" fontId="82" fillId="0" borderId="0" xfId="0" applyFont="1" applyAlignment="1">
      <alignment vertical="center"/>
    </xf>
    <xf numFmtId="0" fontId="81" fillId="0" borderId="0" xfId="0" applyFont="1" applyAlignment="1">
      <alignment horizontal="left" vertical="center" indent="1"/>
    </xf>
    <xf numFmtId="1" fontId="81" fillId="0" borderId="3" xfId="0" applyNumberFormat="1" applyFont="1" applyBorder="1" applyAlignment="1">
      <alignment horizontal="right" wrapText="1"/>
    </xf>
    <xf numFmtId="1" fontId="81" fillId="0" borderId="2" xfId="0" applyNumberFormat="1" applyFont="1" applyBorder="1" applyAlignment="1">
      <alignment horizontal="right" wrapText="1"/>
    </xf>
    <xf numFmtId="1" fontId="81" fillId="0" borderId="4" xfId="0" applyNumberFormat="1" applyFont="1" applyBorder="1" applyAlignment="1">
      <alignment horizontal="right" wrapText="1"/>
    </xf>
    <xf numFmtId="0" fontId="91" fillId="0" borderId="0" xfId="0" applyFont="1" applyAlignment="1">
      <alignment vertical="center"/>
    </xf>
    <xf numFmtId="0" fontId="91" fillId="0" borderId="0" xfId="0" applyFont="1" applyAlignment="1">
      <alignment horizontal="left" vertical="center"/>
    </xf>
    <xf numFmtId="0" fontId="91" fillId="0" borderId="0" xfId="0" applyFont="1" applyAlignment="1">
      <alignment horizontal="left" vertical="center" indent="1"/>
    </xf>
    <xf numFmtId="0" fontId="83" fillId="0" borderId="3" xfId="0" applyFont="1" applyFill="1" applyBorder="1" applyAlignment="1">
      <alignment horizontal="right" wrapText="1"/>
    </xf>
    <xf numFmtId="1" fontId="85" fillId="0" borderId="3" xfId="0" applyNumberFormat="1" applyFont="1" applyBorder="1" applyAlignment="1" applyProtection="1">
      <alignment wrapText="1"/>
      <protection locked="0"/>
    </xf>
    <xf numFmtId="1" fontId="85" fillId="0" borderId="3" xfId="0" applyNumberFormat="1" applyFont="1" applyFill="1" applyBorder="1" applyAlignment="1">
      <alignment horizontal="right" wrapText="1"/>
    </xf>
    <xf numFmtId="1" fontId="85" fillId="0" borderId="4" xfId="0" applyNumberFormat="1" applyFont="1" applyFill="1" applyBorder="1" applyAlignment="1">
      <alignment horizontal="right" wrapText="1"/>
    </xf>
    <xf numFmtId="1" fontId="81" fillId="0" borderId="3" xfId="0" applyNumberFormat="1" applyFont="1" applyFill="1" applyBorder="1" applyAlignment="1">
      <alignment horizontal="right" wrapText="1"/>
    </xf>
    <xf numFmtId="1" fontId="81" fillId="0" borderId="4" xfId="0" applyNumberFormat="1" applyFont="1" applyFill="1" applyBorder="1" applyAlignment="1">
      <alignment horizontal="right" wrapText="1"/>
    </xf>
    <xf numFmtId="1" fontId="83" fillId="0" borderId="3" xfId="0" applyNumberFormat="1" applyFont="1" applyFill="1" applyBorder="1" applyAlignment="1">
      <alignment horizontal="right" wrapText="1"/>
    </xf>
    <xf numFmtId="0" fontId="103" fillId="0" borderId="0" xfId="0" applyFont="1" applyFill="1" applyAlignment="1">
      <alignment horizontal="left" indent="1"/>
    </xf>
    <xf numFmtId="0" fontId="72" fillId="0" borderId="0" xfId="0" applyFont="1" applyFill="1" applyAlignment="1">
      <alignment horizontal="left" indent="1"/>
    </xf>
    <xf numFmtId="164" fontId="85" fillId="0" borderId="3" xfId="0" applyNumberFormat="1" applyFont="1" applyBorder="1" applyAlignment="1">
      <alignment horizontal="center" wrapText="1"/>
    </xf>
    <xf numFmtId="1" fontId="85" fillId="0" borderId="3" xfId="0" applyNumberFormat="1" applyFont="1" applyBorder="1" applyAlignment="1">
      <alignment horizontal="center" wrapText="1"/>
    </xf>
    <xf numFmtId="0" fontId="83" fillId="0" borderId="10" xfId="0" applyFont="1" applyBorder="1" applyAlignment="1">
      <alignment horizontal="center" vertical="center" wrapText="1"/>
    </xf>
    <xf numFmtId="1" fontId="91" fillId="0" borderId="3" xfId="0" applyNumberFormat="1" applyFont="1" applyBorder="1" applyAlignment="1">
      <alignment horizontal="center" wrapText="1"/>
    </xf>
    <xf numFmtId="1" fontId="91" fillId="0" borderId="3" xfId="0" applyNumberFormat="1" applyFont="1" applyFill="1" applyBorder="1" applyAlignment="1">
      <alignment horizontal="right" wrapText="1"/>
    </xf>
    <xf numFmtId="1" fontId="81" fillId="0" borderId="4" xfId="0" applyNumberFormat="1" applyFont="1" applyBorder="1" applyAlignment="1">
      <alignment wrapText="1"/>
    </xf>
    <xf numFmtId="1" fontId="81" fillId="0" borderId="3" xfId="0" applyNumberFormat="1" applyFont="1" applyBorder="1" applyAlignment="1">
      <alignment wrapText="1"/>
    </xf>
    <xf numFmtId="1" fontId="81" fillId="0" borderId="4" xfId="0" applyNumberFormat="1" applyFont="1" applyBorder="1" applyAlignment="1">
      <alignment horizontal="center" wrapText="1"/>
    </xf>
    <xf numFmtId="1" fontId="83" fillId="0" borderId="3" xfId="0" applyNumberFormat="1" applyFont="1" applyBorder="1"/>
    <xf numFmtId="1" fontId="81" fillId="0" borderId="4" xfId="0" applyNumberFormat="1" applyFont="1" applyBorder="1" applyAlignment="1">
      <alignment vertical="center" wrapText="1"/>
    </xf>
    <xf numFmtId="1" fontId="81" fillId="0" borderId="3" xfId="0" applyNumberFormat="1" applyFont="1" applyBorder="1" applyAlignment="1">
      <alignment vertical="center" wrapText="1"/>
    </xf>
    <xf numFmtId="1" fontId="81" fillId="0" borderId="4" xfId="0" applyNumberFormat="1" applyFont="1" applyBorder="1" applyAlignment="1">
      <alignment horizontal="center" vertical="center" wrapText="1"/>
    </xf>
    <xf numFmtId="1" fontId="85" fillId="0" borderId="4" xfId="0" applyNumberFormat="1" applyFont="1" applyBorder="1" applyAlignment="1">
      <alignment wrapText="1"/>
    </xf>
    <xf numFmtId="1" fontId="83" fillId="0" borderId="3" xfId="0" applyNumberFormat="1" applyFont="1" applyBorder="1" applyAlignment="1">
      <alignment horizontal="center" wrapText="1"/>
    </xf>
    <xf numFmtId="1" fontId="83" fillId="0" borderId="3" xfId="0" applyNumberFormat="1" applyFont="1" applyBorder="1" applyAlignment="1">
      <alignment wrapText="1"/>
    </xf>
    <xf numFmtId="1" fontId="85" fillId="0" borderId="3" xfId="0" applyNumberFormat="1" applyFont="1" applyBorder="1" applyAlignment="1">
      <alignment wrapText="1"/>
    </xf>
    <xf numFmtId="1" fontId="85" fillId="0" borderId="4" xfId="0" applyNumberFormat="1" applyFont="1" applyBorder="1" applyAlignment="1">
      <alignment horizontal="center" wrapText="1"/>
    </xf>
    <xf numFmtId="1" fontId="85" fillId="0" borderId="4" xfId="0" applyNumberFormat="1" applyFont="1" applyBorder="1" applyAlignment="1">
      <alignment vertical="center" wrapText="1"/>
    </xf>
    <xf numFmtId="1" fontId="85" fillId="0" borderId="3" xfId="0" applyNumberFormat="1" applyFont="1" applyBorder="1" applyAlignment="1">
      <alignment vertical="center" wrapText="1"/>
    </xf>
    <xf numFmtId="1" fontId="85" fillId="0" borderId="4" xfId="0" applyNumberFormat="1" applyFont="1" applyBorder="1" applyAlignment="1">
      <alignment horizontal="center" vertical="center" wrapText="1"/>
    </xf>
    <xf numFmtId="1" fontId="85" fillId="0" borderId="4" xfId="0" applyNumberFormat="1" applyFont="1" applyBorder="1" applyAlignment="1">
      <alignment horizontal="right"/>
    </xf>
    <xf numFmtId="1" fontId="83" fillId="0" borderId="3" xfId="0" applyNumberFormat="1" applyFont="1" applyBorder="1" applyAlignment="1">
      <alignment horizontal="center" vertical="center" wrapText="1"/>
    </xf>
    <xf numFmtId="1" fontId="85" fillId="0" borderId="4" xfId="0" applyNumberFormat="1" applyFont="1" applyBorder="1" applyAlignment="1"/>
    <xf numFmtId="1" fontId="85" fillId="0" borderId="4" xfId="0" applyNumberFormat="1" applyFont="1" applyBorder="1" applyAlignment="1">
      <alignment vertical="center"/>
    </xf>
    <xf numFmtId="1" fontId="81" fillId="0" borderId="4" xfId="0" applyNumberFormat="1" applyFont="1" applyBorder="1" applyAlignment="1">
      <alignment horizontal="right"/>
    </xf>
    <xf numFmtId="1" fontId="91" fillId="0" borderId="3" xfId="0" applyNumberFormat="1" applyFont="1" applyBorder="1" applyAlignment="1">
      <alignment horizontal="center" vertical="center" wrapText="1"/>
    </xf>
    <xf numFmtId="1" fontId="83" fillId="0" borderId="4" xfId="0" applyNumberFormat="1" applyFont="1" applyBorder="1" applyAlignment="1">
      <alignment horizontal="center" wrapText="1"/>
    </xf>
    <xf numFmtId="1" fontId="83" fillId="0" borderId="4" xfId="0" applyNumberFormat="1" applyFont="1" applyBorder="1" applyAlignment="1">
      <alignment horizontal="center" vertical="top" wrapText="1"/>
    </xf>
    <xf numFmtId="1" fontId="91" fillId="0" borderId="4" xfId="0" applyNumberFormat="1" applyFont="1" applyBorder="1" applyAlignment="1">
      <alignment horizontal="center" wrapText="1"/>
    </xf>
    <xf numFmtId="1" fontId="81" fillId="0" borderId="3" xfId="0" applyNumberFormat="1" applyFont="1" applyBorder="1" applyAlignment="1" applyProtection="1">
      <alignment horizontal="right" wrapText="1"/>
      <protection locked="0"/>
    </xf>
    <xf numFmtId="1" fontId="81" fillId="0" borderId="4" xfId="0" applyNumberFormat="1" applyFont="1" applyBorder="1" applyAlignment="1" applyProtection="1">
      <alignment horizontal="right" wrapText="1"/>
      <protection locked="0"/>
    </xf>
    <xf numFmtId="1" fontId="83" fillId="0" borderId="3" xfId="0" applyNumberFormat="1" applyFont="1" applyBorder="1" applyAlignment="1"/>
    <xf numFmtId="1" fontId="83" fillId="0" borderId="4" xfId="0" applyNumberFormat="1" applyFont="1" applyBorder="1" applyAlignment="1"/>
    <xf numFmtId="1" fontId="83" fillId="0" borderId="3" xfId="0" applyNumberFormat="1" applyFont="1" applyBorder="1" applyAlignment="1" applyProtection="1">
      <protection locked="0"/>
    </xf>
    <xf numFmtId="1" fontId="81" fillId="0" borderId="4" xfId="0" applyNumberFormat="1" applyFont="1" applyBorder="1" applyAlignment="1" applyProtection="1">
      <alignment horizontal="right"/>
      <protection locked="0"/>
    </xf>
    <xf numFmtId="1" fontId="83" fillId="0" borderId="4" xfId="0" applyNumberFormat="1" applyFont="1" applyBorder="1" applyAlignment="1" applyProtection="1">
      <protection locked="0"/>
    </xf>
    <xf numFmtId="1" fontId="85" fillId="0" borderId="4" xfId="0" applyNumberFormat="1" applyFont="1" applyBorder="1" applyAlignment="1" applyProtection="1">
      <alignment horizontal="right"/>
      <protection locked="0"/>
    </xf>
    <xf numFmtId="1" fontId="91" fillId="0" borderId="3" xfId="0" applyNumberFormat="1" applyFont="1" applyBorder="1" applyAlignment="1"/>
    <xf numFmtId="1" fontId="91" fillId="0" borderId="4" xfId="0" applyNumberFormat="1" applyFont="1" applyBorder="1" applyAlignment="1"/>
    <xf numFmtId="1" fontId="91" fillId="0" borderId="3" xfId="0" applyNumberFormat="1" applyFont="1" applyFill="1" applyBorder="1" applyAlignment="1"/>
    <xf numFmtId="1" fontId="91" fillId="0" borderId="4" xfId="0" applyNumberFormat="1" applyFont="1" applyFill="1" applyBorder="1" applyAlignment="1"/>
    <xf numFmtId="1" fontId="81" fillId="0" borderId="3" xfId="0" applyNumberFormat="1" applyFont="1" applyFill="1" applyBorder="1" applyAlignment="1" applyProtection="1">
      <alignment horizontal="right" wrapText="1"/>
      <protection locked="0"/>
    </xf>
    <xf numFmtId="0" fontId="91" fillId="0" borderId="3" xfId="0" applyFont="1" applyFill="1" applyBorder="1" applyAlignment="1">
      <alignment horizontal="right" wrapText="1"/>
    </xf>
    <xf numFmtId="1" fontId="83" fillId="0" borderId="4" xfId="0" applyNumberFormat="1" applyFont="1" applyBorder="1" applyAlignment="1">
      <alignment horizontal="center" vertical="center" wrapText="1"/>
    </xf>
    <xf numFmtId="1" fontId="85" fillId="0" borderId="4" xfId="0" quotePrefix="1" applyNumberFormat="1" applyFont="1" applyBorder="1" applyAlignment="1">
      <alignment horizontal="right" wrapText="1"/>
    </xf>
    <xf numFmtId="1" fontId="91" fillId="0" borderId="3" xfId="0" applyNumberFormat="1" applyFont="1" applyBorder="1" applyAlignment="1">
      <alignment vertical="center" wrapText="1"/>
    </xf>
    <xf numFmtId="0" fontId="91" fillId="0" borderId="3" xfId="0" applyFont="1" applyFill="1" applyBorder="1" applyAlignment="1">
      <alignment horizontal="right" vertical="top" wrapText="1"/>
    </xf>
    <xf numFmtId="1" fontId="91" fillId="0" borderId="3" xfId="0" applyNumberFormat="1" applyFont="1" applyBorder="1" applyAlignment="1">
      <alignment wrapText="1"/>
    </xf>
    <xf numFmtId="1" fontId="91" fillId="0" borderId="4" xfId="0" applyNumberFormat="1" applyFont="1" applyBorder="1" applyAlignment="1">
      <alignment wrapText="1"/>
    </xf>
    <xf numFmtId="0" fontId="83" fillId="0" borderId="4" xfId="0" applyFont="1" applyBorder="1" applyAlignment="1"/>
    <xf numFmtId="1" fontId="83" fillId="0" borderId="4" xfId="0" applyNumberFormat="1" applyFont="1" applyBorder="1" applyAlignment="1">
      <alignment wrapText="1"/>
    </xf>
    <xf numFmtId="1" fontId="85" fillId="0" borderId="5" xfId="0" applyNumberFormat="1" applyFont="1" applyBorder="1" applyAlignment="1">
      <alignment wrapText="1"/>
    </xf>
    <xf numFmtId="1" fontId="85" fillId="0" borderId="5" xfId="0" applyNumberFormat="1" applyFont="1" applyBorder="1" applyAlignment="1">
      <alignment horizontal="right" vertical="top" wrapText="1"/>
    </xf>
    <xf numFmtId="1" fontId="85" fillId="0" borderId="3" xfId="0" applyNumberFormat="1" applyFont="1" applyBorder="1" applyAlignment="1">
      <alignment horizontal="right" vertical="top" wrapText="1"/>
    </xf>
    <xf numFmtId="0" fontId="83" fillId="0" borderId="3" xfId="0" applyFont="1" applyFill="1" applyBorder="1" applyAlignment="1">
      <alignment horizontal="right" vertical="top" wrapText="1"/>
    </xf>
    <xf numFmtId="1" fontId="85" fillId="0" borderId="4" xfId="0" applyNumberFormat="1" applyFont="1" applyBorder="1" applyAlignment="1">
      <alignment horizontal="right" vertical="top" wrapText="1"/>
    </xf>
    <xf numFmtId="1" fontId="85" fillId="0" borderId="3" xfId="0" quotePrefix="1" applyNumberFormat="1" applyFont="1" applyBorder="1" applyAlignment="1">
      <alignment horizontal="right" wrapText="1"/>
    </xf>
    <xf numFmtId="1" fontId="85" fillId="0" borderId="3" xfId="0" applyNumberFormat="1" applyFont="1" applyFill="1" applyBorder="1" applyAlignment="1">
      <alignment horizontal="right" vertical="top" wrapText="1"/>
    </xf>
    <xf numFmtId="1" fontId="81" fillId="0" borderId="4" xfId="0" applyNumberFormat="1" applyFont="1" applyFill="1" applyBorder="1" applyAlignment="1">
      <alignment wrapText="1"/>
    </xf>
    <xf numFmtId="1" fontId="81" fillId="2" borderId="3" xfId="0" applyNumberFormat="1" applyFont="1" applyFill="1" applyBorder="1" applyAlignment="1">
      <alignment horizontal="right" wrapText="1"/>
    </xf>
    <xf numFmtId="1" fontId="81" fillId="0" borderId="5" xfId="0" applyNumberFormat="1" applyFont="1" applyBorder="1" applyAlignment="1">
      <alignment horizontal="right" wrapText="1"/>
    </xf>
    <xf numFmtId="1" fontId="85" fillId="2" borderId="3" xfId="0" applyNumberFormat="1" applyFont="1" applyFill="1" applyBorder="1" applyAlignment="1">
      <alignment horizontal="right" vertical="center" wrapText="1"/>
    </xf>
    <xf numFmtId="1" fontId="88" fillId="0" borderId="3" xfId="0" applyNumberFormat="1" applyFont="1" applyBorder="1" applyAlignment="1">
      <alignment horizontal="center" vertical="center" wrapText="1"/>
    </xf>
    <xf numFmtId="1" fontId="88" fillId="0" borderId="3" xfId="0" applyNumberFormat="1" applyFont="1" applyBorder="1" applyAlignment="1">
      <alignment horizontal="center" vertical="top" wrapText="1"/>
    </xf>
    <xf numFmtId="1" fontId="88" fillId="0" borderId="3" xfId="0" applyNumberFormat="1" applyFont="1" applyBorder="1" applyAlignment="1">
      <alignment horizontal="center" wrapText="1"/>
    </xf>
    <xf numFmtId="1" fontId="88" fillId="0" borderId="4" xfId="0" applyNumberFormat="1" applyFont="1" applyBorder="1" applyAlignment="1">
      <alignment horizontal="center" vertical="top" wrapText="1"/>
    </xf>
    <xf numFmtId="0" fontId="83" fillId="0" borderId="0" xfId="5" applyFont="1"/>
    <xf numFmtId="0" fontId="82" fillId="0" borderId="0" xfId="0" applyFont="1"/>
    <xf numFmtId="0" fontId="85" fillId="0" borderId="13" xfId="0" applyFont="1" applyFill="1" applyBorder="1" applyAlignment="1">
      <alignment horizontal="center" vertical="center" wrapText="1"/>
    </xf>
    <xf numFmtId="0" fontId="85" fillId="0" borderId="8" xfId="5" applyFont="1" applyFill="1" applyBorder="1" applyAlignment="1">
      <alignment horizontal="center" vertical="center" wrapText="1"/>
    </xf>
    <xf numFmtId="0" fontId="84" fillId="0" borderId="2" xfId="5" applyFont="1" applyFill="1" applyBorder="1" applyAlignment="1">
      <alignment horizontal="center" vertical="center" wrapText="1"/>
    </xf>
    <xf numFmtId="0" fontId="84" fillId="0" borderId="9" xfId="5" applyFont="1" applyFill="1" applyBorder="1" applyAlignment="1">
      <alignment horizontal="center" vertical="top" wrapText="1"/>
    </xf>
    <xf numFmtId="164" fontId="81" fillId="0" borderId="1" xfId="0" applyNumberFormat="1" applyFont="1" applyFill="1" applyBorder="1" applyAlignment="1">
      <alignment horizontal="right" wrapText="1"/>
    </xf>
    <xf numFmtId="164" fontId="81" fillId="0" borderId="7" xfId="0" applyNumberFormat="1" applyFont="1" applyFill="1" applyBorder="1" applyAlignment="1">
      <alignment horizontal="right" wrapText="1"/>
    </xf>
    <xf numFmtId="0" fontId="81" fillId="0" borderId="2" xfId="0" applyFont="1" applyFill="1" applyBorder="1" applyAlignment="1">
      <alignment horizontal="right" wrapText="1"/>
    </xf>
    <xf numFmtId="164" fontId="82" fillId="0" borderId="2" xfId="0" applyNumberFormat="1" applyFont="1" applyFill="1" applyBorder="1" applyAlignment="1">
      <alignment horizontal="right"/>
    </xf>
    <xf numFmtId="164" fontId="82" fillId="0" borderId="1" xfId="0" applyNumberFormat="1" applyFont="1" applyFill="1" applyBorder="1" applyAlignment="1">
      <alignment horizontal="right"/>
    </xf>
    <xf numFmtId="0" fontId="81" fillId="0" borderId="2" xfId="0" applyNumberFormat="1" applyFont="1" applyFill="1" applyBorder="1" applyAlignment="1">
      <alignment horizontal="right" vertical="center" wrapText="1"/>
    </xf>
    <xf numFmtId="164" fontId="81" fillId="0" borderId="1" xfId="0" applyNumberFormat="1" applyFont="1" applyFill="1" applyBorder="1" applyAlignment="1">
      <alignment horizontal="right" vertical="center" wrapText="1"/>
    </xf>
    <xf numFmtId="1" fontId="81" fillId="0" borderId="2" xfId="0" applyNumberFormat="1" applyFont="1" applyFill="1" applyBorder="1" applyAlignment="1">
      <alignment horizontal="right" vertical="center" wrapText="1"/>
    </xf>
    <xf numFmtId="3" fontId="81" fillId="0" borderId="2" xfId="0" applyNumberFormat="1" applyFont="1" applyFill="1" applyBorder="1" applyAlignment="1">
      <alignment horizontal="right" vertical="center" wrapText="1"/>
    </xf>
    <xf numFmtId="164" fontId="81" fillId="0" borderId="2" xfId="0" applyNumberFormat="1" applyFont="1" applyFill="1" applyBorder="1" applyAlignment="1">
      <alignment horizontal="right" vertical="center" wrapText="1"/>
    </xf>
    <xf numFmtId="164" fontId="81" fillId="0" borderId="3" xfId="0" applyNumberFormat="1" applyFont="1" applyFill="1" applyBorder="1" applyAlignment="1">
      <alignment horizontal="right" wrapText="1"/>
    </xf>
    <xf numFmtId="164" fontId="81" fillId="0" borderId="0" xfId="0" applyNumberFormat="1" applyFont="1" applyFill="1" applyBorder="1" applyAlignment="1">
      <alignment horizontal="right" wrapText="1"/>
    </xf>
    <xf numFmtId="0" fontId="81" fillId="0" borderId="4" xfId="0" applyFont="1" applyFill="1" applyBorder="1" applyAlignment="1">
      <alignment horizontal="right" wrapText="1"/>
    </xf>
    <xf numFmtId="164" fontId="83" fillId="0" borderId="4" xfId="0" applyNumberFormat="1" applyFont="1" applyFill="1" applyBorder="1" applyAlignment="1">
      <alignment horizontal="right"/>
    </xf>
    <xf numFmtId="3" fontId="81" fillId="0" borderId="4" xfId="0" applyNumberFormat="1" applyFont="1" applyFill="1" applyBorder="1" applyAlignment="1">
      <alignment horizontal="right" vertical="center" wrapText="1"/>
    </xf>
    <xf numFmtId="3" fontId="81" fillId="0" borderId="4" xfId="0" applyNumberFormat="1" applyFont="1" applyFill="1" applyBorder="1" applyAlignment="1">
      <alignment horizontal="right" wrapText="1"/>
    </xf>
    <xf numFmtId="1" fontId="84" fillId="0" borderId="3" xfId="0" applyNumberFormat="1" applyFont="1" applyFill="1" applyBorder="1" applyAlignment="1">
      <alignment horizontal="right" wrapText="1"/>
    </xf>
    <xf numFmtId="165" fontId="81" fillId="0" borderId="4" xfId="0" applyNumberFormat="1" applyFont="1" applyFill="1" applyBorder="1" applyAlignment="1">
      <alignment horizontal="right" wrapText="1"/>
    </xf>
    <xf numFmtId="164" fontId="84" fillId="0" borderId="3" xfId="0" applyNumberFormat="1" applyFont="1" applyFill="1" applyBorder="1" applyAlignment="1">
      <alignment horizontal="right" wrapText="1"/>
    </xf>
    <xf numFmtId="1" fontId="84" fillId="0" borderId="4" xfId="0" applyNumberFormat="1" applyFont="1" applyFill="1" applyBorder="1" applyAlignment="1">
      <alignment horizontal="right" wrapText="1"/>
    </xf>
    <xf numFmtId="164" fontId="84" fillId="0" borderId="4" xfId="0" applyNumberFormat="1" applyFont="1" applyFill="1" applyBorder="1" applyAlignment="1">
      <alignment horizontal="right" wrapText="1"/>
    </xf>
    <xf numFmtId="0" fontId="83" fillId="0" borderId="0" xfId="5" applyFont="1" applyFill="1"/>
    <xf numFmtId="0" fontId="83" fillId="0" borderId="0" xfId="5" applyFont="1" applyBorder="1"/>
    <xf numFmtId="0" fontId="85" fillId="0" borderId="0" xfId="5" applyFont="1" applyFill="1" applyBorder="1" applyAlignment="1">
      <alignment horizontal="left" vertical="center" wrapText="1" indent="1"/>
    </xf>
    <xf numFmtId="0" fontId="72" fillId="0" borderId="0" xfId="0" applyFont="1" applyFill="1" applyBorder="1" applyAlignment="1">
      <alignment horizontal="left" indent="1"/>
    </xf>
    <xf numFmtId="0" fontId="84" fillId="0" borderId="0" xfId="0" applyFont="1" applyAlignment="1">
      <alignment horizontal="left" vertical="center"/>
    </xf>
    <xf numFmtId="0" fontId="88" fillId="0" borderId="0" xfId="0" applyFont="1" applyAlignment="1">
      <alignment horizontal="left" vertical="center"/>
    </xf>
    <xf numFmtId="0" fontId="82" fillId="0" borderId="0" xfId="5" applyFont="1" applyAlignment="1"/>
    <xf numFmtId="0" fontId="85" fillId="0" borderId="8" xfId="5" applyFont="1" applyBorder="1" applyAlignment="1">
      <alignment horizontal="center" vertical="center" wrapText="1"/>
    </xf>
    <xf numFmtId="0" fontId="85" fillId="0" borderId="9" xfId="5" applyFont="1" applyBorder="1" applyAlignment="1">
      <alignment horizontal="center" vertical="center" wrapText="1"/>
    </xf>
    <xf numFmtId="164" fontId="81" fillId="0" borderId="4" xfId="0" applyNumberFormat="1" applyFont="1" applyBorder="1" applyAlignment="1">
      <alignment horizontal="center" wrapText="1"/>
    </xf>
    <xf numFmtId="164" fontId="81" fillId="0" borderId="4" xfId="0" applyNumberFormat="1" applyFont="1" applyBorder="1" applyAlignment="1">
      <alignment horizontal="right" vertical="center" wrapText="1"/>
    </xf>
    <xf numFmtId="164" fontId="85" fillId="0" borderId="4" xfId="0" applyNumberFormat="1" applyFont="1" applyBorder="1" applyAlignment="1">
      <alignment horizontal="right" vertical="center" wrapText="1"/>
    </xf>
    <xf numFmtId="0" fontId="85" fillId="0" borderId="4" xfId="0" applyFont="1" applyBorder="1" applyAlignment="1">
      <alignment horizontal="right" vertical="center" wrapText="1"/>
    </xf>
    <xf numFmtId="164" fontId="85" fillId="0" borderId="0" xfId="5" applyNumberFormat="1" applyFont="1" applyBorder="1" applyAlignment="1">
      <alignment horizontal="right" vertical="center" wrapText="1"/>
    </xf>
    <xf numFmtId="164" fontId="84" fillId="0" borderId="0" xfId="5" applyNumberFormat="1" applyFont="1" applyBorder="1" applyAlignment="1">
      <alignment horizontal="right"/>
    </xf>
    <xf numFmtId="164" fontId="85" fillId="0" borderId="0" xfId="5" applyNumberFormat="1" applyFont="1"/>
    <xf numFmtId="164" fontId="85" fillId="0" borderId="0" xfId="5" applyNumberFormat="1" applyFont="1" applyBorder="1" applyAlignment="1">
      <alignment horizontal="right" wrapText="1"/>
    </xf>
    <xf numFmtId="164" fontId="84" fillId="0" borderId="0" xfId="5" applyNumberFormat="1" applyFont="1" applyBorder="1" applyAlignment="1">
      <alignment horizontal="right" vertical="center"/>
    </xf>
    <xf numFmtId="0" fontId="85" fillId="0" borderId="0" xfId="5" applyFont="1" applyBorder="1" applyAlignment="1">
      <alignment horizontal="right" vertical="center" wrapText="1"/>
    </xf>
    <xf numFmtId="0" fontId="85" fillId="0" borderId="0" xfId="5" applyFont="1" applyBorder="1" applyAlignment="1">
      <alignment horizontal="center" vertical="center" wrapText="1"/>
    </xf>
    <xf numFmtId="164" fontId="81" fillId="0" borderId="11" xfId="0" applyNumberFormat="1" applyFont="1" applyBorder="1" applyAlignment="1">
      <alignment horizontal="right" vertical="center" wrapText="1"/>
    </xf>
    <xf numFmtId="164" fontId="81" fillId="0" borderId="2" xfId="0" applyNumberFormat="1" applyFont="1" applyBorder="1" applyAlignment="1">
      <alignment horizontal="right" vertical="center" wrapText="1"/>
    </xf>
    <xf numFmtId="164" fontId="81" fillId="0" borderId="4" xfId="0" applyNumberFormat="1" applyFont="1" applyFill="1" applyBorder="1" applyAlignment="1">
      <alignment horizontal="center" wrapText="1"/>
    </xf>
    <xf numFmtId="164" fontId="81" fillId="0" borderId="4" xfId="0" applyNumberFormat="1" applyFont="1" applyFill="1" applyBorder="1" applyAlignment="1">
      <alignment horizontal="right" vertical="center" wrapText="1"/>
    </xf>
    <xf numFmtId="164" fontId="81" fillId="0" borderId="4" xfId="0" applyNumberFormat="1" applyFont="1" applyFill="1" applyBorder="1" applyAlignment="1">
      <alignment horizontal="right" wrapText="1"/>
    </xf>
    <xf numFmtId="164" fontId="81" fillId="0" borderId="4" xfId="0" applyNumberFormat="1" applyFont="1" applyFill="1" applyBorder="1" applyAlignment="1">
      <alignment wrapText="1"/>
    </xf>
    <xf numFmtId="164" fontId="81" fillId="0" borderId="3" xfId="0" applyNumberFormat="1" applyFont="1" applyFill="1" applyBorder="1" applyAlignment="1">
      <alignment wrapText="1"/>
    </xf>
    <xf numFmtId="164" fontId="81" fillId="0" borderId="5" xfId="0" applyNumberFormat="1" applyFont="1" applyBorder="1" applyAlignment="1">
      <alignment horizontal="center" wrapText="1"/>
    </xf>
    <xf numFmtId="164" fontId="85" fillId="0" borderId="4" xfId="0" applyNumberFormat="1" applyFont="1" applyFill="1" applyBorder="1" applyAlignment="1">
      <alignment horizontal="right" vertical="center" wrapText="1"/>
    </xf>
    <xf numFmtId="164" fontId="84" fillId="0" borderId="4" xfId="0" applyNumberFormat="1" applyFont="1" applyFill="1" applyBorder="1" applyAlignment="1">
      <alignment horizontal="right" vertical="center"/>
    </xf>
    <xf numFmtId="164" fontId="84" fillId="0" borderId="4" xfId="0" applyNumberFormat="1" applyFont="1" applyFill="1" applyBorder="1"/>
    <xf numFmtId="164" fontId="84" fillId="0" borderId="4" xfId="0" applyNumberFormat="1" applyFont="1" applyBorder="1"/>
    <xf numFmtId="165" fontId="84" fillId="0" borderId="0" xfId="5" applyNumberFormat="1" applyFont="1" applyBorder="1" applyAlignment="1"/>
    <xf numFmtId="165" fontId="84" fillId="0" borderId="0" xfId="5" applyNumberFormat="1" applyFont="1" applyBorder="1"/>
    <xf numFmtId="164" fontId="85" fillId="0" borderId="0" xfId="5" applyNumberFormat="1" applyFont="1" applyBorder="1" applyAlignment="1">
      <alignment horizontal="right"/>
    </xf>
    <xf numFmtId="164" fontId="81" fillId="0" borderId="1" xfId="0" applyNumberFormat="1" applyFont="1" applyFill="1" applyBorder="1" applyAlignment="1">
      <alignment wrapText="1"/>
    </xf>
    <xf numFmtId="164" fontId="81" fillId="0" borderId="7" xfId="0" applyNumberFormat="1" applyFont="1" applyFill="1" applyBorder="1" applyAlignment="1">
      <alignment wrapText="1"/>
    </xf>
    <xf numFmtId="164" fontId="81" fillId="0" borderId="0" xfId="0" applyNumberFormat="1" applyFont="1" applyFill="1" applyBorder="1" applyAlignment="1">
      <alignment wrapText="1"/>
    </xf>
    <xf numFmtId="164" fontId="84" fillId="0" borderId="4" xfId="0" applyNumberFormat="1" applyFont="1" applyFill="1" applyBorder="1" applyAlignment="1">
      <alignment horizontal="right"/>
    </xf>
    <xf numFmtId="164" fontId="84" fillId="0" borderId="0" xfId="0" applyNumberFormat="1" applyFont="1" applyBorder="1" applyAlignment="1">
      <alignment horizontal="right"/>
    </xf>
    <xf numFmtId="164" fontId="84" fillId="0" borderId="3" xfId="0" applyNumberFormat="1" applyFont="1" applyFill="1" applyBorder="1" applyAlignment="1">
      <alignment horizontal="right"/>
    </xf>
    <xf numFmtId="164" fontId="84" fillId="0" borderId="0" xfId="0" applyNumberFormat="1" applyFont="1" applyFill="1" applyBorder="1" applyAlignment="1">
      <alignment horizontal="right"/>
    </xf>
    <xf numFmtId="164" fontId="84" fillId="0" borderId="3" xfId="0" applyNumberFormat="1" applyFont="1" applyFill="1" applyBorder="1"/>
    <xf numFmtId="164" fontId="84" fillId="0" borderId="3" xfId="0" applyNumberFormat="1" applyFont="1" applyBorder="1"/>
    <xf numFmtId="165" fontId="85" fillId="0" borderId="0" xfId="5" applyNumberFormat="1" applyFont="1" applyBorder="1" applyAlignment="1">
      <alignment horizontal="right" wrapText="1"/>
    </xf>
    <xf numFmtId="164" fontId="85" fillId="0" borderId="0" xfId="5" applyNumberFormat="1" applyFont="1" applyBorder="1" applyAlignment="1">
      <alignment horizontal="right" vertical="center"/>
    </xf>
    <xf numFmtId="165" fontId="84" fillId="0" borderId="0" xfId="5" applyNumberFormat="1" applyFont="1" applyBorder="1" applyAlignment="1">
      <alignment horizontal="right"/>
    </xf>
    <xf numFmtId="164" fontId="81" fillId="0" borderId="2" xfId="0" applyNumberFormat="1" applyFont="1" applyFill="1" applyBorder="1" applyAlignment="1">
      <alignment horizontal="right" wrapText="1"/>
    </xf>
    <xf numFmtId="164" fontId="83" fillId="0" borderId="0" xfId="5" applyNumberFormat="1" applyFont="1" applyBorder="1"/>
    <xf numFmtId="164" fontId="84" fillId="0" borderId="3" xfId="10" applyNumberFormat="1" applyFont="1" applyFill="1" applyBorder="1" applyAlignment="1">
      <alignment horizontal="right" vertical="center"/>
    </xf>
    <xf numFmtId="164" fontId="84" fillId="0" borderId="0" xfId="2" applyNumberFormat="1" applyFont="1" applyBorder="1" applyAlignment="1">
      <alignment horizontal="right" vertical="center"/>
    </xf>
    <xf numFmtId="164" fontId="84" fillId="0" borderId="0" xfId="10" applyNumberFormat="1" applyFont="1" applyFill="1" applyBorder="1" applyAlignment="1">
      <alignment horizontal="right" vertical="center"/>
    </xf>
    <xf numFmtId="164" fontId="82" fillId="0" borderId="2" xfId="10" applyNumberFormat="1" applyFont="1" applyBorder="1" applyAlignment="1">
      <alignment horizontal="right" vertical="center"/>
    </xf>
    <xf numFmtId="164" fontId="84" fillId="0" borderId="4" xfId="2" applyNumberFormat="1" applyFont="1" applyBorder="1" applyAlignment="1">
      <alignment horizontal="right" vertical="center"/>
    </xf>
    <xf numFmtId="165" fontId="84" fillId="0" borderId="0" xfId="5" applyNumberFormat="1" applyFont="1" applyBorder="1" applyAlignment="1">
      <alignment horizontal="right" vertical="center"/>
    </xf>
    <xf numFmtId="0" fontId="85" fillId="0" borderId="0" xfId="5" applyFont="1" applyAlignment="1">
      <alignment horizontal="left" wrapText="1" indent="1"/>
    </xf>
    <xf numFmtId="0" fontId="84" fillId="0" borderId="0" xfId="5" applyFont="1" applyAlignment="1">
      <alignment horizontal="left"/>
    </xf>
    <xf numFmtId="0" fontId="85" fillId="0" borderId="0" xfId="5" applyFont="1" applyBorder="1" applyAlignment="1">
      <alignment horizontal="center"/>
    </xf>
    <xf numFmtId="0" fontId="81" fillId="0" borderId="0" xfId="5" applyFont="1" applyAlignment="1"/>
    <xf numFmtId="0" fontId="81" fillId="0" borderId="0" xfId="5" applyFont="1" applyAlignment="1">
      <alignment vertical="center"/>
    </xf>
    <xf numFmtId="0" fontId="85" fillId="0" borderId="0" xfId="5" applyFont="1" applyAlignment="1">
      <alignment vertical="center"/>
    </xf>
    <xf numFmtId="0" fontId="85" fillId="0" borderId="2" xfId="5" applyFont="1" applyBorder="1" applyAlignment="1">
      <alignment horizontal="center" vertical="center" wrapText="1"/>
    </xf>
    <xf numFmtId="1" fontId="81" fillId="0" borderId="1" xfId="0" applyNumberFormat="1" applyFont="1" applyFill="1" applyBorder="1" applyAlignment="1">
      <alignment horizontal="right" wrapText="1"/>
    </xf>
    <xf numFmtId="3" fontId="81" fillId="0" borderId="1" xfId="0" applyNumberFormat="1" applyFont="1" applyFill="1" applyBorder="1" applyAlignment="1">
      <alignment horizontal="right" wrapText="1"/>
    </xf>
    <xf numFmtId="3" fontId="81" fillId="0" borderId="2" xfId="0" applyNumberFormat="1" applyFont="1" applyBorder="1"/>
    <xf numFmtId="0" fontId="81" fillId="0" borderId="0" xfId="5" applyFont="1" applyBorder="1" applyAlignment="1">
      <alignment horizontal="right" wrapText="1"/>
    </xf>
    <xf numFmtId="0" fontId="81" fillId="0" borderId="0" xfId="5" applyFont="1" applyBorder="1" applyAlignment="1">
      <alignment horizontal="right" vertical="center" wrapText="1"/>
    </xf>
    <xf numFmtId="164" fontId="81" fillId="0" borderId="3" xfId="0" applyNumberFormat="1" applyFont="1" applyFill="1" applyBorder="1" applyAlignment="1">
      <alignment horizontal="center" wrapText="1"/>
    </xf>
    <xf numFmtId="0" fontId="81" fillId="0" borderId="3" xfId="0" applyFont="1" applyFill="1" applyBorder="1" applyAlignment="1">
      <alignment horizontal="right" vertical="center" wrapText="1"/>
    </xf>
    <xf numFmtId="3" fontId="83" fillId="0" borderId="4" xfId="0" applyNumberFormat="1" applyFont="1" applyBorder="1"/>
    <xf numFmtId="0" fontId="81" fillId="0" borderId="0" xfId="5" applyFont="1" applyBorder="1" applyAlignment="1">
      <alignment horizontal="center" wrapText="1"/>
    </xf>
    <xf numFmtId="1" fontId="84" fillId="0" borderId="3" xfId="0" applyNumberFormat="1" applyFont="1" applyFill="1" applyBorder="1" applyAlignment="1">
      <alignment horizontal="right" vertical="center"/>
    </xf>
    <xf numFmtId="3" fontId="85" fillId="0" borderId="5" xfId="0" applyNumberFormat="1" applyFont="1" applyFill="1" applyBorder="1" applyAlignment="1">
      <alignment horizontal="right" vertical="center" wrapText="1"/>
    </xf>
    <xf numFmtId="1" fontId="85" fillId="0" borderId="4" xfId="0" applyNumberFormat="1" applyFont="1" applyFill="1" applyBorder="1" applyAlignment="1">
      <alignment horizontal="right" vertical="center" wrapText="1"/>
    </xf>
    <xf numFmtId="3" fontId="84" fillId="0" borderId="0" xfId="5" applyNumberFormat="1" applyFont="1" applyBorder="1" applyAlignment="1">
      <alignment horizontal="right" vertical="center"/>
    </xf>
    <xf numFmtId="0" fontId="83" fillId="0" borderId="0" xfId="5" applyFont="1" applyBorder="1" applyAlignment="1">
      <alignment horizontal="right"/>
    </xf>
    <xf numFmtId="1" fontId="82" fillId="0" borderId="2" xfId="0" applyNumberFormat="1" applyFont="1" applyFill="1" applyBorder="1" applyAlignment="1">
      <alignment horizontal="right" wrapText="1"/>
    </xf>
    <xf numFmtId="0" fontId="82" fillId="0" borderId="1" xfId="0" applyFont="1" applyFill="1" applyBorder="1" applyAlignment="1">
      <alignment horizontal="right" wrapText="1"/>
    </xf>
    <xf numFmtId="0" fontId="82" fillId="0" borderId="11" xfId="0" applyFont="1" applyFill="1" applyBorder="1" applyAlignment="1">
      <alignment horizontal="right" wrapText="1"/>
    </xf>
    <xf numFmtId="164" fontId="82" fillId="0" borderId="11" xfId="0" applyNumberFormat="1" applyFont="1" applyFill="1" applyBorder="1" applyAlignment="1">
      <alignment horizontal="right" wrapText="1"/>
    </xf>
    <xf numFmtId="3" fontId="82" fillId="0" borderId="1" xfId="0" applyNumberFormat="1" applyFont="1" applyFill="1" applyBorder="1" applyAlignment="1">
      <alignment horizontal="right" wrapText="1"/>
    </xf>
    <xf numFmtId="165" fontId="82" fillId="0" borderId="2" xfId="0" applyNumberFormat="1" applyFont="1" applyFill="1" applyBorder="1" applyAlignment="1">
      <alignment horizontal="right" wrapText="1"/>
    </xf>
    <xf numFmtId="0" fontId="82" fillId="0" borderId="0" xfId="5" applyFont="1" applyBorder="1" applyAlignment="1">
      <alignment horizontal="right" wrapText="1"/>
    </xf>
    <xf numFmtId="1" fontId="107" fillId="0" borderId="4" xfId="0" applyNumberFormat="1" applyFont="1" applyFill="1" applyBorder="1" applyAlignment="1">
      <alignment horizontal="right" wrapText="1"/>
    </xf>
    <xf numFmtId="0" fontId="107" fillId="0" borderId="3" xfId="0" applyFont="1" applyFill="1" applyBorder="1" applyAlignment="1">
      <alignment horizontal="right" wrapText="1"/>
    </xf>
    <xf numFmtId="0" fontId="84" fillId="0" borderId="5" xfId="0" applyFont="1" applyFill="1" applyBorder="1" applyAlignment="1">
      <alignment horizontal="center"/>
    </xf>
    <xf numFmtId="164" fontId="84" fillId="0" borderId="4" xfId="0" applyNumberFormat="1" applyFont="1" applyFill="1" applyBorder="1" applyAlignment="1">
      <alignment horizontal="center"/>
    </xf>
    <xf numFmtId="1" fontId="108" fillId="0" borderId="3" xfId="0" applyNumberFormat="1" applyFont="1" applyFill="1" applyBorder="1" applyAlignment="1">
      <alignment horizontal="center" wrapText="1"/>
    </xf>
    <xf numFmtId="0" fontId="107" fillId="0" borderId="0" xfId="0" applyFont="1" applyFill="1" applyBorder="1" applyAlignment="1">
      <alignment horizontal="right" wrapText="1"/>
    </xf>
    <xf numFmtId="165" fontId="82" fillId="0" borderId="4" xfId="0" applyNumberFormat="1" applyFont="1" applyFill="1" applyBorder="1" applyAlignment="1">
      <alignment horizontal="right" wrapText="1"/>
    </xf>
    <xf numFmtId="0" fontId="84" fillId="0" borderId="4" xfId="0" applyFont="1" applyFill="1" applyBorder="1" applyAlignment="1">
      <alignment horizontal="right" wrapText="1"/>
    </xf>
    <xf numFmtId="0" fontId="84" fillId="0" borderId="3" xfId="0" applyFont="1" applyFill="1" applyBorder="1" applyAlignment="1">
      <alignment horizontal="right" wrapText="1"/>
    </xf>
    <xf numFmtId="0" fontId="84" fillId="0" borderId="5" xfId="0" applyFont="1" applyFill="1" applyBorder="1" applyAlignment="1">
      <alignment horizontal="right" wrapText="1"/>
    </xf>
    <xf numFmtId="164" fontId="84" fillId="0" borderId="5" xfId="0" applyNumberFormat="1" applyFont="1" applyFill="1" applyBorder="1" applyAlignment="1">
      <alignment horizontal="right" wrapText="1"/>
    </xf>
    <xf numFmtId="165" fontId="84" fillId="0" borderId="4" xfId="0" applyNumberFormat="1" applyFont="1" applyFill="1" applyBorder="1" applyAlignment="1">
      <alignment horizontal="right"/>
    </xf>
    <xf numFmtId="1" fontId="84" fillId="0" borderId="3" xfId="0" applyNumberFormat="1" applyFont="1" applyBorder="1" applyAlignment="1">
      <alignment horizontal="right"/>
    </xf>
    <xf numFmtId="0" fontId="84" fillId="0" borderId="4" xfId="0" applyFont="1" applyBorder="1" applyAlignment="1">
      <alignment horizontal="right" wrapText="1"/>
    </xf>
    <xf numFmtId="0" fontId="84" fillId="0" borderId="3" xfId="0" applyFont="1" applyBorder="1" applyAlignment="1">
      <alignment horizontal="right" wrapText="1"/>
    </xf>
    <xf numFmtId="0" fontId="83" fillId="0" borderId="0" xfId="5" applyFont="1" applyBorder="1" applyAlignment="1">
      <alignment horizontal="center"/>
    </xf>
    <xf numFmtId="165" fontId="84" fillId="0" borderId="0" xfId="0" applyNumberFormat="1" applyFont="1" applyFill="1" applyBorder="1" applyAlignment="1">
      <alignment horizontal="right"/>
    </xf>
    <xf numFmtId="0" fontId="85" fillId="0" borderId="0" xfId="0" applyFont="1" applyAlignment="1">
      <alignment horizontal="left" wrapText="1" indent="1"/>
    </xf>
    <xf numFmtId="0" fontId="72" fillId="0" borderId="0" xfId="5" applyFont="1"/>
    <xf numFmtId="0" fontId="85" fillId="0" borderId="0" xfId="5" applyFont="1" applyBorder="1" applyAlignment="1"/>
    <xf numFmtId="0" fontId="85" fillId="0" borderId="10" xfId="5" applyFont="1" applyBorder="1" applyAlignment="1"/>
    <xf numFmtId="0" fontId="85" fillId="0" borderId="9" xfId="5" applyFont="1" applyFill="1" applyBorder="1" applyAlignment="1">
      <alignment horizontal="center" vertical="center" wrapText="1"/>
    </xf>
    <xf numFmtId="0" fontId="81" fillId="0" borderId="3" xfId="5" applyFont="1" applyFill="1" applyBorder="1" applyAlignment="1">
      <alignment horizontal="right" wrapText="1"/>
    </xf>
    <xf numFmtId="164" fontId="81" fillId="0" borderId="3" xfId="5" applyNumberFormat="1" applyFont="1" applyFill="1" applyBorder="1" applyAlignment="1">
      <alignment horizontal="right" wrapText="1"/>
    </xf>
    <xf numFmtId="0" fontId="83" fillId="0" borderId="3" xfId="5" applyFont="1" applyBorder="1"/>
    <xf numFmtId="0" fontId="85" fillId="0" borderId="3" xfId="5" applyFont="1" applyFill="1" applyBorder="1" applyAlignment="1">
      <alignment horizontal="right" wrapText="1"/>
    </xf>
    <xf numFmtId="0" fontId="85" fillId="0" borderId="3" xfId="5" applyFont="1" applyBorder="1" applyAlignment="1">
      <alignment horizontal="right"/>
    </xf>
    <xf numFmtId="164" fontId="85" fillId="0" borderId="3" xfId="5" applyNumberFormat="1" applyFont="1" applyFill="1" applyBorder="1" applyAlignment="1">
      <alignment horizontal="right" wrapText="1"/>
    </xf>
    <xf numFmtId="164" fontId="85" fillId="0" borderId="3" xfId="5" applyNumberFormat="1" applyFont="1" applyBorder="1" applyAlignment="1">
      <alignment horizontal="right"/>
    </xf>
    <xf numFmtId="0" fontId="81" fillId="0" borderId="3" xfId="5" applyFont="1" applyFill="1" applyBorder="1" applyAlignment="1">
      <alignment horizontal="right"/>
    </xf>
    <xf numFmtId="0" fontId="85" fillId="0" borderId="3" xfId="5" applyFont="1" applyFill="1" applyBorder="1" applyAlignment="1">
      <alignment horizontal="right"/>
    </xf>
    <xf numFmtId="0" fontId="83" fillId="0" borderId="0" xfId="5" applyFont="1" applyAlignment="1">
      <alignment wrapText="1"/>
    </xf>
    <xf numFmtId="0" fontId="84" fillId="0" borderId="0" xfId="5" applyFont="1" applyBorder="1" applyAlignment="1">
      <alignment horizontal="left" wrapText="1" indent="1"/>
    </xf>
    <xf numFmtId="0" fontId="85" fillId="0" borderId="0" xfId="5" applyFont="1" applyBorder="1" applyAlignment="1">
      <alignment horizontal="left" wrapText="1" indent="1"/>
    </xf>
    <xf numFmtId="0" fontId="83" fillId="0" borderId="0" xfId="5" applyFont="1" applyAlignment="1">
      <alignment horizontal="left" indent="1"/>
    </xf>
    <xf numFmtId="0" fontId="83" fillId="0" borderId="0" xfId="5" applyFont="1" applyBorder="1" applyAlignment="1">
      <alignment horizontal="left" indent="1"/>
    </xf>
    <xf numFmtId="0" fontId="88" fillId="0" borderId="0" xfId="5" applyFont="1" applyBorder="1" applyAlignment="1">
      <alignment horizontal="left" indent="1"/>
    </xf>
    <xf numFmtId="0" fontId="93" fillId="0" borderId="4" xfId="5" applyFont="1" applyBorder="1" applyAlignment="1">
      <alignment horizontal="left" wrapText="1"/>
    </xf>
    <xf numFmtId="0" fontId="88" fillId="0" borderId="4" xfId="5" applyFont="1" applyBorder="1" applyAlignment="1">
      <alignment horizontal="left" wrapText="1"/>
    </xf>
    <xf numFmtId="0" fontId="88" fillId="0" borderId="4" xfId="5" applyFont="1" applyBorder="1" applyAlignment="1">
      <alignment horizontal="left" wrapText="1" indent="1"/>
    </xf>
    <xf numFmtId="0" fontId="81" fillId="0" borderId="0" xfId="5" applyFont="1" applyBorder="1" applyAlignment="1">
      <alignment horizontal="left"/>
    </xf>
    <xf numFmtId="0" fontId="81" fillId="0" borderId="0" xfId="5" applyFont="1" applyBorder="1" applyAlignment="1"/>
    <xf numFmtId="0" fontId="72" fillId="0" borderId="0" xfId="5" applyFont="1" applyAlignment="1"/>
    <xf numFmtId="0" fontId="81" fillId="0" borderId="0" xfId="5" applyFont="1" applyAlignment="1">
      <alignment horizontal="left" indent="1"/>
    </xf>
    <xf numFmtId="0" fontId="82" fillId="0" borderId="1" xfId="0" applyFont="1" applyFill="1" applyBorder="1" applyAlignment="1">
      <alignment horizontal="right"/>
    </xf>
    <xf numFmtId="1" fontId="82" fillId="0" borderId="1" xfId="0" applyNumberFormat="1" applyFont="1" applyFill="1" applyBorder="1" applyAlignment="1">
      <alignment horizontal="right"/>
    </xf>
    <xf numFmtId="0" fontId="82" fillId="0" borderId="2" xfId="0" applyFont="1" applyFill="1" applyBorder="1" applyAlignment="1">
      <alignment horizontal="right"/>
    </xf>
    <xf numFmtId="0" fontId="72" fillId="0" borderId="0" xfId="5" applyFont="1" applyBorder="1"/>
    <xf numFmtId="0" fontId="84" fillId="0" borderId="3" xfId="0" applyFont="1" applyFill="1" applyBorder="1" applyAlignment="1">
      <alignment horizontal="right"/>
    </xf>
    <xf numFmtId="0" fontId="84" fillId="0" borderId="4" xfId="0" applyFont="1" applyFill="1" applyBorder="1" applyAlignment="1">
      <alignment horizontal="right"/>
    </xf>
    <xf numFmtId="0" fontId="76" fillId="0" borderId="0" xfId="0" applyFont="1" applyFill="1" applyBorder="1" applyAlignment="1">
      <alignment horizontal="right"/>
    </xf>
    <xf numFmtId="1" fontId="84" fillId="0" borderId="4" xfId="0" applyNumberFormat="1" applyFont="1" applyFill="1" applyBorder="1" applyAlignment="1">
      <alignment horizontal="right"/>
    </xf>
    <xf numFmtId="0" fontId="85" fillId="0" borderId="4" xfId="5" applyFont="1" applyFill="1" applyBorder="1" applyAlignment="1">
      <alignment horizontal="right" wrapText="1"/>
    </xf>
    <xf numFmtId="0" fontId="77" fillId="0" borderId="0" xfId="0" applyFont="1" applyFill="1" applyBorder="1" applyAlignment="1">
      <alignment horizontal="right"/>
    </xf>
    <xf numFmtId="1" fontId="84" fillId="0" borderId="3" xfId="0" applyNumberFormat="1" applyFont="1" applyFill="1" applyBorder="1" applyAlignment="1">
      <alignment horizontal="right"/>
    </xf>
    <xf numFmtId="1" fontId="83" fillId="0" borderId="0" xfId="5" applyNumberFormat="1" applyFont="1"/>
    <xf numFmtId="0" fontId="85" fillId="0" borderId="0" xfId="5" applyFont="1" applyFill="1" applyBorder="1" applyAlignment="1"/>
    <xf numFmtId="0" fontId="84" fillId="0" borderId="0" xfId="5" applyFont="1" applyFill="1" applyBorder="1" applyAlignment="1">
      <alignment horizontal="right"/>
    </xf>
    <xf numFmtId="164" fontId="84" fillId="0" borderId="0" xfId="5" applyNumberFormat="1" applyFont="1" applyFill="1" applyBorder="1" applyAlignment="1">
      <alignment horizontal="right"/>
    </xf>
    <xf numFmtId="0" fontId="85" fillId="0" borderId="0" xfId="5" applyFont="1" applyFill="1" applyBorder="1" applyAlignment="1">
      <alignment horizontal="left" vertical="center" indent="1"/>
    </xf>
    <xf numFmtId="0" fontId="81" fillId="0" borderId="0" xfId="5" applyFont="1" applyFill="1" applyBorder="1" applyAlignment="1">
      <alignment horizontal="left" vertical="center" indent="1"/>
    </xf>
    <xf numFmtId="0" fontId="83" fillId="0" borderId="0" xfId="5" applyFont="1" applyFill="1" applyBorder="1" applyAlignment="1">
      <alignment horizontal="left" vertical="center" indent="1"/>
    </xf>
    <xf numFmtId="0" fontId="83" fillId="0" borderId="0" xfId="5" applyFont="1" applyFill="1" applyBorder="1" applyAlignment="1">
      <alignment vertical="center"/>
    </xf>
    <xf numFmtId="0" fontId="83" fillId="0" borderId="0" xfId="5" applyFont="1" applyFill="1" applyBorder="1" applyAlignment="1">
      <alignment horizontal="left" indent="1"/>
    </xf>
    <xf numFmtId="0" fontId="83" fillId="0" borderId="0" xfId="5" applyFont="1" applyFill="1" applyAlignment="1">
      <alignment horizontal="left" indent="1"/>
    </xf>
    <xf numFmtId="0" fontId="72" fillId="0" borderId="0" xfId="5" applyFont="1" applyAlignment="1">
      <alignment horizontal="left" indent="1"/>
    </xf>
    <xf numFmtId="0" fontId="83" fillId="0" borderId="10" xfId="5" applyFont="1" applyBorder="1" applyAlignment="1"/>
    <xf numFmtId="0" fontId="81" fillId="0" borderId="2" xfId="0" applyFont="1" applyFill="1" applyBorder="1" applyAlignment="1">
      <alignment horizontal="right"/>
    </xf>
    <xf numFmtId="164" fontId="81" fillId="0" borderId="4" xfId="0" applyNumberFormat="1" applyFont="1" applyFill="1" applyBorder="1" applyAlignment="1">
      <alignment horizontal="right"/>
    </xf>
    <xf numFmtId="164" fontId="81" fillId="0" borderId="1" xfId="0" applyNumberFormat="1" applyFont="1" applyFill="1" applyBorder="1" applyAlignment="1">
      <alignment horizontal="right"/>
    </xf>
    <xf numFmtId="1" fontId="81" fillId="0" borderId="1" xfId="0" applyNumberFormat="1" applyFont="1" applyFill="1" applyBorder="1" applyAlignment="1">
      <alignment horizontal="right"/>
    </xf>
    <xf numFmtId="164" fontId="81" fillId="0" borderId="2" xfId="0" applyNumberFormat="1" applyFont="1" applyFill="1" applyBorder="1" applyAlignment="1">
      <alignment horizontal="right"/>
    </xf>
    <xf numFmtId="0" fontId="81" fillId="0" borderId="3" xfId="0" applyFont="1" applyFill="1" applyBorder="1" applyAlignment="1">
      <alignment horizontal="right"/>
    </xf>
    <xf numFmtId="0" fontId="85" fillId="0" borderId="4" xfId="0" applyFont="1" applyFill="1" applyBorder="1" applyAlignment="1">
      <alignment horizontal="right"/>
    </xf>
    <xf numFmtId="0" fontId="85" fillId="0" borderId="3" xfId="0" applyFont="1" applyFill="1" applyBorder="1" applyAlignment="1">
      <alignment horizontal="right"/>
    </xf>
    <xf numFmtId="0" fontId="85" fillId="0" borderId="5" xfId="0" applyFont="1" applyFill="1" applyBorder="1" applyAlignment="1">
      <alignment horizontal="right"/>
    </xf>
    <xf numFmtId="0" fontId="83" fillId="0" borderId="3" xfId="0" applyFont="1" applyFill="1" applyBorder="1" applyAlignment="1"/>
    <xf numFmtId="164" fontId="85" fillId="0" borderId="4" xfId="0" applyNumberFormat="1" applyFont="1" applyFill="1" applyBorder="1" applyAlignment="1">
      <alignment horizontal="right"/>
    </xf>
    <xf numFmtId="164" fontId="85" fillId="0" borderId="3" xfId="0" applyNumberFormat="1" applyFont="1" applyFill="1" applyBorder="1" applyAlignment="1">
      <alignment horizontal="right"/>
    </xf>
    <xf numFmtId="164" fontId="85" fillId="0" borderId="4" xfId="5" applyNumberFormat="1" applyFont="1" applyFill="1" applyBorder="1" applyAlignment="1">
      <alignment horizontal="right" wrapText="1"/>
    </xf>
    <xf numFmtId="0" fontId="85" fillId="0" borderId="0" xfId="0" applyFont="1" applyFill="1" applyBorder="1" applyAlignment="1">
      <alignment horizontal="right"/>
    </xf>
    <xf numFmtId="164" fontId="85" fillId="0" borderId="5" xfId="0" applyNumberFormat="1" applyFont="1" applyFill="1" applyBorder="1" applyAlignment="1">
      <alignment horizontal="right"/>
    </xf>
    <xf numFmtId="164" fontId="85" fillId="0" borderId="0" xfId="5" applyNumberFormat="1" applyFont="1" applyFill="1" applyBorder="1" applyAlignment="1">
      <alignment horizontal="right"/>
    </xf>
    <xf numFmtId="0" fontId="85" fillId="0" borderId="0" xfId="5" applyFont="1" applyFill="1" applyBorder="1" applyAlignment="1">
      <alignment horizontal="right"/>
    </xf>
    <xf numFmtId="0" fontId="84" fillId="0" borderId="0" xfId="5" applyFont="1" applyFill="1" applyBorder="1" applyAlignment="1">
      <alignment horizontal="left" indent="1"/>
    </xf>
    <xf numFmtId="0" fontId="74" fillId="0" borderId="0" xfId="5" applyFont="1" applyFill="1" applyBorder="1"/>
    <xf numFmtId="0" fontId="81" fillId="0" borderId="1" xfId="0" applyFont="1" applyFill="1" applyBorder="1" applyAlignment="1">
      <alignment horizontal="right"/>
    </xf>
    <xf numFmtId="0" fontId="85" fillId="0" borderId="0" xfId="5" applyFont="1" applyFill="1" applyAlignment="1">
      <alignment horizontal="right"/>
    </xf>
    <xf numFmtId="0" fontId="84" fillId="0" borderId="0" xfId="5" applyFont="1" applyFill="1" applyBorder="1"/>
    <xf numFmtId="0" fontId="81" fillId="0" borderId="0" xfId="5" applyFont="1" applyAlignment="1">
      <alignment horizontal="center" wrapText="1"/>
    </xf>
    <xf numFmtId="0" fontId="81" fillId="0" borderId="0" xfId="0" applyFont="1" applyAlignment="1">
      <alignment horizontal="left" wrapText="1"/>
    </xf>
    <xf numFmtId="0" fontId="83" fillId="0" borderId="0" xfId="5" applyFont="1" applyAlignment="1">
      <alignment horizontal="left"/>
    </xf>
    <xf numFmtId="0" fontId="84" fillId="0" borderId="0" xfId="5" applyFont="1" applyAlignment="1">
      <alignment horizontal="left" wrapText="1"/>
    </xf>
    <xf numFmtId="0" fontId="81" fillId="0" borderId="0" xfId="5" applyFont="1" applyAlignment="1">
      <alignment horizontal="left" wrapText="1"/>
    </xf>
    <xf numFmtId="0" fontId="85" fillId="0" borderId="0" xfId="0" applyFont="1" applyFill="1" applyAlignment="1">
      <alignment horizontal="left" wrapText="1"/>
    </xf>
    <xf numFmtId="0" fontId="85" fillId="0" borderId="0" xfId="5" applyFont="1" applyAlignment="1"/>
    <xf numFmtId="0" fontId="81" fillId="0" borderId="0" xfId="0" applyFont="1" applyFill="1" applyBorder="1" applyAlignment="1"/>
    <xf numFmtId="0" fontId="83" fillId="0" borderId="0" xfId="0" applyFont="1" applyFill="1" applyAlignment="1"/>
    <xf numFmtId="0" fontId="85" fillId="0" borderId="0" xfId="0" applyFont="1" applyFill="1" applyBorder="1" applyAlignment="1">
      <alignment horizontal="center" vertical="top"/>
    </xf>
    <xf numFmtId="0" fontId="85" fillId="0" borderId="0" xfId="0" applyFont="1" applyFill="1" applyBorder="1" applyAlignment="1">
      <alignment horizontal="center" wrapText="1"/>
    </xf>
    <xf numFmtId="164" fontId="81" fillId="0" borderId="3" xfId="0" applyNumberFormat="1" applyFont="1" applyBorder="1" applyAlignment="1"/>
    <xf numFmtId="164" fontId="81" fillId="0" borderId="5" xfId="0" applyNumberFormat="1" applyFont="1" applyFill="1" applyBorder="1" applyAlignment="1"/>
    <xf numFmtId="164" fontId="81" fillId="0" borderId="0" xfId="0" applyNumberFormat="1" applyFont="1" applyBorder="1" applyAlignment="1"/>
    <xf numFmtId="0" fontId="83" fillId="0" borderId="4" xfId="0" applyFont="1" applyFill="1" applyBorder="1" applyAlignment="1"/>
    <xf numFmtId="0" fontId="83" fillId="0" borderId="4" xfId="0" applyFont="1" applyBorder="1" applyAlignment="1">
      <alignment horizontal="center"/>
    </xf>
    <xf numFmtId="0" fontId="83" fillId="0" borderId="0" xfId="0" applyFont="1" applyFill="1" applyBorder="1" applyAlignment="1"/>
    <xf numFmtId="164" fontId="85" fillId="0" borderId="4" xfId="0" applyNumberFormat="1" applyFont="1" applyBorder="1" applyAlignment="1"/>
    <xf numFmtId="164" fontId="85" fillId="0" borderId="3" xfId="0" applyNumberFormat="1" applyFont="1" applyBorder="1" applyAlignment="1"/>
    <xf numFmtId="164" fontId="83" fillId="0" borderId="0" xfId="0" applyNumberFormat="1" applyFont="1" applyFill="1"/>
    <xf numFmtId="164" fontId="72" fillId="0" borderId="0" xfId="0" applyNumberFormat="1" applyFont="1" applyFill="1"/>
    <xf numFmtId="164" fontId="85" fillId="0" borderId="0" xfId="0" applyNumberFormat="1" applyFont="1" applyFill="1" applyBorder="1" applyAlignment="1">
      <alignment horizontal="right" vertical="center"/>
    </xf>
    <xf numFmtId="164" fontId="85" fillId="0" borderId="3" xfId="0" applyNumberFormat="1" applyFont="1" applyBorder="1" applyAlignment="1">
      <alignment horizontal="right"/>
    </xf>
    <xf numFmtId="164" fontId="82" fillId="0" borderId="4" xfId="0" applyNumberFormat="1" applyFont="1" applyFill="1" applyBorder="1" applyAlignment="1">
      <alignment horizontal="right"/>
    </xf>
    <xf numFmtId="164" fontId="82" fillId="0" borderId="3" xfId="0" applyNumberFormat="1" applyFont="1" applyBorder="1" applyAlignment="1">
      <alignment horizontal="right"/>
    </xf>
    <xf numFmtId="164" fontId="82" fillId="0" borderId="0" xfId="0" applyNumberFormat="1" applyFont="1" applyFill="1" applyBorder="1" applyAlignment="1">
      <alignment horizontal="right" vertical="center"/>
    </xf>
    <xf numFmtId="164" fontId="76" fillId="0" borderId="0" xfId="0" applyNumberFormat="1" applyFont="1" applyFill="1" applyBorder="1" applyAlignment="1">
      <alignment horizontal="right" vertical="center"/>
    </xf>
    <xf numFmtId="164" fontId="84" fillId="0" borderId="0" xfId="0" applyNumberFormat="1" applyFont="1" applyFill="1" applyBorder="1" applyAlignment="1">
      <alignment horizontal="right" vertical="center"/>
    </xf>
    <xf numFmtId="164" fontId="84" fillId="0" borderId="5" xfId="0" applyNumberFormat="1" applyFont="1" applyBorder="1" applyAlignment="1">
      <alignment horizontal="right"/>
    </xf>
    <xf numFmtId="164" fontId="84" fillId="0" borderId="5" xfId="0" applyNumberFormat="1" applyFont="1" applyFill="1" applyBorder="1" applyAlignment="1">
      <alignment horizontal="right"/>
    </xf>
    <xf numFmtId="0" fontId="84" fillId="0" borderId="0" xfId="0" applyFont="1" applyFill="1" applyBorder="1" applyAlignment="1">
      <alignment horizontal="right"/>
    </xf>
    <xf numFmtId="165" fontId="84" fillId="0" borderId="0" xfId="0" applyNumberFormat="1" applyFont="1" applyFill="1" applyBorder="1" applyAlignment="1">
      <alignment horizontal="right" vertical="center" wrapText="1"/>
    </xf>
    <xf numFmtId="2" fontId="72" fillId="0" borderId="0" xfId="0" applyNumberFormat="1" applyFont="1" applyFill="1"/>
    <xf numFmtId="0" fontId="84" fillId="0" borderId="0" xfId="0" applyFont="1" applyFill="1" applyBorder="1"/>
    <xf numFmtId="0" fontId="84" fillId="0" borderId="3" xfId="0" applyFont="1" applyBorder="1" applyAlignment="1">
      <alignment horizontal="right"/>
    </xf>
    <xf numFmtId="0" fontId="84" fillId="0" borderId="4" xfId="0" applyFont="1" applyBorder="1" applyAlignment="1">
      <alignment horizontal="right"/>
    </xf>
    <xf numFmtId="165" fontId="84" fillId="0" borderId="3" xfId="0" applyNumberFormat="1" applyFont="1" applyBorder="1" applyAlignment="1">
      <alignment horizontal="right" wrapText="1"/>
    </xf>
    <xf numFmtId="165" fontId="84" fillId="0" borderId="3" xfId="0" applyNumberFormat="1" applyFont="1" applyFill="1" applyBorder="1" applyAlignment="1">
      <alignment horizontal="right" wrapText="1"/>
    </xf>
    <xf numFmtId="165" fontId="84" fillId="0" borderId="3" xfId="0" applyNumberFormat="1" applyFont="1" applyFill="1" applyBorder="1" applyAlignment="1">
      <alignment horizontal="right"/>
    </xf>
    <xf numFmtId="165" fontId="84" fillId="0" borderId="0" xfId="0" applyNumberFormat="1" applyFont="1" applyFill="1" applyBorder="1"/>
    <xf numFmtId="165" fontId="77" fillId="0" borderId="0" xfId="0" applyNumberFormat="1" applyFont="1" applyFill="1" applyBorder="1"/>
    <xf numFmtId="0" fontId="84" fillId="0" borderId="3" xfId="0" applyFont="1" applyBorder="1" applyAlignment="1"/>
    <xf numFmtId="0" fontId="84" fillId="0" borderId="3" xfId="0" applyFont="1" applyFill="1" applyBorder="1" applyAlignment="1"/>
    <xf numFmtId="0" fontId="84" fillId="0" borderId="4" xfId="0" applyFont="1" applyBorder="1" applyAlignment="1"/>
    <xf numFmtId="165" fontId="84" fillId="0" borderId="0" xfId="0" applyNumberFormat="1" applyFont="1" applyFill="1" applyBorder="1" applyAlignment="1">
      <alignment horizontal="right" wrapText="1"/>
    </xf>
    <xf numFmtId="164" fontId="82" fillId="0" borderId="0" xfId="0" applyNumberFormat="1" applyFont="1" applyFill="1" applyBorder="1" applyAlignment="1"/>
    <xf numFmtId="165" fontId="84" fillId="0" borderId="3" xfId="0" applyNumberFormat="1" applyFont="1" applyBorder="1" applyAlignment="1">
      <alignment horizontal="right"/>
    </xf>
    <xf numFmtId="164" fontId="84" fillId="0" borderId="0" xfId="0" applyNumberFormat="1" applyFont="1" applyFill="1" applyBorder="1" applyAlignment="1">
      <alignment horizontal="right" vertical="center" wrapText="1"/>
    </xf>
    <xf numFmtId="165" fontId="83" fillId="0" borderId="3" xfId="0" applyNumberFormat="1" applyFont="1" applyFill="1" applyBorder="1" applyAlignment="1">
      <alignment horizontal="right" wrapText="1"/>
    </xf>
    <xf numFmtId="165" fontId="83" fillId="0" borderId="3" xfId="0" applyNumberFormat="1" applyFont="1" applyFill="1" applyBorder="1" applyAlignment="1">
      <alignment horizontal="right"/>
    </xf>
    <xf numFmtId="0" fontId="85" fillId="0" borderId="3" xfId="0" applyFont="1" applyBorder="1" applyAlignment="1"/>
    <xf numFmtId="0" fontId="85" fillId="0" borderId="5" xfId="0" applyFont="1" applyFill="1" applyBorder="1" applyAlignment="1"/>
    <xf numFmtId="0" fontId="85" fillId="0" borderId="4" xfId="0" applyFont="1" applyBorder="1" applyAlignment="1"/>
    <xf numFmtId="164" fontId="82" fillId="0" borderId="3" xfId="0" applyNumberFormat="1" applyFont="1" applyFill="1" applyBorder="1" applyAlignment="1">
      <alignment horizontal="right" wrapText="1"/>
    </xf>
    <xf numFmtId="164" fontId="82" fillId="0" borderId="3" xfId="0" applyNumberFormat="1" applyFont="1" applyFill="1" applyBorder="1" applyAlignment="1">
      <alignment horizontal="right"/>
    </xf>
    <xf numFmtId="164" fontId="81" fillId="0" borderId="4" xfId="0" applyNumberFormat="1" applyFont="1" applyFill="1" applyBorder="1" applyAlignment="1"/>
    <xf numFmtId="164" fontId="81" fillId="0" borderId="3" xfId="0" applyNumberFormat="1" applyFont="1" applyFill="1" applyBorder="1" applyAlignment="1"/>
    <xf numFmtId="164" fontId="82" fillId="0" borderId="0" xfId="0" applyNumberFormat="1" applyFont="1" applyFill="1" applyBorder="1" applyAlignment="1">
      <alignment horizontal="right"/>
    </xf>
    <xf numFmtId="0" fontId="84" fillId="0" borderId="0" xfId="0" applyFont="1" applyFill="1" applyAlignment="1">
      <alignment horizontal="center" vertical="center" wrapText="1"/>
    </xf>
    <xf numFmtId="164" fontId="82" fillId="0" borderId="0" xfId="0" applyNumberFormat="1" applyFont="1" applyFill="1" applyBorder="1" applyAlignment="1">
      <alignment horizontal="right" wrapText="1"/>
    </xf>
    <xf numFmtId="164" fontId="84" fillId="0" borderId="0" xfId="0" applyNumberFormat="1" applyFont="1" applyFill="1" applyBorder="1" applyAlignment="1">
      <alignment horizontal="right" wrapText="1"/>
    </xf>
    <xf numFmtId="164" fontId="81" fillId="0" borderId="5" xfId="0" applyNumberFormat="1" applyFont="1" applyBorder="1" applyAlignment="1">
      <alignment horizontal="right"/>
    </xf>
    <xf numFmtId="164" fontId="81" fillId="0" borderId="3" xfId="0" applyNumberFormat="1" applyFont="1" applyFill="1" applyBorder="1" applyAlignment="1">
      <alignment horizontal="right"/>
    </xf>
    <xf numFmtId="164" fontId="81" fillId="0" borderId="4" xfId="0" applyNumberFormat="1" applyFont="1" applyBorder="1" applyAlignment="1">
      <alignment horizontal="right"/>
    </xf>
    <xf numFmtId="164" fontId="81" fillId="0" borderId="3" xfId="0" applyNumberFormat="1" applyFont="1" applyBorder="1" applyAlignment="1">
      <alignment horizontal="right"/>
    </xf>
    <xf numFmtId="0" fontId="84" fillId="0" borderId="0" xfId="0" applyFont="1" applyFill="1" applyBorder="1" applyAlignment="1">
      <alignment horizontal="left" indent="1"/>
    </xf>
    <xf numFmtId="0" fontId="85" fillId="0" borderId="0" xfId="0" applyFont="1" applyFill="1" applyBorder="1" applyAlignment="1">
      <alignment horizontal="left" wrapText="1" indent="1"/>
    </xf>
    <xf numFmtId="164" fontId="84" fillId="0" borderId="0" xfId="0" applyNumberFormat="1" applyFont="1" applyBorder="1" applyAlignment="1">
      <alignment horizontal="left" vertical="center" indent="1"/>
    </xf>
    <xf numFmtId="0" fontId="84" fillId="0" borderId="0" xfId="0" applyFont="1" applyFill="1" applyBorder="1" applyAlignment="1">
      <alignment horizontal="left" wrapText="1"/>
    </xf>
    <xf numFmtId="0" fontId="85" fillId="0" borderId="0" xfId="0" applyNumberFormat="1" applyFont="1" applyBorder="1" applyAlignment="1">
      <alignment horizontal="left" wrapText="1" indent="1"/>
    </xf>
    <xf numFmtId="0" fontId="88" fillId="0" borderId="0" xfId="0" applyNumberFormat="1" applyFont="1" applyBorder="1" applyAlignment="1">
      <alignment horizontal="left" indent="1"/>
    </xf>
    <xf numFmtId="0" fontId="81" fillId="0" borderId="0" xfId="5" applyFont="1" applyAlignment="1">
      <alignment horizontal="left"/>
    </xf>
    <xf numFmtId="164" fontId="81" fillId="0" borderId="3" xfId="0" applyNumberFormat="1" applyFont="1" applyBorder="1" applyAlignment="1">
      <alignment horizontal="center" wrapText="1"/>
    </xf>
    <xf numFmtId="164" fontId="85" fillId="0" borderId="5" xfId="0" applyNumberFormat="1" applyFont="1" applyBorder="1" applyAlignment="1">
      <alignment horizontal="right"/>
    </xf>
    <xf numFmtId="164" fontId="83" fillId="0" borderId="5" xfId="0" applyNumberFormat="1" applyFont="1" applyBorder="1" applyAlignment="1">
      <alignment horizontal="center"/>
    </xf>
    <xf numFmtId="164" fontId="83" fillId="0" borderId="0" xfId="5" applyNumberFormat="1" applyFont="1"/>
    <xf numFmtId="164" fontId="83" fillId="0" borderId="3" xfId="5" applyNumberFormat="1" applyFont="1" applyBorder="1"/>
    <xf numFmtId="0" fontId="83" fillId="0" borderId="4" xfId="5" applyFont="1" applyBorder="1"/>
    <xf numFmtId="164" fontId="83" fillId="0" borderId="4" xfId="5" applyNumberFormat="1" applyFont="1" applyBorder="1"/>
    <xf numFmtId="164" fontId="85" fillId="0" borderId="5" xfId="0" applyNumberFormat="1" applyFont="1" applyBorder="1" applyAlignment="1">
      <alignment horizontal="right" vertical="center"/>
    </xf>
    <xf numFmtId="164" fontId="85" fillId="0" borderId="0" xfId="0" applyNumberFormat="1" applyFont="1" applyBorder="1" applyAlignment="1">
      <alignment horizontal="right" vertical="center"/>
    </xf>
    <xf numFmtId="164" fontId="85" fillId="0" borderId="3" xfId="0" applyNumberFormat="1" applyFont="1" applyBorder="1" applyAlignment="1">
      <alignment horizontal="right" vertical="center"/>
    </xf>
    <xf numFmtId="164" fontId="85" fillId="0" borderId="5" xfId="0" applyNumberFormat="1" applyFont="1" applyBorder="1" applyAlignment="1">
      <alignment horizontal="right" vertical="center" wrapText="1"/>
    </xf>
    <xf numFmtId="0" fontId="83" fillId="0" borderId="0" xfId="5" applyFont="1" applyAlignment="1">
      <alignment horizontal="left" indent="3"/>
    </xf>
    <xf numFmtId="0" fontId="85" fillId="0" borderId="0" xfId="5" applyFont="1"/>
    <xf numFmtId="3" fontId="83" fillId="0" borderId="0" xfId="5" applyNumberFormat="1" applyFont="1"/>
    <xf numFmtId="0" fontId="81" fillId="0" borderId="0" xfId="5" applyFont="1" applyAlignment="1">
      <alignment wrapText="1"/>
    </xf>
    <xf numFmtId="0" fontId="85" fillId="2" borderId="9" xfId="5" applyFont="1" applyFill="1" applyBorder="1" applyAlignment="1">
      <alignment horizontal="center" vertical="center" wrapText="1"/>
    </xf>
    <xf numFmtId="0" fontId="84" fillId="0" borderId="9" xfId="5" applyFont="1" applyBorder="1" applyAlignment="1">
      <alignment horizontal="center" vertical="center" wrapText="1"/>
    </xf>
    <xf numFmtId="164" fontId="81" fillId="0" borderId="1" xfId="0" applyNumberFormat="1" applyFont="1" applyBorder="1" applyAlignment="1">
      <alignment horizontal="right" vertical="center" wrapText="1"/>
    </xf>
    <xf numFmtId="164" fontId="81" fillId="0" borderId="7" xfId="0" applyNumberFormat="1" applyFont="1" applyBorder="1" applyAlignment="1">
      <alignment horizontal="right" wrapText="1"/>
    </xf>
    <xf numFmtId="164" fontId="83" fillId="0" borderId="0" xfId="5" applyNumberFormat="1" applyFont="1" applyFill="1"/>
    <xf numFmtId="164" fontId="85" fillId="0" borderId="0" xfId="0" applyNumberFormat="1" applyFont="1" applyFill="1" applyBorder="1" applyAlignment="1">
      <alignment horizontal="right"/>
    </xf>
    <xf numFmtId="164" fontId="83" fillId="0" borderId="3" xfId="0" applyNumberFormat="1" applyFont="1" applyFill="1" applyBorder="1" applyAlignment="1"/>
    <xf numFmtId="164" fontId="83" fillId="0" borderId="3" xfId="0" applyNumberFormat="1" applyFont="1" applyFill="1" applyBorder="1" applyAlignment="1">
      <alignment horizontal="right"/>
    </xf>
    <xf numFmtId="164" fontId="84" fillId="0" borderId="0" xfId="5" applyNumberFormat="1" applyFont="1" applyFill="1" applyBorder="1" applyAlignment="1" applyProtection="1">
      <alignment horizontal="right" vertical="center"/>
    </xf>
    <xf numFmtId="164" fontId="84" fillId="0" borderId="0" xfId="5" applyNumberFormat="1" applyFont="1" applyBorder="1" applyAlignment="1" applyProtection="1">
      <alignment horizontal="right" vertical="center" wrapText="1"/>
    </xf>
    <xf numFmtId="0" fontId="81" fillId="0" borderId="0" xfId="5" applyFont="1" applyFill="1" applyAlignment="1">
      <alignment vertical="center"/>
    </xf>
    <xf numFmtId="0" fontId="83" fillId="0" borderId="0" xfId="5" applyFont="1" applyFill="1" applyAlignment="1"/>
    <xf numFmtId="0" fontId="81" fillId="0" borderId="0" xfId="5" applyFont="1" applyFill="1" applyAlignment="1"/>
    <xf numFmtId="164" fontId="82" fillId="2" borderId="1" xfId="0" applyNumberFormat="1" applyFont="1" applyFill="1" applyBorder="1" applyAlignment="1"/>
    <xf numFmtId="164" fontId="82" fillId="2" borderId="2" xfId="0" applyNumberFormat="1" applyFont="1" applyFill="1" applyBorder="1" applyAlignment="1">
      <alignment horizontal="right"/>
    </xf>
    <xf numFmtId="164" fontId="82" fillId="2" borderId="2" xfId="0" applyNumberFormat="1" applyFont="1" applyFill="1" applyBorder="1" applyAlignment="1"/>
    <xf numFmtId="164" fontId="84" fillId="2" borderId="3" xfId="0" applyNumberFormat="1" applyFont="1" applyFill="1" applyBorder="1" applyAlignment="1">
      <alignment horizontal="right" wrapText="1"/>
    </xf>
    <xf numFmtId="164" fontId="84" fillId="2" borderId="4" xfId="0" applyNumberFormat="1" applyFont="1" applyFill="1" applyBorder="1" applyAlignment="1">
      <alignment horizontal="right" wrapText="1"/>
    </xf>
    <xf numFmtId="164" fontId="84" fillId="2" borderId="3" xfId="0" applyNumberFormat="1" applyFont="1" applyFill="1" applyBorder="1" applyAlignment="1"/>
    <xf numFmtId="164" fontId="84" fillId="2" borderId="4" xfId="0" applyNumberFormat="1" applyFont="1" applyFill="1" applyBorder="1" applyAlignment="1">
      <alignment horizontal="right"/>
    </xf>
    <xf numFmtId="164" fontId="84" fillId="2" borderId="4" xfId="0" applyNumberFormat="1" applyFont="1" applyFill="1" applyBorder="1" applyAlignment="1"/>
    <xf numFmtId="0" fontId="85" fillId="0" borderId="0" xfId="5" applyFont="1" applyFill="1" applyBorder="1" applyAlignment="1">
      <alignment horizontal="left" wrapText="1"/>
    </xf>
    <xf numFmtId="164" fontId="84" fillId="0" borderId="0" xfId="5" applyNumberFormat="1" applyFont="1" applyFill="1" applyBorder="1"/>
    <xf numFmtId="164" fontId="84" fillId="0" borderId="0" xfId="5" applyNumberFormat="1" applyFont="1" applyFill="1" applyBorder="1" applyAlignment="1">
      <alignment horizontal="right" vertical="center"/>
    </xf>
    <xf numFmtId="164" fontId="84" fillId="0" borderId="0" xfId="5" applyNumberFormat="1" applyFont="1" applyFill="1" applyBorder="1" applyAlignment="1">
      <alignment horizontal="right" vertical="center" wrapText="1"/>
    </xf>
    <xf numFmtId="0" fontId="72" fillId="0" borderId="0" xfId="5" applyFont="1" applyFill="1"/>
    <xf numFmtId="164" fontId="72" fillId="0" borderId="0" xfId="5" applyNumberFormat="1" applyFont="1" applyFill="1"/>
    <xf numFmtId="0" fontId="85" fillId="0" borderId="0" xfId="5" applyFont="1" applyFill="1" applyAlignment="1">
      <alignment vertical="center"/>
    </xf>
    <xf numFmtId="0" fontId="85" fillId="0" borderId="0" xfId="5" applyFont="1" applyFill="1" applyAlignment="1">
      <alignment horizontal="left" vertical="center" indent="1"/>
    </xf>
    <xf numFmtId="0" fontId="88" fillId="0" borderId="0" xfId="5" applyFont="1" applyFill="1" applyAlignment="1">
      <alignment horizontal="left" vertical="center" indent="1"/>
    </xf>
    <xf numFmtId="0" fontId="112" fillId="0" borderId="0" xfId="5" applyFont="1"/>
    <xf numFmtId="0" fontId="81" fillId="0" borderId="0" xfId="5" applyFont="1" applyAlignment="1">
      <alignment horizontal="left" vertical="center"/>
    </xf>
    <xf numFmtId="0" fontId="85" fillId="0" borderId="6" xfId="5" applyFont="1" applyBorder="1" applyAlignment="1">
      <alignment horizontal="center" vertical="center" wrapText="1"/>
    </xf>
    <xf numFmtId="0" fontId="84" fillId="0" borderId="6" xfId="5" applyFont="1" applyBorder="1" applyAlignment="1">
      <alignment horizontal="center" vertical="center" wrapText="1"/>
    </xf>
    <xf numFmtId="0" fontId="84" fillId="0" borderId="8" xfId="5" applyFont="1" applyBorder="1" applyAlignment="1">
      <alignment horizontal="center" vertical="center" wrapText="1"/>
    </xf>
    <xf numFmtId="164" fontId="81" fillId="0" borderId="1" xfId="5" applyNumberFormat="1" applyFont="1" applyBorder="1" applyAlignment="1">
      <alignment horizontal="right" wrapText="1"/>
    </xf>
    <xf numFmtId="0" fontId="85" fillId="0" borderId="0" xfId="5" applyFont="1" applyAlignment="1">
      <alignment horizontal="left" vertical="center"/>
    </xf>
    <xf numFmtId="0" fontId="88" fillId="0" borderId="0" xfId="5" applyFont="1" applyAlignment="1">
      <alignment horizontal="left" vertical="center"/>
    </xf>
    <xf numFmtId="164" fontId="85" fillId="0" borderId="2" xfId="5" applyNumberFormat="1" applyFont="1" applyBorder="1" applyAlignment="1">
      <alignment horizontal="center" vertical="center" wrapText="1"/>
    </xf>
    <xf numFmtId="164" fontId="81" fillId="0" borderId="2" xfId="0" applyNumberFormat="1" applyFont="1" applyBorder="1" applyAlignment="1">
      <alignment horizontal="right"/>
    </xf>
    <xf numFmtId="164" fontId="81" fillId="0" borderId="1" xfId="0" applyNumberFormat="1" applyFont="1" applyBorder="1" applyAlignment="1">
      <alignment horizontal="right"/>
    </xf>
    <xf numFmtId="164" fontId="81" fillId="0" borderId="7" xfId="0" applyNumberFormat="1" applyFont="1" applyBorder="1" applyAlignment="1">
      <alignment horizontal="right"/>
    </xf>
    <xf numFmtId="0" fontId="85" fillId="0" borderId="3" xfId="0" applyFont="1" applyBorder="1" applyAlignment="1">
      <alignment horizontal="right"/>
    </xf>
    <xf numFmtId="0" fontId="81" fillId="0" borderId="0" xfId="5" applyFont="1" applyFill="1" applyAlignment="1">
      <alignment horizontal="left" indent="1"/>
    </xf>
    <xf numFmtId="164" fontId="81" fillId="2" borderId="1" xfId="0" applyNumberFormat="1" applyFont="1" applyFill="1" applyBorder="1" applyAlignment="1">
      <alignment wrapText="1"/>
    </xf>
    <xf numFmtId="164" fontId="81" fillId="0" borderId="11" xfId="0" applyNumberFormat="1" applyFont="1" applyFill="1" applyBorder="1" applyAlignment="1">
      <alignment horizontal="right" wrapText="1"/>
    </xf>
    <xf numFmtId="164" fontId="81" fillId="0" borderId="2" xfId="0" applyNumberFormat="1" applyFont="1" applyFill="1" applyBorder="1" applyAlignment="1">
      <alignment wrapText="1"/>
    </xf>
    <xf numFmtId="164" fontId="81" fillId="2" borderId="0" xfId="0" applyNumberFormat="1" applyFont="1" applyFill="1" applyAlignment="1">
      <alignment horizontal="right"/>
    </xf>
    <xf numFmtId="164" fontId="81" fillId="0" borderId="2" xfId="0" applyNumberFormat="1" applyFont="1" applyBorder="1" applyAlignment="1">
      <alignment wrapText="1"/>
    </xf>
    <xf numFmtId="164" fontId="85" fillId="0" borderId="3" xfId="0" applyNumberFormat="1" applyFont="1" applyFill="1" applyBorder="1" applyAlignment="1">
      <alignment wrapText="1"/>
    </xf>
    <xf numFmtId="0" fontId="85" fillId="0" borderId="5" xfId="0" applyFont="1" applyFill="1" applyBorder="1" applyAlignment="1">
      <alignment horizontal="right" wrapText="1"/>
    </xf>
    <xf numFmtId="0" fontId="85" fillId="0" borderId="3" xfId="0" applyFont="1" applyFill="1" applyBorder="1" applyAlignment="1">
      <alignment wrapText="1"/>
    </xf>
    <xf numFmtId="0" fontId="81" fillId="0" borderId="4" xfId="0" applyFont="1" applyBorder="1" applyAlignment="1">
      <alignment horizontal="right" wrapText="1"/>
    </xf>
    <xf numFmtId="0" fontId="81" fillId="0" borderId="4" xfId="5" applyFont="1" applyFill="1" applyBorder="1" applyAlignment="1">
      <alignment horizontal="center" wrapText="1"/>
    </xf>
    <xf numFmtId="164" fontId="85" fillId="0" borderId="0" xfId="5" applyNumberFormat="1" applyFont="1" applyFill="1" applyBorder="1" applyAlignment="1">
      <alignment horizontal="right" wrapText="1"/>
    </xf>
    <xf numFmtId="164" fontId="72" fillId="0" borderId="0" xfId="5" applyNumberFormat="1" applyFont="1"/>
    <xf numFmtId="0" fontId="85" fillId="0" borderId="0" xfId="5" applyFont="1" applyFill="1" applyAlignment="1"/>
    <xf numFmtId="0" fontId="88" fillId="0" borderId="0" xfId="5" applyFont="1" applyFill="1" applyAlignment="1">
      <alignment horizontal="left" indent="1"/>
    </xf>
    <xf numFmtId="164" fontId="85" fillId="0" borderId="0" xfId="0" applyNumberFormat="1" applyFont="1" applyAlignment="1">
      <alignment horizontal="right"/>
    </xf>
    <xf numFmtId="164" fontId="85" fillId="0" borderId="0" xfId="5" applyNumberFormat="1" applyFont="1" applyAlignment="1">
      <alignment horizontal="right"/>
    </xf>
    <xf numFmtId="164" fontId="104" fillId="0" borderId="0" xfId="0" applyNumberFormat="1" applyFont="1" applyBorder="1" applyAlignment="1">
      <alignment horizontal="right" wrapText="1"/>
    </xf>
    <xf numFmtId="0" fontId="85" fillId="0" borderId="0" xfId="5" applyFont="1" applyFill="1" applyBorder="1" applyAlignment="1">
      <alignment horizontal="left" wrapText="1" indent="3"/>
    </xf>
    <xf numFmtId="164" fontId="85" fillId="0" borderId="0" xfId="5" applyNumberFormat="1" applyFont="1" applyFill="1" applyBorder="1" applyAlignment="1">
      <alignment horizontal="left" indent="3"/>
    </xf>
    <xf numFmtId="164" fontId="85" fillId="0" borderId="0" xfId="5" applyNumberFormat="1" applyFont="1" applyAlignment="1">
      <alignment horizontal="left" indent="3"/>
    </xf>
    <xf numFmtId="164" fontId="85" fillId="0" borderId="0" xfId="5" applyNumberFormat="1" applyFont="1" applyBorder="1" applyAlignment="1">
      <alignment horizontal="left" indent="3"/>
    </xf>
    <xf numFmtId="164" fontId="85" fillId="0" borderId="0" xfId="5" applyNumberFormat="1" applyFont="1" applyBorder="1" applyAlignment="1">
      <alignment horizontal="left" wrapText="1" indent="3"/>
    </xf>
    <xf numFmtId="164" fontId="104" fillId="0" borderId="0" xfId="0" applyNumberFormat="1" applyFont="1" applyBorder="1" applyAlignment="1">
      <alignment horizontal="right"/>
    </xf>
    <xf numFmtId="0" fontId="85" fillId="0" borderId="0" xfId="5" applyFont="1" applyFill="1"/>
    <xf numFmtId="164" fontId="113" fillId="0" borderId="0" xfId="5" applyNumberFormat="1" applyFont="1"/>
    <xf numFmtId="0" fontId="81" fillId="0" borderId="3" xfId="0" applyFont="1" applyBorder="1" applyAlignment="1">
      <alignment horizontal="right" vertical="top"/>
    </xf>
    <xf numFmtId="0" fontId="83" fillId="0" borderId="4" xfId="0" applyFont="1" applyBorder="1" applyAlignment="1">
      <alignment horizontal="right" vertical="center"/>
    </xf>
    <xf numFmtId="164" fontId="85" fillId="0" borderId="4" xfId="0" applyNumberFormat="1" applyFont="1" applyBorder="1" applyAlignment="1">
      <alignment horizontal="right" vertical="center"/>
    </xf>
    <xf numFmtId="164" fontId="85" fillId="0" borderId="3" xfId="0" applyNumberFormat="1" applyFont="1" applyBorder="1" applyAlignment="1">
      <alignment horizontal="right" vertical="top"/>
    </xf>
    <xf numFmtId="164" fontId="85" fillId="0" borderId="4" xfId="0" applyNumberFormat="1" applyFont="1" applyBorder="1" applyAlignment="1">
      <alignment horizontal="right" vertical="top"/>
    </xf>
    <xf numFmtId="164" fontId="85" fillId="0" borderId="0" xfId="5" applyNumberFormat="1" applyFont="1" applyFill="1" applyBorder="1" applyAlignment="1">
      <alignment horizontal="left" vertical="center" indent="1"/>
    </xf>
    <xf numFmtId="0" fontId="82" fillId="0" borderId="0" xfId="0" applyFont="1" applyFill="1" applyAlignment="1">
      <alignment vertical="center"/>
    </xf>
    <xf numFmtId="0" fontId="81" fillId="0" borderId="0" xfId="0" applyFont="1" applyFill="1" applyAlignment="1">
      <alignment horizontal="left"/>
    </xf>
    <xf numFmtId="0" fontId="84" fillId="0" borderId="9" xfId="0" applyFont="1" applyFill="1" applyBorder="1" applyAlignment="1">
      <alignment horizontal="center" vertical="center" wrapText="1"/>
    </xf>
    <xf numFmtId="164" fontId="82" fillId="0" borderId="2" xfId="0" applyNumberFormat="1" applyFont="1" applyBorder="1" applyAlignment="1">
      <alignment horizontal="right" wrapText="1"/>
    </xf>
    <xf numFmtId="164" fontId="82" fillId="0" borderId="4" xfId="0" applyNumberFormat="1" applyFont="1" applyBorder="1" applyAlignment="1">
      <alignment horizontal="right" wrapText="1"/>
    </xf>
    <xf numFmtId="164" fontId="84" fillId="0" borderId="4" xfId="0" applyNumberFormat="1" applyFont="1" applyBorder="1" applyAlignment="1">
      <alignment horizontal="right" wrapText="1"/>
    </xf>
    <xf numFmtId="164" fontId="81" fillId="0" borderId="5" xfId="0" applyNumberFormat="1" applyFont="1" applyBorder="1" applyAlignment="1"/>
    <xf numFmtId="164" fontId="81" fillId="0" borderId="4" xfId="0" applyNumberFormat="1" applyFont="1" applyBorder="1" applyAlignment="1"/>
    <xf numFmtId="164" fontId="85" fillId="0" borderId="3" xfId="0" applyNumberFormat="1" applyFont="1" applyFill="1" applyBorder="1"/>
    <xf numFmtId="0" fontId="85" fillId="0" borderId="3" xfId="0" applyFont="1" applyFill="1" applyBorder="1" applyAlignment="1">
      <alignment horizontal="right" wrapText="1"/>
    </xf>
    <xf numFmtId="0" fontId="85" fillId="0" borderId="4" xfId="0" applyFont="1" applyFill="1" applyBorder="1" applyAlignment="1">
      <alignment horizontal="right" wrapText="1"/>
    </xf>
    <xf numFmtId="164" fontId="81" fillId="0" borderId="0" xfId="0" applyNumberFormat="1" applyFont="1" applyBorder="1" applyAlignment="1">
      <alignment horizontal="right"/>
    </xf>
    <xf numFmtId="164" fontId="91" fillId="0" borderId="4" xfId="0" applyNumberFormat="1" applyFont="1" applyBorder="1" applyAlignment="1"/>
    <xf numFmtId="0" fontId="83" fillId="0" borderId="3" xfId="0" applyFont="1" applyFill="1" applyBorder="1"/>
    <xf numFmtId="164" fontId="81" fillId="0" borderId="4" xfId="0" applyNumberFormat="1" applyFont="1" applyFill="1" applyBorder="1"/>
    <xf numFmtId="164" fontId="83" fillId="0" borderId="4" xfId="0" applyNumberFormat="1" applyFont="1" applyFill="1" applyBorder="1"/>
    <xf numFmtId="164" fontId="91" fillId="0" borderId="3" xfId="0" applyNumberFormat="1" applyFont="1" applyBorder="1" applyAlignment="1"/>
    <xf numFmtId="164" fontId="83" fillId="0" borderId="3" xfId="0" applyNumberFormat="1" applyFont="1" applyFill="1" applyBorder="1"/>
    <xf numFmtId="164" fontId="81" fillId="0" borderId="3" xfId="0" applyNumberFormat="1" applyFont="1" applyFill="1" applyBorder="1"/>
    <xf numFmtId="164" fontId="91" fillId="0" borderId="0" xfId="0" applyNumberFormat="1" applyFont="1" applyAlignment="1"/>
    <xf numFmtId="0" fontId="83" fillId="0" borderId="4" xfId="0" applyFont="1" applyFill="1" applyBorder="1"/>
    <xf numFmtId="0" fontId="85" fillId="0" borderId="0" xfId="0" applyFont="1" applyFill="1" applyBorder="1" applyAlignment="1">
      <alignment horizontal="right" wrapText="1"/>
    </xf>
    <xf numFmtId="0" fontId="83" fillId="0" borderId="0" xfId="0" applyFont="1" applyFill="1" applyAlignment="1">
      <alignment horizontal="left" indent="1"/>
    </xf>
    <xf numFmtId="0" fontId="85" fillId="0" borderId="0" xfId="0" applyFont="1" applyFill="1" applyBorder="1" applyAlignment="1">
      <alignment horizontal="left" vertical="center" wrapText="1"/>
    </xf>
    <xf numFmtId="1" fontId="85" fillId="0" borderId="0" xfId="5" applyNumberFormat="1" applyFont="1" applyBorder="1" applyAlignment="1">
      <alignment horizontal="right"/>
    </xf>
    <xf numFmtId="0" fontId="85" fillId="0" borderId="0" xfId="5" applyFont="1" applyAlignment="1">
      <alignment horizontal="left" vertical="top" wrapText="1" indent="1"/>
    </xf>
    <xf numFmtId="164" fontId="85" fillId="0" borderId="0" xfId="0" applyNumberFormat="1" applyFont="1" applyBorder="1" applyAlignment="1">
      <alignment wrapText="1"/>
    </xf>
    <xf numFmtId="0" fontId="85" fillId="0" borderId="0" xfId="0" applyFont="1" applyBorder="1" applyAlignment="1">
      <alignment horizontal="left" vertical="center" indent="1"/>
    </xf>
    <xf numFmtId="0" fontId="83" fillId="0" borderId="0" xfId="0" applyFont="1" applyFill="1" applyBorder="1" applyAlignment="1">
      <alignment horizontal="left" indent="1"/>
    </xf>
    <xf numFmtId="0" fontId="83" fillId="0" borderId="0" xfId="0" applyFont="1" applyBorder="1" applyAlignment="1">
      <alignment horizontal="left" indent="1"/>
    </xf>
    <xf numFmtId="0" fontId="85" fillId="0" borderId="0" xfId="0" applyFont="1" applyBorder="1" applyAlignment="1">
      <alignment horizontal="left" indent="1"/>
    </xf>
    <xf numFmtId="0" fontId="81" fillId="0" borderId="0" xfId="0" applyFont="1" applyAlignment="1">
      <alignment horizontal="left"/>
    </xf>
    <xf numFmtId="164" fontId="85" fillId="0" borderId="5" xfId="0" applyNumberFormat="1" applyFont="1" applyBorder="1" applyAlignment="1">
      <alignment horizontal="right" wrapText="1"/>
    </xf>
    <xf numFmtId="164" fontId="85" fillId="2" borderId="0" xfId="0" applyNumberFormat="1" applyFont="1" applyFill="1" applyAlignment="1">
      <alignment horizontal="right"/>
    </xf>
    <xf numFmtId="164" fontId="85" fillId="2" borderId="4" xfId="0" applyNumberFormat="1" applyFont="1" applyFill="1" applyBorder="1" applyAlignment="1">
      <alignment horizontal="right"/>
    </xf>
    <xf numFmtId="164" fontId="85" fillId="0" borderId="3" xfId="0" applyNumberFormat="1" applyFont="1" applyBorder="1" applyAlignment="1">
      <alignment wrapText="1"/>
    </xf>
    <xf numFmtId="164" fontId="85" fillId="0" borderId="0" xfId="0" applyNumberFormat="1" applyFont="1" applyAlignment="1">
      <alignment horizontal="right" wrapText="1"/>
    </xf>
    <xf numFmtId="164" fontId="0" fillId="0" borderId="0" xfId="0" applyNumberFormat="1" applyFont="1"/>
    <xf numFmtId="0" fontId="82" fillId="0" borderId="0" xfId="5" applyFont="1" applyFill="1" applyAlignment="1"/>
    <xf numFmtId="0" fontId="83" fillId="0" borderId="0" xfId="5" applyFont="1" applyFill="1" applyAlignment="1">
      <alignment vertical="center"/>
    </xf>
    <xf numFmtId="0" fontId="85" fillId="0" borderId="11" xfId="5" applyFont="1" applyFill="1" applyBorder="1" applyAlignment="1">
      <alignment horizontal="center" vertical="center" wrapText="1"/>
    </xf>
    <xf numFmtId="164" fontId="85" fillId="0" borderId="3" xfId="0" applyNumberFormat="1" applyFont="1" applyBorder="1"/>
    <xf numFmtId="164" fontId="85" fillId="0" borderId="4" xfId="0" applyNumberFormat="1" applyFont="1" applyBorder="1"/>
    <xf numFmtId="164" fontId="85" fillId="2" borderId="3" xfId="0" applyNumberFormat="1" applyFont="1" applyFill="1" applyBorder="1" applyAlignment="1">
      <alignment horizontal="right"/>
    </xf>
    <xf numFmtId="0" fontId="85" fillId="0" borderId="0" xfId="5" applyFont="1" applyFill="1" applyBorder="1" applyAlignment="1">
      <alignment wrapText="1"/>
    </xf>
    <xf numFmtId="0" fontId="88" fillId="0" borderId="0" xfId="5" applyFont="1" applyFill="1" applyBorder="1" applyAlignment="1">
      <alignment horizontal="left" indent="1"/>
    </xf>
    <xf numFmtId="0" fontId="81" fillId="2" borderId="0" xfId="5" applyFont="1" applyFill="1" applyAlignment="1"/>
    <xf numFmtId="0" fontId="81" fillId="2" borderId="0" xfId="5" applyFont="1" applyFill="1" applyAlignment="1">
      <alignment horizontal="left" indent="1"/>
    </xf>
    <xf numFmtId="164" fontId="81" fillId="0" borderId="3" xfId="5" applyNumberFormat="1" applyFont="1" applyBorder="1" applyAlignment="1">
      <alignment horizontal="right" wrapText="1"/>
    </xf>
    <xf numFmtId="164" fontId="81" fillId="0" borderId="5" xfId="5" applyNumberFormat="1" applyFont="1" applyBorder="1" applyAlignment="1">
      <alignment horizontal="right" wrapText="1"/>
    </xf>
    <xf numFmtId="164" fontId="81" fillId="0" borderId="0" xfId="5" applyNumberFormat="1" applyFont="1" applyBorder="1" applyAlignment="1">
      <alignment horizontal="right" wrapText="1"/>
    </xf>
    <xf numFmtId="0" fontId="85" fillId="2" borderId="0" xfId="5" applyFont="1" applyFill="1" applyBorder="1" applyAlignment="1"/>
    <xf numFmtId="0" fontId="88" fillId="2" borderId="0" xfId="5" applyFont="1" applyFill="1" applyBorder="1" applyAlignment="1">
      <alignment horizontal="left" indent="1"/>
    </xf>
    <xf numFmtId="0" fontId="84" fillId="0" borderId="0" xfId="5" applyFont="1"/>
    <xf numFmtId="1" fontId="81" fillId="0" borderId="1" xfId="0" applyNumberFormat="1" applyFont="1" applyBorder="1" applyAlignment="1">
      <alignment horizontal="right" wrapText="1"/>
    </xf>
    <xf numFmtId="3" fontId="85" fillId="0" borderId="3" xfId="0" applyNumberFormat="1" applyFont="1" applyBorder="1" applyAlignment="1">
      <alignment horizontal="right" wrapText="1"/>
    </xf>
    <xf numFmtId="3" fontId="85" fillId="0" borderId="4" xfId="0" applyNumberFormat="1" applyFont="1" applyBorder="1" applyAlignment="1">
      <alignment horizontal="right" wrapText="1"/>
    </xf>
    <xf numFmtId="0" fontId="85" fillId="2" borderId="0" xfId="5" applyFont="1" applyFill="1" applyAlignment="1"/>
    <xf numFmtId="0" fontId="84" fillId="2" borderId="0" xfId="5" applyFont="1" applyFill="1" applyAlignment="1"/>
    <xf numFmtId="0" fontId="88" fillId="2" borderId="0" xfId="5" applyFont="1" applyFill="1" applyAlignment="1">
      <alignment horizontal="left" indent="1"/>
    </xf>
    <xf numFmtId="0" fontId="83" fillId="0" borderId="0" xfId="0" applyFont="1" applyBorder="1" applyAlignment="1">
      <alignment vertical="center"/>
    </xf>
    <xf numFmtId="0" fontId="84" fillId="2" borderId="8" xfId="0" applyFont="1" applyFill="1" applyBorder="1" applyAlignment="1">
      <alignment horizontal="center" vertical="center" wrapText="1"/>
    </xf>
    <xf numFmtId="0" fontId="82" fillId="0" borderId="1" xfId="0" applyFont="1" applyBorder="1" applyAlignment="1">
      <alignment horizontal="right"/>
    </xf>
    <xf numFmtId="2" fontId="82" fillId="0" borderId="4" xfId="0" applyNumberFormat="1" applyFont="1" applyBorder="1" applyAlignment="1">
      <alignment horizontal="right"/>
    </xf>
    <xf numFmtId="2" fontId="85" fillId="0" borderId="4" xfId="0" applyNumberFormat="1" applyFont="1" applyBorder="1" applyAlignment="1">
      <alignment horizontal="right" wrapText="1"/>
    </xf>
    <xf numFmtId="164" fontId="85" fillId="0" borderId="4" xfId="0" applyNumberFormat="1" applyFont="1" applyBorder="1" applyAlignment="1">
      <alignment wrapText="1"/>
    </xf>
    <xf numFmtId="0" fontId="85" fillId="0" borderId="4" xfId="0" applyFont="1" applyBorder="1" applyAlignment="1">
      <alignment horizontal="center" vertical="top" wrapText="1"/>
    </xf>
    <xf numFmtId="0" fontId="84" fillId="0" borderId="0" xfId="0" applyFont="1" applyFill="1" applyBorder="1" applyAlignment="1">
      <alignment vertical="center"/>
    </xf>
    <xf numFmtId="1" fontId="91" fillId="0" borderId="3" xfId="0" applyNumberFormat="1" applyFont="1" applyBorder="1" applyAlignment="1">
      <alignment horizontal="right" wrapText="1"/>
    </xf>
    <xf numFmtId="2" fontId="91" fillId="0" borderId="4" xfId="0" applyNumberFormat="1" applyFont="1" applyBorder="1" applyAlignment="1">
      <alignment horizontal="right" wrapText="1"/>
    </xf>
    <xf numFmtId="1" fontId="85" fillId="0" borderId="3" xfId="0" applyNumberFormat="1" applyFont="1" applyBorder="1" applyAlignment="1">
      <alignment horizontal="center" vertical="center"/>
    </xf>
    <xf numFmtId="164" fontId="85" fillId="0" borderId="3" xfId="0" applyNumberFormat="1" applyFont="1" applyBorder="1" applyAlignment="1">
      <alignment horizontal="center" vertical="top" wrapText="1"/>
    </xf>
    <xf numFmtId="2" fontId="85" fillId="0" borderId="0" xfId="0" applyNumberFormat="1" applyFont="1" applyBorder="1" applyAlignment="1">
      <alignment horizontal="center" vertical="center" wrapText="1"/>
    </xf>
    <xf numFmtId="2" fontId="83" fillId="0" borderId="4" xfId="0" applyNumberFormat="1" applyFont="1" applyBorder="1" applyAlignment="1">
      <alignment horizontal="right" wrapText="1"/>
    </xf>
    <xf numFmtId="2" fontId="83" fillId="0" borderId="4" xfId="0" applyNumberFormat="1" applyFont="1" applyBorder="1" applyAlignment="1">
      <alignment horizontal="right"/>
    </xf>
    <xf numFmtId="1" fontId="85" fillId="0" borderId="3" xfId="0" applyNumberFormat="1" applyFont="1" applyBorder="1" applyAlignment="1">
      <alignment horizontal="right"/>
    </xf>
    <xf numFmtId="2" fontId="85" fillId="0" borderId="0" xfId="0" applyNumberFormat="1" applyFont="1" applyAlignment="1">
      <alignment horizontal="right"/>
    </xf>
    <xf numFmtId="1" fontId="85" fillId="0" borderId="3" xfId="0" applyNumberFormat="1" applyFont="1" applyFill="1" applyBorder="1" applyAlignment="1">
      <alignment horizontal="right"/>
    </xf>
    <xf numFmtId="2" fontId="85" fillId="0" borderId="0" xfId="0" applyNumberFormat="1" applyFont="1" applyFill="1" applyAlignment="1">
      <alignment horizontal="right"/>
    </xf>
    <xf numFmtId="2" fontId="85" fillId="0" borderId="4" xfId="0" applyNumberFormat="1" applyFont="1" applyBorder="1" applyAlignment="1">
      <alignment horizontal="right"/>
    </xf>
    <xf numFmtId="2" fontId="83" fillId="0" borderId="4" xfId="0" applyNumberFormat="1" applyFont="1" applyBorder="1"/>
    <xf numFmtId="1" fontId="85" fillId="0" borderId="3" xfId="0" applyNumberFormat="1" applyFont="1" applyBorder="1" applyAlignment="1">
      <alignment horizontal="center"/>
    </xf>
    <xf numFmtId="1" fontId="85" fillId="0" borderId="5" xfId="0" applyNumberFormat="1" applyFont="1" applyBorder="1" applyAlignment="1">
      <alignment horizontal="center"/>
    </xf>
    <xf numFmtId="2" fontId="85" fillId="0" borderId="4" xfId="0" applyNumberFormat="1" applyFont="1" applyFill="1" applyBorder="1" applyAlignment="1">
      <alignment horizontal="right"/>
    </xf>
    <xf numFmtId="2" fontId="85" fillId="0" borderId="0" xfId="0" applyNumberFormat="1" applyFont="1" applyBorder="1" applyAlignment="1">
      <alignment horizontal="right"/>
    </xf>
    <xf numFmtId="0" fontId="85" fillId="0" borderId="0" xfId="0" applyFont="1" applyBorder="1" applyAlignment="1">
      <alignment horizontal="left" vertical="center"/>
    </xf>
    <xf numFmtId="0" fontId="83" fillId="0" borderId="0" xfId="0" applyFont="1" applyBorder="1" applyAlignment="1">
      <alignment horizontal="left" vertical="center"/>
    </xf>
    <xf numFmtId="1" fontId="107" fillId="0" borderId="0" xfId="0" applyNumberFormat="1" applyFont="1" applyBorder="1" applyAlignment="1">
      <alignment horizontal="right"/>
    </xf>
    <xf numFmtId="0" fontId="83" fillId="0" borderId="4" xfId="0" applyNumberFormat="1" applyFont="1" applyBorder="1" applyAlignment="1">
      <alignment horizontal="right" wrapText="1"/>
    </xf>
    <xf numFmtId="1" fontId="83" fillId="0" borderId="3" xfId="5" applyNumberFormat="1" applyFont="1" applyBorder="1" applyAlignment="1"/>
    <xf numFmtId="164" fontId="83" fillId="0" borderId="3" xfId="5" applyNumberFormat="1" applyFont="1" applyBorder="1" applyAlignment="1"/>
    <xf numFmtId="0" fontId="83" fillId="0" borderId="3" xfId="5" applyFont="1" applyBorder="1" applyAlignment="1"/>
    <xf numFmtId="1" fontId="83" fillId="0" borderId="3" xfId="5" applyNumberFormat="1" applyFont="1" applyBorder="1"/>
    <xf numFmtId="0" fontId="85" fillId="0" borderId="0" xfId="5" applyFont="1" applyBorder="1" applyAlignment="1">
      <alignment horizontal="right"/>
    </xf>
    <xf numFmtId="0" fontId="85" fillId="0" borderId="3" xfId="0" applyFont="1" applyBorder="1" applyAlignment="1">
      <alignment horizontal="right" vertical="top" wrapText="1"/>
    </xf>
    <xf numFmtId="164" fontId="85" fillId="0" borderId="3" xfId="0" applyNumberFormat="1" applyFont="1" applyBorder="1" applyAlignment="1">
      <alignment horizontal="right" vertical="top" wrapText="1"/>
    </xf>
    <xf numFmtId="164" fontId="85" fillId="0" borderId="0" xfId="0" applyNumberFormat="1" applyFont="1" applyBorder="1" applyAlignment="1">
      <alignment horizontal="right" vertical="top" wrapText="1"/>
    </xf>
    <xf numFmtId="0" fontId="85" fillId="0" borderId="4" xfId="5" applyFont="1" applyBorder="1" applyAlignment="1">
      <alignment horizontal="right"/>
    </xf>
    <xf numFmtId="0" fontId="85" fillId="0" borderId="5" xfId="5" applyFont="1" applyBorder="1" applyAlignment="1">
      <alignment horizontal="right"/>
    </xf>
    <xf numFmtId="0" fontId="85" fillId="0" borderId="3" xfId="5" applyFont="1" applyBorder="1"/>
    <xf numFmtId="0" fontId="85" fillId="0" borderId="5" xfId="5" applyFont="1" applyBorder="1"/>
    <xf numFmtId="164" fontId="85" fillId="0" borderId="0" xfId="5" applyNumberFormat="1" applyFont="1" applyBorder="1"/>
    <xf numFmtId="164" fontId="85" fillId="0" borderId="4" xfId="5" applyNumberFormat="1" applyFont="1" applyBorder="1" applyAlignment="1">
      <alignment horizontal="right"/>
    </xf>
    <xf numFmtId="0" fontId="85" fillId="0" borderId="0" xfId="0" applyFont="1" applyAlignment="1">
      <alignment horizontal="left" vertical="justify" wrapText="1" indent="1"/>
    </xf>
    <xf numFmtId="0" fontId="85" fillId="0" borderId="0" xfId="5" applyFont="1" applyBorder="1" applyAlignment="1">
      <alignment horizontal="justify"/>
    </xf>
    <xf numFmtId="0" fontId="88" fillId="0" borderId="0" xfId="5" applyFont="1" applyAlignment="1">
      <alignment horizontal="left" vertical="center" indent="1"/>
    </xf>
    <xf numFmtId="0" fontId="83" fillId="0" borderId="0" xfId="0" applyFont="1"/>
    <xf numFmtId="0" fontId="83" fillId="0" borderId="0" xfId="5" applyFont="1"/>
    <xf numFmtId="0" fontId="88" fillId="0" borderId="0" xfId="5" applyFont="1" applyBorder="1" applyAlignment="1">
      <alignment horizontal="left" wrapText="1"/>
    </xf>
    <xf numFmtId="164" fontId="85" fillId="0" borderId="4" xfId="0" applyNumberFormat="1" applyFont="1" applyBorder="1" applyAlignment="1">
      <alignment horizontal="right" wrapText="1"/>
    </xf>
    <xf numFmtId="0" fontId="106" fillId="0" borderId="16" xfId="4" applyFont="1" applyFill="1" applyBorder="1" applyAlignment="1" applyProtection="1">
      <alignment horizontal="center"/>
    </xf>
    <xf numFmtId="0" fontId="84" fillId="0" borderId="17" xfId="4" applyFont="1" applyFill="1" applyBorder="1" applyAlignment="1" applyProtection="1">
      <alignment horizontal="center"/>
    </xf>
    <xf numFmtId="0" fontId="106" fillId="0" borderId="0" xfId="4" applyFont="1" applyFill="1" applyBorder="1" applyAlignment="1" applyProtection="1">
      <alignment horizontal="center"/>
    </xf>
    <xf numFmtId="1" fontId="84" fillId="0" borderId="4" xfId="0" applyNumberFormat="1" applyFont="1" applyBorder="1" applyAlignment="1">
      <alignment horizontal="right"/>
    </xf>
    <xf numFmtId="164" fontId="85" fillId="0" borderId="4" xfId="0" applyNumberFormat="1" applyFont="1" applyBorder="1" applyAlignment="1">
      <alignment horizontal="right" wrapText="1"/>
    </xf>
    <xf numFmtId="0" fontId="83" fillId="0" borderId="0" xfId="5" applyFont="1"/>
    <xf numFmtId="164" fontId="85" fillId="0" borderId="4" xfId="0" applyNumberFormat="1" applyFont="1" applyBorder="1" applyAlignment="1">
      <alignment horizontal="right" wrapText="1"/>
    </xf>
    <xf numFmtId="0" fontId="114" fillId="0" borderId="3" xfId="0" applyFont="1" applyBorder="1" applyAlignment="1">
      <alignment horizontal="right" wrapText="1"/>
    </xf>
    <xf numFmtId="164" fontId="115" fillId="0" borderId="4" xfId="0" applyNumberFormat="1" applyFont="1" applyBorder="1" applyAlignment="1">
      <alignment horizontal="right" wrapText="1"/>
    </xf>
    <xf numFmtId="164" fontId="114" fillId="0" borderId="4" xfId="0" applyNumberFormat="1" applyFont="1" applyBorder="1" applyAlignment="1">
      <alignment horizontal="right" wrapText="1"/>
    </xf>
    <xf numFmtId="1" fontId="115" fillId="0" borderId="3" xfId="5" applyNumberFormat="1" applyFont="1" applyBorder="1" applyAlignment="1"/>
    <xf numFmtId="164" fontId="115" fillId="0" borderId="3" xfId="5" applyNumberFormat="1" applyFont="1" applyBorder="1" applyAlignment="1"/>
    <xf numFmtId="0" fontId="115" fillId="0" borderId="0" xfId="5" applyFont="1"/>
    <xf numFmtId="0" fontId="115" fillId="0" borderId="4" xfId="5" applyFont="1" applyBorder="1"/>
    <xf numFmtId="0" fontId="115" fillId="0" borderId="0" xfId="5" applyFont="1" applyBorder="1"/>
    <xf numFmtId="164" fontId="115" fillId="0" borderId="0" xfId="0" applyNumberFormat="1" applyFont="1" applyBorder="1" applyAlignment="1">
      <alignment horizontal="right" wrapText="1"/>
    </xf>
    <xf numFmtId="1" fontId="115" fillId="0" borderId="3" xfId="0" applyNumberFormat="1" applyFont="1" applyBorder="1" applyAlignment="1">
      <alignment horizontal="right" wrapText="1"/>
    </xf>
    <xf numFmtId="1" fontId="115" fillId="0" borderId="3" xfId="5" applyNumberFormat="1" applyFont="1" applyBorder="1"/>
    <xf numFmtId="1" fontId="85" fillId="0" borderId="3" xfId="5" applyNumberFormat="1" applyFont="1" applyBorder="1" applyAlignment="1">
      <alignment horizontal="right"/>
    </xf>
    <xf numFmtId="164" fontId="85" fillId="0" borderId="4" xfId="0" applyNumberFormat="1" applyFont="1" applyBorder="1" applyAlignment="1">
      <alignment horizontal="right" wrapText="1"/>
    </xf>
    <xf numFmtId="1" fontId="81" fillId="0" borderId="0" xfId="0" applyNumberFormat="1" applyFont="1" applyBorder="1" applyAlignment="1">
      <alignment horizontal="right" wrapText="1"/>
    </xf>
    <xf numFmtId="164" fontId="85" fillId="0" borderId="4" xfId="0" applyNumberFormat="1" applyFont="1" applyFill="1" applyBorder="1" applyAlignment="1">
      <alignment wrapText="1"/>
    </xf>
    <xf numFmtId="0" fontId="85" fillId="0" borderId="4" xfId="0" applyFont="1" applyFill="1" applyBorder="1" applyAlignment="1">
      <alignment wrapText="1"/>
    </xf>
    <xf numFmtId="0" fontId="88" fillId="0" borderId="0" xfId="5" applyFont="1" applyAlignment="1">
      <alignment horizontal="left"/>
    </xf>
    <xf numFmtId="0" fontId="85" fillId="0" borderId="0" xfId="5" applyFont="1" applyAlignment="1">
      <alignment horizontal="left" vertical="center"/>
    </xf>
    <xf numFmtId="0" fontId="88" fillId="0" borderId="0" xfId="5" applyFont="1" applyFill="1" applyBorder="1" applyAlignment="1">
      <alignment horizontal="left" wrapText="1" indent="1"/>
    </xf>
    <xf numFmtId="1" fontId="83" fillId="0" borderId="0" xfId="5" applyNumberFormat="1" applyFont="1" applyBorder="1"/>
    <xf numFmtId="0" fontId="1" fillId="0" borderId="0" xfId="21" applyAlignment="1"/>
    <xf numFmtId="0" fontId="24" fillId="0" borderId="0" xfId="4" applyFont="1" applyFill="1" applyBorder="1" applyAlignment="1" applyProtection="1">
      <alignment horizontal="center" vertical="center"/>
    </xf>
    <xf numFmtId="0" fontId="1" fillId="0" borderId="0" xfId="21"/>
    <xf numFmtId="0" fontId="1" fillId="0" borderId="0" xfId="21" applyBorder="1"/>
    <xf numFmtId="0" fontId="6" fillId="0" borderId="0" xfId="21" applyFont="1" applyBorder="1" applyAlignment="1">
      <alignment horizontal="left" wrapText="1"/>
    </xf>
    <xf numFmtId="0" fontId="6" fillId="0" borderId="0" xfId="21" applyFont="1" applyBorder="1" applyAlignment="1">
      <alignment horizontal="right" wrapText="1"/>
    </xf>
    <xf numFmtId="0" fontId="6" fillId="0" borderId="0" xfId="21" applyFont="1" applyBorder="1" applyAlignment="1">
      <alignment horizontal="center" wrapText="1"/>
    </xf>
    <xf numFmtId="0" fontId="1" fillId="0" borderId="0" xfId="21" applyFont="1" applyBorder="1" applyAlignment="1">
      <alignment horizontal="right"/>
    </xf>
    <xf numFmtId="0" fontId="5" fillId="0" borderId="0" xfId="21" applyFont="1" applyAlignment="1">
      <alignment horizontal="left" vertical="center"/>
    </xf>
    <xf numFmtId="0" fontId="5" fillId="0" borderId="0" xfId="21" applyFont="1" applyAlignment="1">
      <alignment horizontal="left"/>
    </xf>
    <xf numFmtId="168" fontId="6" fillId="0" borderId="0" xfId="21" applyNumberFormat="1" applyFont="1" applyBorder="1" applyAlignment="1">
      <alignment horizontal="left" wrapText="1"/>
    </xf>
    <xf numFmtId="0" fontId="6" fillId="0" borderId="0" xfId="21" applyFont="1" applyBorder="1" applyAlignment="1">
      <alignment horizontal="right"/>
    </xf>
    <xf numFmtId="0" fontId="116" fillId="0" borderId="0" xfId="21" applyFont="1"/>
    <xf numFmtId="0" fontId="6" fillId="0" borderId="0" xfId="21" applyFont="1" applyAlignment="1">
      <alignment horizontal="left" wrapText="1" indent="1"/>
    </xf>
    <xf numFmtId="0" fontId="44" fillId="0" borderId="0" xfId="21" applyFont="1"/>
    <xf numFmtId="0" fontId="6" fillId="0" borderId="0" xfId="0" applyFont="1" applyBorder="1" applyAlignment="1">
      <alignment horizontal="right"/>
    </xf>
    <xf numFmtId="1" fontId="7" fillId="0" borderId="0" xfId="0" applyNumberFormat="1" applyFont="1" applyFill="1" applyBorder="1" applyAlignment="1">
      <alignment horizontal="right"/>
    </xf>
    <xf numFmtId="164" fontId="6" fillId="0" borderId="0" xfId="21" applyNumberFormat="1" applyFont="1" applyBorder="1" applyAlignment="1">
      <alignment horizontal="right"/>
    </xf>
    <xf numFmtId="1" fontId="7" fillId="0" borderId="0" xfId="21" applyNumberFormat="1" applyFont="1" applyFill="1" applyBorder="1" applyAlignment="1">
      <alignment horizontal="right"/>
    </xf>
    <xf numFmtId="0" fontId="1" fillId="0" borderId="0" xfId="21" applyAlignment="1">
      <alignment horizontal="left" indent="1"/>
    </xf>
    <xf numFmtId="0" fontId="6" fillId="0" borderId="0" xfId="21" applyFont="1" applyAlignment="1">
      <alignment horizontal="left" indent="1"/>
    </xf>
    <xf numFmtId="0" fontId="85" fillId="0" borderId="10" xfId="21" applyFont="1" applyBorder="1" applyAlignment="1">
      <alignment horizontal="center" vertical="center" wrapText="1"/>
    </xf>
    <xf numFmtId="0" fontId="85" fillId="0" borderId="9" xfId="21" applyFont="1" applyBorder="1" applyAlignment="1">
      <alignment horizontal="center" vertical="center" wrapText="1"/>
    </xf>
    <xf numFmtId="0" fontId="85" fillId="0" borderId="2" xfId="21" applyFont="1" applyBorder="1" applyAlignment="1">
      <alignment horizontal="center" vertical="center" wrapText="1"/>
    </xf>
    <xf numFmtId="0" fontId="85" fillId="0" borderId="1" xfId="21" applyFont="1" applyBorder="1" applyAlignment="1">
      <alignment horizontal="center" vertical="center" wrapText="1"/>
    </xf>
    <xf numFmtId="0" fontId="85" fillId="0" borderId="11" xfId="21" applyFont="1" applyBorder="1" applyAlignment="1">
      <alignment horizontal="center" vertical="center" wrapText="1"/>
    </xf>
    <xf numFmtId="0" fontId="64" fillId="0" borderId="0" xfId="4" applyFont="1" applyAlignment="1" applyProtection="1">
      <alignment horizontal="left"/>
    </xf>
    <xf numFmtId="1" fontId="82" fillId="0" borderId="2" xfId="0" applyNumberFormat="1" applyFont="1" applyFill="1" applyBorder="1" applyAlignment="1">
      <alignment horizontal="right"/>
    </xf>
    <xf numFmtId="1" fontId="83" fillId="0" borderId="4" xfId="0" applyNumberFormat="1" applyFont="1" applyFill="1" applyBorder="1" applyAlignment="1">
      <alignment horizontal="right"/>
    </xf>
    <xf numFmtId="0" fontId="35" fillId="0" borderId="0" xfId="4" applyAlignment="1" applyProtection="1">
      <alignment horizontal="left"/>
    </xf>
    <xf numFmtId="164" fontId="85" fillId="0" borderId="4" xfId="0" applyNumberFormat="1" applyFont="1" applyBorder="1" applyAlignment="1">
      <alignment horizontal="right" wrapText="1"/>
    </xf>
    <xf numFmtId="0" fontId="83" fillId="0" borderId="0" xfId="0" applyFont="1"/>
    <xf numFmtId="164" fontId="83" fillId="0" borderId="0" xfId="0" applyNumberFormat="1" applyFont="1" applyBorder="1" applyAlignment="1">
      <alignment horizontal="right"/>
    </xf>
    <xf numFmtId="164" fontId="83" fillId="0" borderId="0" xfId="0" applyNumberFormat="1" applyFont="1" applyFill="1" applyBorder="1" applyAlignment="1">
      <alignment horizontal="right"/>
    </xf>
    <xf numFmtId="1" fontId="99" fillId="0" borderId="2" xfId="0" applyNumberFormat="1" applyFont="1" applyBorder="1" applyAlignment="1">
      <alignment horizontal="right" wrapText="1"/>
    </xf>
    <xf numFmtId="0" fontId="83" fillId="0" borderId="0" xfId="0" applyFont="1"/>
    <xf numFmtId="0" fontId="85" fillId="0" borderId="5" xfId="0" applyFont="1" applyBorder="1" applyAlignment="1">
      <alignment horizontal="center" wrapText="1"/>
    </xf>
    <xf numFmtId="0" fontId="85" fillId="0" borderId="0" xfId="0" applyFont="1" applyBorder="1" applyAlignment="1">
      <alignment wrapText="1"/>
    </xf>
    <xf numFmtId="0" fontId="83" fillId="0" borderId="0" xfId="0" applyFont="1"/>
    <xf numFmtId="164" fontId="100" fillId="0" borderId="4" xfId="0" applyNumberFormat="1" applyFont="1" applyFill="1" applyBorder="1" applyAlignment="1">
      <alignment horizontal="right" wrapText="1"/>
    </xf>
    <xf numFmtId="2" fontId="100" fillId="0" borderId="3" xfId="0" applyNumberFormat="1" applyFont="1" applyFill="1" applyBorder="1" applyAlignment="1">
      <alignment horizontal="right" wrapText="1"/>
    </xf>
    <xf numFmtId="164" fontId="85" fillId="0" borderId="4" xfId="0" applyNumberFormat="1" applyFont="1" applyBorder="1" applyAlignment="1">
      <alignment horizontal="right" wrapText="1"/>
    </xf>
    <xf numFmtId="0" fontId="85" fillId="0" borderId="0" xfId="0" applyNumberFormat="1" applyFont="1" applyBorder="1" applyAlignment="1">
      <alignment horizontal="left" wrapText="1"/>
    </xf>
    <xf numFmtId="0" fontId="81" fillId="0" borderId="0" xfId="0" applyNumberFormat="1" applyFont="1" applyBorder="1" applyAlignment="1">
      <alignment wrapText="1"/>
    </xf>
    <xf numFmtId="0" fontId="83" fillId="0" borderId="0" xfId="0" applyFont="1"/>
    <xf numFmtId="0" fontId="85" fillId="0" borderId="5" xfId="0" applyFont="1" applyBorder="1" applyAlignment="1">
      <alignment horizontal="center" wrapText="1"/>
    </xf>
    <xf numFmtId="0" fontId="85" fillId="0" borderId="0" xfId="0" applyFont="1" applyBorder="1" applyAlignment="1">
      <alignment wrapText="1"/>
    </xf>
    <xf numFmtId="0" fontId="81" fillId="0" borderId="0" xfId="0" applyFont="1" applyBorder="1" applyAlignment="1">
      <alignment wrapText="1"/>
    </xf>
    <xf numFmtId="164" fontId="85" fillId="0" borderId="4" xfId="0" applyNumberFormat="1" applyFont="1" applyBorder="1" applyAlignment="1">
      <alignment horizontal="right" wrapText="1"/>
    </xf>
    <xf numFmtId="164" fontId="85" fillId="0" borderId="0" xfId="0" applyNumberFormat="1" applyFont="1" applyBorder="1" applyAlignment="1">
      <alignment horizontal="right" wrapText="1"/>
    </xf>
    <xf numFmtId="0" fontId="99" fillId="0" borderId="2" xfId="0" applyFont="1" applyBorder="1" applyAlignment="1">
      <alignment wrapText="1"/>
    </xf>
    <xf numFmtId="1" fontId="91" fillId="0" borderId="2" xfId="0" applyNumberFormat="1" applyFont="1" applyBorder="1" applyAlignment="1">
      <alignment horizontal="right" wrapText="1"/>
    </xf>
    <xf numFmtId="1" fontId="91" fillId="0" borderId="1" xfId="0" applyNumberFormat="1" applyFont="1" applyBorder="1" applyAlignment="1">
      <alignment horizontal="right" wrapText="1"/>
    </xf>
    <xf numFmtId="1" fontId="82" fillId="0" borderId="1" xfId="0" applyNumberFormat="1" applyFont="1" applyBorder="1" applyAlignment="1">
      <alignment horizontal="right" vertical="center"/>
    </xf>
    <xf numFmtId="0" fontId="84" fillId="0" borderId="8" xfId="0" applyFont="1" applyBorder="1" applyAlignment="1">
      <alignment horizontal="center" vertical="center" wrapText="1"/>
    </xf>
    <xf numFmtId="0" fontId="84" fillId="0" borderId="0" xfId="0" applyFont="1" applyAlignment="1">
      <alignment vertical="center"/>
    </xf>
    <xf numFmtId="1" fontId="81" fillId="0" borderId="3" xfId="0" applyNumberFormat="1" applyFont="1" applyBorder="1" applyAlignment="1">
      <alignment horizontal="right" vertical="top" wrapText="1"/>
    </xf>
    <xf numFmtId="1" fontId="81" fillId="0" borderId="4" xfId="0" applyNumberFormat="1" applyFont="1" applyBorder="1" applyAlignment="1">
      <alignment horizontal="right" vertical="top" wrapText="1"/>
    </xf>
    <xf numFmtId="2" fontId="72" fillId="0" borderId="0" xfId="0" applyNumberFormat="1" applyFont="1"/>
    <xf numFmtId="0" fontId="83" fillId="0" borderId="0" xfId="0" applyFont="1"/>
    <xf numFmtId="0" fontId="84" fillId="0" borderId="0" xfId="0" applyFont="1" applyFill="1" applyAlignment="1">
      <alignment horizontal="left" indent="3"/>
    </xf>
    <xf numFmtId="0" fontId="84" fillId="0" borderId="0" xfId="0" applyFont="1" applyFill="1" applyAlignment="1"/>
    <xf numFmtId="166" fontId="84" fillId="0" borderId="0" xfId="0" applyNumberFormat="1" applyFont="1" applyFill="1" applyAlignment="1">
      <alignment horizontal="left" indent="3"/>
    </xf>
    <xf numFmtId="1" fontId="87" fillId="0" borderId="1" xfId="0" applyNumberFormat="1" applyFont="1" applyBorder="1" applyAlignment="1">
      <alignment horizontal="right" vertical="center"/>
    </xf>
    <xf numFmtId="1" fontId="82" fillId="0" borderId="2" xfId="0" applyNumberFormat="1" applyFont="1" applyBorder="1" applyAlignment="1">
      <alignment horizontal="right" vertical="center"/>
    </xf>
    <xf numFmtId="0" fontId="0" fillId="0" borderId="0" xfId="0" applyFont="1" applyBorder="1"/>
    <xf numFmtId="0" fontId="46" fillId="0" borderId="0" xfId="0" applyFont="1" applyBorder="1" applyAlignment="1">
      <alignment horizontal="right" vertical="center" wrapText="1"/>
    </xf>
    <xf numFmtId="1" fontId="121" fillId="0" borderId="3" xfId="0" applyNumberFormat="1" applyFont="1" applyBorder="1" applyAlignment="1">
      <alignment horizontal="right" wrapText="1"/>
    </xf>
    <xf numFmtId="164" fontId="85" fillId="0" borderId="4" xfId="0" applyNumberFormat="1" applyFont="1" applyBorder="1" applyAlignment="1">
      <alignment horizontal="right" wrapText="1"/>
    </xf>
    <xf numFmtId="0" fontId="84" fillId="0" borderId="0" xfId="0" applyFont="1" applyFill="1" applyBorder="1" applyAlignment="1">
      <alignment horizontal="left" wrapText="1" indent="1"/>
    </xf>
    <xf numFmtId="0" fontId="84" fillId="0" borderId="0" xfId="0" applyFont="1" applyFill="1" applyBorder="1" applyAlignment="1">
      <alignment horizontal="left" wrapText="1"/>
    </xf>
    <xf numFmtId="0" fontId="85" fillId="0" borderId="0" xfId="5" applyFont="1" applyFill="1" applyAlignment="1">
      <alignment horizontal="left" indent="1"/>
    </xf>
    <xf numFmtId="0" fontId="88" fillId="0" borderId="0" xfId="5" applyFont="1" applyFill="1" applyAlignment="1">
      <alignment horizontal="left" indent="1"/>
    </xf>
    <xf numFmtId="0" fontId="85" fillId="0" borderId="0" xfId="5" applyFont="1" applyFill="1" applyBorder="1" applyAlignment="1">
      <alignment horizontal="left" wrapText="1" indent="1"/>
    </xf>
    <xf numFmtId="164" fontId="56" fillId="0" borderId="0" xfId="5" applyNumberFormat="1" applyFont="1" applyBorder="1"/>
    <xf numFmtId="164" fontId="83" fillId="0" borderId="0" xfId="5" applyNumberFormat="1" applyFont="1" applyFill="1" applyBorder="1"/>
    <xf numFmtId="164" fontId="85" fillId="0" borderId="0" xfId="5" applyNumberFormat="1" applyFont="1" applyFill="1" applyAlignment="1">
      <alignment horizontal="left" vertical="center" indent="1"/>
    </xf>
    <xf numFmtId="164" fontId="85" fillId="0" borderId="0" xfId="5" applyNumberFormat="1" applyFont="1" applyFill="1" applyBorder="1" applyAlignment="1">
      <alignment horizontal="left" wrapText="1" indent="1"/>
    </xf>
    <xf numFmtId="0" fontId="85" fillId="0" borderId="0" xfId="0" applyFont="1" applyAlignment="1">
      <alignment horizontal="left" wrapText="1"/>
    </xf>
    <xf numFmtId="1" fontId="84" fillId="0" borderId="0" xfId="0" applyNumberFormat="1" applyFont="1" applyFill="1" applyBorder="1" applyAlignment="1">
      <alignment horizontal="right" wrapText="1"/>
    </xf>
    <xf numFmtId="0" fontId="85" fillId="0" borderId="0" xfId="0" applyFont="1" applyFill="1" applyAlignment="1">
      <alignment horizontal="left"/>
    </xf>
    <xf numFmtId="164" fontId="85" fillId="0" borderId="4" xfId="0" applyNumberFormat="1" applyFont="1" applyBorder="1" applyAlignment="1">
      <alignment horizontal="right" wrapText="1"/>
    </xf>
    <xf numFmtId="164" fontId="85" fillId="0" borderId="4" xfId="10" applyNumberFormat="1" applyFont="1" applyBorder="1" applyAlignment="1">
      <alignment horizontal="right"/>
    </xf>
    <xf numFmtId="164" fontId="85" fillId="0" borderId="4" xfId="0" applyNumberFormat="1" applyFont="1" applyBorder="1" applyAlignment="1">
      <alignment horizontal="right" wrapText="1"/>
    </xf>
    <xf numFmtId="0" fontId="83" fillId="0" borderId="0" xfId="0" applyFont="1"/>
    <xf numFmtId="1" fontId="83" fillId="0" borderId="3" xfId="0" applyNumberFormat="1" applyFont="1" applyBorder="1"/>
    <xf numFmtId="1" fontId="99" fillId="0" borderId="1" xfId="0" applyNumberFormat="1" applyFont="1" applyBorder="1" applyAlignment="1">
      <alignment horizontal="right" wrapText="1"/>
    </xf>
    <xf numFmtId="1" fontId="84" fillId="0" borderId="3" xfId="6" applyNumberFormat="1" applyFont="1" applyBorder="1"/>
    <xf numFmtId="1" fontId="83" fillId="0" borderId="4" xfId="0" applyNumberFormat="1" applyFont="1" applyBorder="1"/>
    <xf numFmtId="166" fontId="83" fillId="0" borderId="0" xfId="0" applyNumberFormat="1" applyFont="1" applyFill="1"/>
    <xf numFmtId="166" fontId="83" fillId="0" borderId="0" xfId="0" applyNumberFormat="1" applyFont="1" applyFill="1" applyBorder="1"/>
    <xf numFmtId="1" fontId="100" fillId="0" borderId="4" xfId="0" applyNumberFormat="1" applyFont="1" applyFill="1" applyBorder="1" applyAlignment="1">
      <alignment horizontal="right" wrapText="1"/>
    </xf>
    <xf numFmtId="4" fontId="83" fillId="0" borderId="0" xfId="0" applyNumberFormat="1" applyFont="1"/>
    <xf numFmtId="3" fontId="56" fillId="0" borderId="0" xfId="0" applyNumberFormat="1" applyFont="1"/>
    <xf numFmtId="4" fontId="56" fillId="0" borderId="0" xfId="0" applyNumberFormat="1" applyFont="1"/>
    <xf numFmtId="164" fontId="85" fillId="0" borderId="4" xfId="0" applyNumberFormat="1" applyFont="1" applyBorder="1" applyAlignment="1">
      <alignment horizontal="right" wrapText="1"/>
    </xf>
    <xf numFmtId="0" fontId="83" fillId="0" borderId="0" xfId="0" applyFont="1"/>
    <xf numFmtId="0" fontId="85" fillId="0" borderId="5" xfId="0" applyFont="1" applyBorder="1" applyAlignment="1">
      <alignment horizontal="center" wrapText="1"/>
    </xf>
    <xf numFmtId="0" fontId="85" fillId="0" borderId="0" xfId="0" applyFont="1" applyBorder="1" applyAlignment="1">
      <alignment wrapText="1"/>
    </xf>
    <xf numFmtId="0" fontId="81" fillId="0" borderId="0" xfId="0" applyFont="1" applyBorder="1" applyAlignment="1">
      <alignment wrapText="1"/>
    </xf>
    <xf numFmtId="0" fontId="85" fillId="0" borderId="0" xfId="0" applyFont="1" applyBorder="1" applyAlignment="1">
      <alignment vertical="top" wrapText="1"/>
    </xf>
    <xf numFmtId="0" fontId="85" fillId="0" borderId="5" xfId="0" applyFont="1" applyBorder="1" applyAlignment="1">
      <alignment vertical="top" wrapText="1"/>
    </xf>
    <xf numFmtId="164" fontId="85" fillId="0" borderId="4" xfId="0" applyNumberFormat="1" applyFont="1" applyBorder="1" applyAlignment="1">
      <alignment horizontal="right" wrapText="1"/>
    </xf>
    <xf numFmtId="164" fontId="85" fillId="0" borderId="0" xfId="0" applyNumberFormat="1" applyFont="1" applyBorder="1" applyAlignment="1">
      <alignment horizontal="right" wrapText="1"/>
    </xf>
    <xf numFmtId="1" fontId="84" fillId="0" borderId="4" xfId="0" applyNumberFormat="1" applyFont="1" applyFill="1" applyBorder="1" applyAlignment="1">
      <alignment horizontal="right" vertical="center"/>
    </xf>
    <xf numFmtId="164" fontId="85" fillId="0" borderId="4" xfId="0" applyNumberFormat="1" applyFont="1" applyFill="1" applyBorder="1" applyAlignment="1"/>
    <xf numFmtId="0" fontId="85" fillId="0" borderId="0" xfId="0" applyFont="1" applyAlignment="1">
      <alignment horizontal="left" wrapText="1"/>
    </xf>
    <xf numFmtId="0" fontId="84" fillId="0" borderId="0" xfId="0" applyFont="1" applyAlignment="1">
      <alignment horizontal="left" wrapText="1"/>
    </xf>
    <xf numFmtId="0" fontId="85" fillId="0" borderId="0" xfId="0" applyFont="1" applyAlignment="1">
      <alignment horizontal="right"/>
    </xf>
    <xf numFmtId="0" fontId="88" fillId="0" borderId="0" xfId="0" applyFont="1" applyBorder="1" applyAlignment="1">
      <alignment wrapText="1"/>
    </xf>
    <xf numFmtId="0" fontId="84" fillId="0" borderId="0" xfId="0" applyFont="1" applyAlignment="1">
      <alignment wrapText="1"/>
    </xf>
    <xf numFmtId="0" fontId="88" fillId="0" borderId="0" xfId="0" applyFont="1" applyBorder="1" applyAlignment="1">
      <alignment horizontal="left" wrapText="1"/>
    </xf>
    <xf numFmtId="0" fontId="88" fillId="0" borderId="0" xfId="0" applyFont="1" applyBorder="1" applyAlignment="1">
      <alignment horizontal="left" wrapText="1" indent="1"/>
    </xf>
    <xf numFmtId="0" fontId="83" fillId="0" borderId="0" xfId="0" applyFont="1"/>
    <xf numFmtId="0" fontId="85" fillId="0" borderId="0" xfId="0" applyFont="1" applyBorder="1" applyAlignment="1">
      <alignment horizontal="right" wrapText="1"/>
    </xf>
    <xf numFmtId="0" fontId="85" fillId="0" borderId="8" xfId="0" applyFont="1" applyBorder="1" applyAlignment="1">
      <alignment horizontal="center" vertical="center" wrapText="1"/>
    </xf>
    <xf numFmtId="0" fontId="93" fillId="0" borderId="0" xfId="0" applyFont="1" applyBorder="1" applyAlignment="1">
      <alignment wrapText="1"/>
    </xf>
    <xf numFmtId="0" fontId="88" fillId="0" borderId="0" xfId="0" applyFont="1" applyAlignment="1">
      <alignment horizontal="left" indent="1"/>
    </xf>
    <xf numFmtId="10" fontId="0" fillId="0" borderId="0" xfId="8" applyNumberFormat="1" applyFont="1"/>
    <xf numFmtId="0" fontId="45" fillId="0" borderId="0" xfId="0" applyFont="1"/>
    <xf numFmtId="2" fontId="83" fillId="0" borderId="0" xfId="0" applyNumberFormat="1" applyFont="1"/>
    <xf numFmtId="0" fontId="45" fillId="0" borderId="0" xfId="0" applyFont="1" applyAlignment="1">
      <alignment horizontal="right" vertical="center" wrapText="1"/>
    </xf>
    <xf numFmtId="0" fontId="46" fillId="0" borderId="0" xfId="0" applyFont="1" applyAlignment="1">
      <alignment horizontal="right" vertical="center" wrapText="1"/>
    </xf>
    <xf numFmtId="9" fontId="83" fillId="0" borderId="0" xfId="8" applyFont="1"/>
    <xf numFmtId="1" fontId="56" fillId="0" borderId="0" xfId="0" applyNumberFormat="1" applyFont="1"/>
    <xf numFmtId="9" fontId="56" fillId="0" borderId="0" xfId="8" applyFont="1"/>
    <xf numFmtId="167" fontId="56" fillId="0" borderId="0" xfId="8" applyNumberFormat="1" applyFont="1"/>
    <xf numFmtId="9" fontId="56" fillId="0" borderId="0" xfId="8" applyNumberFormat="1" applyFont="1"/>
    <xf numFmtId="164" fontId="91" fillId="0" borderId="3" xfId="0" applyNumberFormat="1" applyFont="1" applyBorder="1" applyAlignment="1">
      <alignment horizontal="right" vertical="center" wrapText="1"/>
    </xf>
    <xf numFmtId="164" fontId="91" fillId="0" borderId="3" xfId="0" applyNumberFormat="1" applyFont="1" applyBorder="1" applyAlignment="1">
      <alignment horizontal="right" vertical="center"/>
    </xf>
    <xf numFmtId="164" fontId="83" fillId="0" borderId="3" xfId="0" applyNumberFormat="1" applyFont="1" applyBorder="1" applyAlignment="1">
      <alignment horizontal="right" vertical="center"/>
    </xf>
    <xf numFmtId="164" fontId="83" fillId="0" borderId="3" xfId="0" applyNumberFormat="1" applyFont="1" applyFill="1" applyBorder="1" applyAlignment="1">
      <alignment horizontal="right" vertical="center" wrapText="1"/>
    </xf>
    <xf numFmtId="164" fontId="83" fillId="0" borderId="3" xfId="0" applyNumberFormat="1" applyFont="1" applyFill="1" applyBorder="1" applyAlignment="1">
      <alignment horizontal="right" vertical="center"/>
    </xf>
    <xf numFmtId="164" fontId="91" fillId="0" borderId="3" xfId="0" applyNumberFormat="1" applyFont="1" applyBorder="1" applyAlignment="1">
      <alignment vertical="center" wrapText="1"/>
    </xf>
    <xf numFmtId="164" fontId="83" fillId="0" borderId="3" xfId="0" applyNumberFormat="1" applyFont="1" applyFill="1" applyBorder="1" applyAlignment="1">
      <alignment vertical="center" wrapText="1"/>
    </xf>
    <xf numFmtId="164" fontId="83" fillId="0" borderId="3" xfId="0" applyNumberFormat="1" applyFont="1" applyFill="1" applyBorder="1" applyAlignment="1">
      <alignment vertical="center"/>
    </xf>
    <xf numFmtId="164" fontId="91" fillId="0" borderId="3" xfId="0" applyNumberFormat="1" applyFont="1" applyFill="1" applyBorder="1" applyAlignment="1">
      <alignment horizontal="right" vertical="center" wrapText="1"/>
    </xf>
    <xf numFmtId="164" fontId="83" fillId="0" borderId="3" xfId="0" applyNumberFormat="1" applyFont="1" applyBorder="1" applyAlignment="1">
      <alignment vertical="center"/>
    </xf>
    <xf numFmtId="164" fontId="83" fillId="0" borderId="3" xfId="0" applyNumberFormat="1" applyFont="1" applyBorder="1" applyAlignment="1">
      <alignment vertical="center" wrapText="1"/>
    </xf>
    <xf numFmtId="0" fontId="88" fillId="0" borderId="0" xfId="0" applyFont="1" applyFill="1" applyBorder="1" applyAlignment="1">
      <alignment wrapText="1"/>
    </xf>
    <xf numFmtId="0" fontId="84" fillId="0" borderId="0" xfId="0" applyFont="1" applyFill="1" applyAlignment="1">
      <alignment horizontal="left" wrapText="1"/>
    </xf>
    <xf numFmtId="164" fontId="100" fillId="0" borderId="3" xfId="0" applyNumberFormat="1" applyFont="1" applyFill="1" applyBorder="1" applyAlignment="1">
      <alignment horizontal="right" wrapText="1"/>
    </xf>
    <xf numFmtId="164" fontId="99" fillId="0" borderId="3" xfId="0" applyNumberFormat="1" applyFont="1" applyFill="1" applyBorder="1"/>
    <xf numFmtId="0" fontId="84" fillId="0" borderId="0" xfId="0" applyFont="1" applyFill="1" applyAlignment="1">
      <alignment wrapText="1"/>
    </xf>
    <xf numFmtId="2" fontId="84" fillId="0" borderId="3" xfId="0" applyNumberFormat="1" applyFont="1" applyFill="1" applyBorder="1" applyAlignment="1">
      <alignment horizontal="right" wrapText="1"/>
    </xf>
    <xf numFmtId="0" fontId="100" fillId="0" borderId="3" xfId="0" applyFont="1" applyFill="1" applyBorder="1" applyAlignment="1">
      <alignment horizontal="right" vertical="center" wrapText="1"/>
    </xf>
    <xf numFmtId="2" fontId="100" fillId="0" borderId="3" xfId="0" applyNumberFormat="1" applyFont="1" applyFill="1" applyBorder="1" applyAlignment="1">
      <alignment horizontal="right" vertical="center" wrapText="1"/>
    </xf>
    <xf numFmtId="2" fontId="84" fillId="0" borderId="0" xfId="0" applyNumberFormat="1" applyFont="1" applyFill="1" applyBorder="1" applyAlignment="1">
      <alignment horizontal="right" wrapText="1"/>
    </xf>
    <xf numFmtId="0" fontId="88" fillId="0" borderId="0" xfId="0" applyFont="1" applyFill="1" applyAlignment="1">
      <alignment wrapText="1"/>
    </xf>
    <xf numFmtId="164" fontId="82" fillId="0" borderId="5" xfId="0" applyNumberFormat="1" applyFont="1" applyFill="1" applyBorder="1" applyAlignment="1"/>
    <xf numFmtId="0" fontId="93" fillId="0" borderId="0" xfId="0" applyFont="1" applyFill="1" applyBorder="1" applyAlignment="1">
      <alignment wrapText="1"/>
    </xf>
    <xf numFmtId="164" fontId="91" fillId="0" borderId="1" xfId="0" applyNumberFormat="1" applyFont="1" applyFill="1" applyBorder="1" applyAlignment="1">
      <alignment horizontal="right" wrapText="1"/>
    </xf>
    <xf numFmtId="164" fontId="91" fillId="0" borderId="3" xfId="0" applyNumberFormat="1" applyFont="1" applyFill="1" applyBorder="1" applyAlignment="1">
      <alignment horizontal="right" wrapText="1"/>
    </xf>
    <xf numFmtId="164" fontId="99" fillId="0" borderId="1" xfId="0" applyNumberFormat="1" applyFont="1" applyFill="1" applyBorder="1" applyAlignment="1">
      <alignment wrapText="1"/>
    </xf>
    <xf numFmtId="164" fontId="99" fillId="0" borderId="2" xfId="0" applyNumberFormat="1" applyFont="1" applyFill="1" applyBorder="1" applyAlignment="1">
      <alignment wrapText="1"/>
    </xf>
    <xf numFmtId="164" fontId="99" fillId="0" borderId="2" xfId="0" applyNumberFormat="1" applyFont="1" applyFill="1" applyBorder="1" applyAlignment="1">
      <alignment horizontal="right" wrapText="1"/>
    </xf>
    <xf numFmtId="164" fontId="100" fillId="0" borderId="3" xfId="0" applyNumberFormat="1" applyFont="1" applyFill="1" applyBorder="1" applyAlignment="1">
      <alignment wrapText="1"/>
    </xf>
    <xf numFmtId="164" fontId="83" fillId="0" borderId="0" xfId="0" applyNumberFormat="1" applyFont="1" applyFill="1" applyAlignment="1">
      <alignment horizontal="right" wrapText="1"/>
    </xf>
    <xf numFmtId="164" fontId="83" fillId="0" borderId="3" xfId="0" applyNumberFormat="1" applyFont="1" applyFill="1" applyBorder="1" applyAlignment="1">
      <alignment horizontal="right" wrapText="1"/>
    </xf>
    <xf numFmtId="164" fontId="100" fillId="0" borderId="4" xfId="0" applyNumberFormat="1" applyFont="1" applyFill="1" applyBorder="1" applyAlignment="1">
      <alignment wrapText="1"/>
    </xf>
    <xf numFmtId="164" fontId="83" fillId="0" borderId="4" xfId="0" applyNumberFormat="1" applyFont="1" applyFill="1" applyBorder="1" applyAlignment="1">
      <alignment horizontal="right" wrapText="1"/>
    </xf>
    <xf numFmtId="164" fontId="0" fillId="0" borderId="0" xfId="0" applyNumberFormat="1" applyFill="1"/>
    <xf numFmtId="0" fontId="81" fillId="0" borderId="3" xfId="0" applyNumberFormat="1" applyFont="1" applyFill="1" applyBorder="1" applyAlignment="1">
      <alignment horizontal="right" wrapText="1"/>
    </xf>
    <xf numFmtId="0" fontId="91" fillId="0" borderId="1" xfId="0" applyFont="1" applyFill="1" applyBorder="1" applyAlignment="1">
      <alignment horizontal="right" wrapText="1"/>
    </xf>
    <xf numFmtId="0" fontId="0" fillId="0" borderId="3" xfId="0" applyFill="1" applyBorder="1"/>
    <xf numFmtId="0" fontId="83" fillId="0" borderId="3" xfId="0" applyFont="1" applyFill="1" applyBorder="1" applyAlignment="1">
      <alignment horizontal="center" wrapText="1"/>
    </xf>
    <xf numFmtId="0" fontId="83" fillId="0" borderId="0" xfId="0" applyFont="1" applyFill="1" applyBorder="1" applyAlignment="1">
      <alignment horizontal="center" wrapText="1"/>
    </xf>
    <xf numFmtId="164" fontId="85" fillId="0" borderId="0" xfId="0" applyNumberFormat="1" applyFont="1" applyFill="1" applyBorder="1" applyAlignment="1">
      <alignment horizontal="right" wrapText="1"/>
    </xf>
    <xf numFmtId="0" fontId="85" fillId="0" borderId="3" xfId="0" applyFont="1" applyFill="1" applyBorder="1" applyAlignment="1">
      <alignment horizontal="center" wrapText="1"/>
    </xf>
    <xf numFmtId="0" fontId="88" fillId="0" borderId="4" xfId="0" applyFont="1" applyFill="1" applyBorder="1" applyAlignment="1">
      <alignment horizontal="center" wrapText="1"/>
    </xf>
    <xf numFmtId="164" fontId="99" fillId="0" borderId="3" xfId="0" applyNumberFormat="1" applyFont="1" applyFill="1" applyBorder="1" applyAlignment="1">
      <alignment horizontal="right" wrapText="1"/>
    </xf>
    <xf numFmtId="164" fontId="99" fillId="0" borderId="4" xfId="0" applyNumberFormat="1" applyFont="1" applyFill="1" applyBorder="1" applyAlignment="1">
      <alignment horizontal="right" wrapText="1"/>
    </xf>
    <xf numFmtId="0" fontId="81" fillId="0" borderId="4" xfId="0" applyFont="1" applyFill="1" applyBorder="1" applyAlignment="1">
      <alignment horizontal="center" wrapText="1"/>
    </xf>
    <xf numFmtId="164" fontId="82" fillId="0" borderId="4" xfId="0" applyNumberFormat="1" applyFont="1" applyFill="1" applyBorder="1" applyAlignment="1">
      <alignment horizontal="right" vertical="center"/>
    </xf>
    <xf numFmtId="164" fontId="82" fillId="0" borderId="3" xfId="0" applyNumberFormat="1" applyFont="1" applyFill="1" applyBorder="1" applyAlignment="1">
      <alignment horizontal="right" vertical="center"/>
    </xf>
    <xf numFmtId="164" fontId="83" fillId="0" borderId="0" xfId="0" applyNumberFormat="1" applyFont="1" applyFill="1" applyBorder="1"/>
    <xf numFmtId="0" fontId="84" fillId="0" borderId="4" xfId="0" applyFont="1" applyFill="1" applyBorder="1" applyAlignment="1">
      <alignment horizontal="center" wrapText="1"/>
    </xf>
    <xf numFmtId="164" fontId="83" fillId="0" borderId="4" xfId="0" applyNumberFormat="1" applyFont="1" applyFill="1" applyBorder="1" applyAlignment="1"/>
    <xf numFmtId="164" fontId="83" fillId="0" borderId="0" xfId="0" applyNumberFormat="1" applyFont="1" applyFill="1" applyBorder="1" applyAlignment="1"/>
    <xf numFmtId="0" fontId="85" fillId="0" borderId="4" xfId="0" applyFont="1" applyFill="1" applyBorder="1" applyAlignment="1">
      <alignment horizontal="center" wrapText="1"/>
    </xf>
    <xf numFmtId="0" fontId="81" fillId="0" borderId="4" xfId="0" applyNumberFormat="1" applyFont="1" applyFill="1" applyBorder="1" applyAlignment="1">
      <alignment horizontal="right" wrapText="1"/>
    </xf>
    <xf numFmtId="164" fontId="91" fillId="0" borderId="3" xfId="0" applyNumberFormat="1" applyFont="1" applyFill="1" applyBorder="1"/>
    <xf numFmtId="164" fontId="91" fillId="0" borderId="3" xfId="0" applyNumberFormat="1" applyFont="1" applyFill="1" applyBorder="1" applyAlignment="1">
      <alignment horizontal="right"/>
    </xf>
    <xf numFmtId="164" fontId="84" fillId="0" borderId="3" xfId="0" applyNumberFormat="1" applyFont="1" applyFill="1" applyBorder="1" applyAlignment="1"/>
    <xf numFmtId="164" fontId="84" fillId="0" borderId="4" xfId="0" applyNumberFormat="1" applyFont="1" applyFill="1" applyBorder="1" applyAlignment="1"/>
    <xf numFmtId="0" fontId="81" fillId="0" borderId="3" xfId="0" applyFont="1" applyFill="1" applyBorder="1" applyAlignment="1">
      <alignment wrapText="1"/>
    </xf>
    <xf numFmtId="0" fontId="85" fillId="0" borderId="4" xfId="0" applyFont="1" applyFill="1" applyBorder="1" applyAlignment="1">
      <alignment horizontal="center"/>
    </xf>
    <xf numFmtId="0" fontId="81" fillId="0" borderId="4" xfId="0" applyFont="1" applyFill="1" applyBorder="1" applyAlignment="1">
      <alignment wrapText="1"/>
    </xf>
    <xf numFmtId="0" fontId="65" fillId="0" borderId="0" xfId="4" applyFont="1" applyFill="1" applyAlignment="1" applyProtection="1">
      <alignment horizontal="center"/>
    </xf>
    <xf numFmtId="0" fontId="66" fillId="0" borderId="0" xfId="4" applyFont="1" applyFill="1" applyAlignment="1" applyProtection="1">
      <alignment horizontal="center"/>
    </xf>
    <xf numFmtId="0" fontId="62" fillId="0" borderId="0" xfId="7" applyFont="1" applyFill="1" applyAlignment="1">
      <alignment horizontal="center" vertical="top" wrapText="1"/>
    </xf>
    <xf numFmtId="0" fontId="63" fillId="0" borderId="0" xfId="7" applyFont="1" applyFill="1" applyAlignment="1">
      <alignment horizontal="center" vertical="top" wrapText="1"/>
    </xf>
    <xf numFmtId="0" fontId="64" fillId="0" borderId="0" xfId="4" applyFont="1" applyAlignment="1" applyProtection="1">
      <alignment horizontal="left"/>
    </xf>
    <xf numFmtId="168" fontId="84" fillId="0" borderId="0" xfId="0" applyNumberFormat="1" applyFont="1" applyFill="1" applyBorder="1" applyAlignment="1">
      <alignment horizontal="left" vertical="center" wrapText="1"/>
    </xf>
    <xf numFmtId="168" fontId="84" fillId="0" borderId="5" xfId="0" applyNumberFormat="1" applyFont="1" applyFill="1" applyBorder="1" applyAlignment="1">
      <alignment horizontal="left" vertical="center" wrapText="1"/>
    </xf>
    <xf numFmtId="168" fontId="84" fillId="0" borderId="0" xfId="0" applyNumberFormat="1" applyFont="1" applyBorder="1" applyAlignment="1">
      <alignment horizontal="left" vertical="center" wrapText="1"/>
    </xf>
    <xf numFmtId="168" fontId="84" fillId="0" borderId="5" xfId="0" applyNumberFormat="1" applyFont="1" applyBorder="1" applyAlignment="1">
      <alignment horizontal="left" vertical="center" wrapText="1"/>
    </xf>
    <xf numFmtId="0" fontId="91" fillId="0" borderId="0" xfId="0" applyFont="1" applyBorder="1" applyAlignment="1">
      <alignment horizontal="left" vertical="center" wrapText="1"/>
    </xf>
    <xf numFmtId="0" fontId="91" fillId="0" borderId="5" xfId="0" applyFont="1" applyBorder="1" applyAlignment="1">
      <alignment horizontal="left" vertical="center" wrapText="1"/>
    </xf>
    <xf numFmtId="168" fontId="83" fillId="0" borderId="0" xfId="0" applyNumberFormat="1" applyFont="1" applyBorder="1" applyAlignment="1">
      <alignment horizontal="left" vertical="center" wrapText="1"/>
    </xf>
    <xf numFmtId="168" fontId="83" fillId="0" borderId="5" xfId="0" applyNumberFormat="1" applyFont="1" applyBorder="1" applyAlignment="1">
      <alignment horizontal="left" vertical="center" wrapText="1"/>
    </xf>
    <xf numFmtId="0" fontId="91" fillId="0" borderId="0" xfId="0" applyFont="1" applyBorder="1" applyAlignment="1">
      <alignment horizontal="left" vertical="center" wrapText="1" indent="1"/>
    </xf>
    <xf numFmtId="0" fontId="91" fillId="0" borderId="5" xfId="0" applyFont="1" applyBorder="1" applyAlignment="1">
      <alignment horizontal="left" vertical="center" wrapText="1" indent="1"/>
    </xf>
    <xf numFmtId="0" fontId="85" fillId="0" borderId="13" xfId="0" applyFont="1" applyBorder="1" applyAlignment="1">
      <alignment horizontal="center" vertical="center" wrapText="1"/>
    </xf>
    <xf numFmtId="0" fontId="85" fillId="0" borderId="15" xfId="0" applyFont="1" applyBorder="1" applyAlignment="1">
      <alignment horizontal="center" vertical="center" wrapText="1"/>
    </xf>
    <xf numFmtId="0" fontId="85" fillId="0" borderId="0" xfId="0" applyFont="1" applyBorder="1" applyAlignment="1">
      <alignment horizontal="center" vertical="center" wrapText="1"/>
    </xf>
    <xf numFmtId="0" fontId="88" fillId="0" borderId="0" xfId="0" applyFont="1" applyAlignment="1">
      <alignment horizontal="center" vertical="center" wrapText="1"/>
    </xf>
    <xf numFmtId="168" fontId="82" fillId="0" borderId="0" xfId="0" applyNumberFormat="1" applyFont="1" applyBorder="1" applyAlignment="1">
      <alignment horizontal="left" vertical="center" wrapText="1"/>
    </xf>
    <xf numFmtId="168" fontId="82" fillId="0" borderId="5" xfId="0" applyNumberFormat="1" applyFont="1" applyBorder="1" applyAlignment="1">
      <alignment horizontal="left" vertical="center" wrapText="1"/>
    </xf>
    <xf numFmtId="0" fontId="84" fillId="0" borderId="0" xfId="0" applyFont="1" applyAlignment="1">
      <alignment horizontal="center" vertical="center" wrapText="1"/>
    </xf>
    <xf numFmtId="0" fontId="84" fillId="0" borderId="0" xfId="0" applyFont="1" applyBorder="1" applyAlignment="1">
      <alignment horizontal="left" vertical="center" wrapText="1"/>
    </xf>
    <xf numFmtId="0" fontId="84" fillId="0" borderId="5" xfId="0" applyFont="1" applyBorder="1" applyAlignment="1">
      <alignment horizontal="left" vertical="center" wrapText="1"/>
    </xf>
    <xf numFmtId="168" fontId="84" fillId="0" borderId="0" xfId="0" applyNumberFormat="1" applyFont="1" applyBorder="1" applyAlignment="1">
      <alignment horizontal="left" vertical="center" wrapText="1" indent="1"/>
    </xf>
    <xf numFmtId="168" fontId="84" fillId="0" borderId="5" xfId="0" applyNumberFormat="1" applyFont="1" applyBorder="1" applyAlignment="1">
      <alignment horizontal="left" vertical="center" wrapText="1" indent="1"/>
    </xf>
    <xf numFmtId="0" fontId="84" fillId="0" borderId="0" xfId="0" applyNumberFormat="1" applyFont="1" applyBorder="1" applyAlignment="1">
      <alignment horizontal="left" vertical="center" wrapText="1"/>
    </xf>
    <xf numFmtId="0" fontId="84" fillId="0" borderId="5" xfId="0" applyNumberFormat="1" applyFont="1" applyBorder="1" applyAlignment="1">
      <alignment horizontal="left" vertical="center" wrapText="1"/>
    </xf>
    <xf numFmtId="0" fontId="84" fillId="0" borderId="0" xfId="0" applyFont="1" applyBorder="1" applyAlignment="1">
      <alignment horizontal="left" wrapText="1"/>
    </xf>
    <xf numFmtId="0" fontId="84" fillId="0" borderId="5" xfId="0" applyFont="1" applyBorder="1" applyAlignment="1">
      <alignment horizontal="left" wrapText="1"/>
    </xf>
    <xf numFmtId="168" fontId="84" fillId="0" borderId="0" xfId="0" applyNumberFormat="1" applyFont="1" applyBorder="1" applyAlignment="1">
      <alignment horizontal="left" vertical="center"/>
    </xf>
    <xf numFmtId="168" fontId="84" fillId="0" borderId="5" xfId="0" applyNumberFormat="1" applyFont="1" applyBorder="1" applyAlignment="1">
      <alignment horizontal="left" vertical="center"/>
    </xf>
    <xf numFmtId="0" fontId="84" fillId="0" borderId="0" xfId="0" applyNumberFormat="1" applyFont="1" applyFill="1" applyBorder="1" applyAlignment="1">
      <alignment horizontal="left" vertical="center" wrapText="1" indent="1"/>
    </xf>
    <xf numFmtId="0" fontId="84" fillId="0" borderId="5" xfId="0" applyNumberFormat="1" applyFont="1" applyFill="1" applyBorder="1" applyAlignment="1">
      <alignment horizontal="left" vertical="center" wrapText="1" indent="1"/>
    </xf>
    <xf numFmtId="0" fontId="82" fillId="0" borderId="0" xfId="0" applyFont="1" applyAlignment="1">
      <alignment horizontal="center" vertical="center" wrapText="1"/>
    </xf>
    <xf numFmtId="0" fontId="84" fillId="0" borderId="0" xfId="0" applyFont="1" applyFill="1" applyBorder="1" applyAlignment="1">
      <alignment horizontal="left" vertical="center" wrapText="1"/>
    </xf>
    <xf numFmtId="0" fontId="84" fillId="0" borderId="5" xfId="0" applyFont="1" applyFill="1" applyBorder="1" applyAlignment="1">
      <alignment horizontal="left" vertical="center" wrapText="1"/>
    </xf>
    <xf numFmtId="168" fontId="84" fillId="0" borderId="0" xfId="0" applyNumberFormat="1" applyFont="1" applyBorder="1" applyAlignment="1">
      <alignment horizontal="left" vertical="center" wrapText="1" indent="2"/>
    </xf>
    <xf numFmtId="168" fontId="84" fillId="0" borderId="5" xfId="0" applyNumberFormat="1" applyFont="1" applyBorder="1" applyAlignment="1">
      <alignment horizontal="left" vertical="center" wrapText="1" indent="2"/>
    </xf>
    <xf numFmtId="0" fontId="84" fillId="0" borderId="0" xfId="0" applyFont="1" applyBorder="1" applyAlignment="1">
      <alignment horizontal="left" vertical="center" wrapText="1" indent="1"/>
    </xf>
    <xf numFmtId="0" fontId="84" fillId="0" borderId="5" xfId="0" applyFont="1" applyBorder="1" applyAlignment="1">
      <alignment horizontal="left" vertical="center" wrapText="1" indent="1"/>
    </xf>
    <xf numFmtId="168" fontId="85" fillId="0" borderId="0" xfId="0" applyNumberFormat="1" applyFont="1" applyBorder="1" applyAlignment="1">
      <alignment horizontal="left" vertical="center" wrapText="1"/>
    </xf>
    <xf numFmtId="168" fontId="85" fillId="0" borderId="5" xfId="0" applyNumberFormat="1" applyFont="1" applyBorder="1" applyAlignment="1">
      <alignment horizontal="left" vertical="center" wrapText="1"/>
    </xf>
    <xf numFmtId="0" fontId="85" fillId="0" borderId="0" xfId="0" applyNumberFormat="1" applyFont="1" applyBorder="1" applyAlignment="1">
      <alignment horizontal="left" vertical="center" wrapText="1" indent="1"/>
    </xf>
    <xf numFmtId="0" fontId="85" fillId="0" borderId="5" xfId="0" applyNumberFormat="1" applyFont="1" applyBorder="1" applyAlignment="1">
      <alignment horizontal="left" vertical="center" wrapText="1" indent="1"/>
    </xf>
    <xf numFmtId="168" fontId="85" fillId="0" borderId="0" xfId="0" applyNumberFormat="1" applyFont="1" applyFill="1" applyBorder="1" applyAlignment="1">
      <alignment horizontal="left" vertical="center" wrapText="1" indent="2"/>
    </xf>
    <xf numFmtId="168" fontId="85" fillId="0" borderId="5" xfId="0" applyNumberFormat="1" applyFont="1" applyFill="1" applyBorder="1" applyAlignment="1">
      <alignment horizontal="left" vertical="center" wrapText="1" indent="2"/>
    </xf>
    <xf numFmtId="168" fontId="81" fillId="0" borderId="0" xfId="0" applyNumberFormat="1" applyFont="1" applyBorder="1" applyAlignment="1">
      <alignment horizontal="left" vertical="center" wrapText="1"/>
    </xf>
    <xf numFmtId="168" fontId="81" fillId="0" borderId="5" xfId="0" applyNumberFormat="1" applyFont="1" applyBorder="1" applyAlignment="1">
      <alignment horizontal="left" vertical="center" wrapText="1"/>
    </xf>
    <xf numFmtId="0" fontId="85" fillId="0" borderId="0" xfId="0" applyFont="1" applyBorder="1" applyAlignment="1">
      <alignment horizontal="left" vertical="center" wrapText="1" indent="1"/>
    </xf>
    <xf numFmtId="0" fontId="85" fillId="0" borderId="5" xfId="0" applyFont="1" applyBorder="1" applyAlignment="1">
      <alignment horizontal="left" vertical="center" wrapText="1" indent="1"/>
    </xf>
    <xf numFmtId="0" fontId="88" fillId="0" borderId="4" xfId="0" applyFont="1" applyBorder="1" applyAlignment="1">
      <alignment horizontal="left" vertical="center" wrapText="1" indent="1"/>
    </xf>
    <xf numFmtId="0" fontId="88" fillId="0" borderId="0" xfId="0" applyFont="1" applyBorder="1" applyAlignment="1">
      <alignment horizontal="left" vertical="center" wrapText="1" indent="1"/>
    </xf>
    <xf numFmtId="0" fontId="88" fillId="0" borderId="9" xfId="0" applyFont="1" applyBorder="1" applyAlignment="1">
      <alignment horizontal="center" vertical="center" wrapText="1"/>
    </xf>
    <xf numFmtId="0" fontId="88" fillId="0" borderId="13" xfId="0" applyFont="1" applyBorder="1" applyAlignment="1">
      <alignment horizontal="center" vertical="center" wrapText="1"/>
    </xf>
    <xf numFmtId="0" fontId="93" fillId="0" borderId="4" xfId="0" applyFont="1" applyBorder="1" applyAlignment="1">
      <alignment horizontal="left" vertical="center" wrapText="1"/>
    </xf>
    <xf numFmtId="0" fontId="93" fillId="0" borderId="0" xfId="0" applyFont="1" applyBorder="1" applyAlignment="1">
      <alignment horizontal="left" vertical="center" wrapText="1"/>
    </xf>
    <xf numFmtId="0" fontId="88" fillId="0" borderId="4" xfId="0" applyFont="1" applyBorder="1" applyAlignment="1">
      <alignment horizontal="left" vertical="center" wrapText="1"/>
    </xf>
    <xf numFmtId="0" fontId="88" fillId="0" borderId="0" xfId="0" applyFont="1" applyBorder="1" applyAlignment="1">
      <alignment horizontal="left" vertical="center" wrapText="1"/>
    </xf>
    <xf numFmtId="0" fontId="88" fillId="0" borderId="4" xfId="0" applyFont="1" applyBorder="1" applyAlignment="1">
      <alignment horizontal="left" vertical="center" wrapText="1" indent="2"/>
    </xf>
    <xf numFmtId="0" fontId="88" fillId="0" borderId="0" xfId="0" applyFont="1" applyBorder="1" applyAlignment="1">
      <alignment horizontal="left" vertical="center" wrapText="1" indent="2"/>
    </xf>
    <xf numFmtId="168" fontId="85" fillId="0" borderId="0" xfId="0" applyNumberFormat="1" applyFont="1" applyBorder="1" applyAlignment="1">
      <alignment vertical="center" wrapText="1"/>
    </xf>
    <xf numFmtId="168" fontId="85" fillId="0" borderId="5" xfId="0" applyNumberFormat="1" applyFont="1" applyBorder="1" applyAlignment="1">
      <alignment vertical="center" wrapText="1"/>
    </xf>
    <xf numFmtId="168" fontId="85" fillId="0" borderId="0" xfId="0" applyNumberFormat="1" applyFont="1" applyBorder="1" applyAlignment="1">
      <alignment horizontal="left" vertical="center" wrapText="1" indent="1"/>
    </xf>
    <xf numFmtId="168" fontId="85" fillId="0" borderId="5" xfId="0" applyNumberFormat="1" applyFont="1" applyBorder="1" applyAlignment="1">
      <alignment horizontal="left" vertical="center" wrapText="1" indent="1"/>
    </xf>
    <xf numFmtId="168" fontId="85" fillId="0" borderId="0" xfId="0" applyNumberFormat="1" applyFont="1" applyFill="1" applyBorder="1" applyAlignment="1">
      <alignment horizontal="left" vertical="center" wrapText="1"/>
    </xf>
    <xf numFmtId="168" fontId="85" fillId="0" borderId="5" xfId="0" applyNumberFormat="1" applyFont="1" applyFill="1" applyBorder="1" applyAlignment="1">
      <alignment horizontal="left" vertical="center" wrapText="1"/>
    </xf>
    <xf numFmtId="0" fontId="88" fillId="0" borderId="4" xfId="0" applyFont="1" applyBorder="1" applyAlignment="1">
      <alignment vertical="center" wrapText="1"/>
    </xf>
    <xf numFmtId="0" fontId="88" fillId="0" borderId="0" xfId="0" applyFont="1" applyBorder="1" applyAlignment="1">
      <alignment vertical="center" wrapText="1"/>
    </xf>
    <xf numFmtId="0" fontId="88" fillId="0" borderId="0" xfId="0" applyFont="1" applyAlignment="1">
      <alignment horizontal="left" vertical="center" wrapText="1"/>
    </xf>
    <xf numFmtId="0" fontId="88" fillId="0" borderId="4" xfId="0" applyFont="1" applyFill="1" applyBorder="1" applyAlignment="1">
      <alignment vertical="center" wrapText="1"/>
    </xf>
    <xf numFmtId="0" fontId="88" fillId="0" borderId="0" xfId="0" applyFont="1" applyFill="1" applyAlignment="1">
      <alignment vertical="center" wrapText="1"/>
    </xf>
    <xf numFmtId="0" fontId="85" fillId="0" borderId="0" xfId="0" applyFont="1" applyBorder="1" applyAlignment="1">
      <alignment horizontal="left" wrapText="1"/>
    </xf>
    <xf numFmtId="0" fontId="85" fillId="0" borderId="5" xfId="0" applyFont="1" applyBorder="1" applyAlignment="1">
      <alignment horizontal="left" wrapText="1"/>
    </xf>
    <xf numFmtId="168" fontId="85" fillId="0" borderId="0" xfId="0" applyNumberFormat="1" applyFont="1" applyFill="1" applyBorder="1" applyAlignment="1">
      <alignment horizontal="left" vertical="center" wrapText="1" indent="1"/>
    </xf>
    <xf numFmtId="168" fontId="85" fillId="0" borderId="5" xfId="0" applyNumberFormat="1" applyFont="1" applyFill="1" applyBorder="1" applyAlignment="1">
      <alignment horizontal="left" vertical="center" wrapText="1" indent="1"/>
    </xf>
    <xf numFmtId="0" fontId="85" fillId="0" borderId="0" xfId="0" applyFont="1" applyBorder="1" applyAlignment="1">
      <alignment horizontal="left" vertical="center" wrapText="1"/>
    </xf>
    <xf numFmtId="0" fontId="85" fillId="0" borderId="5" xfId="0" applyFont="1" applyBorder="1" applyAlignment="1">
      <alignment horizontal="left" vertical="center" wrapText="1"/>
    </xf>
    <xf numFmtId="168" fontId="85" fillId="0" borderId="0" xfId="0" applyNumberFormat="1" applyFont="1" applyBorder="1" applyAlignment="1">
      <alignment horizontal="left" vertical="center" wrapText="1" indent="2"/>
    </xf>
    <xf numFmtId="168" fontId="85" fillId="0" borderId="5" xfId="0" applyNumberFormat="1" applyFont="1" applyBorder="1" applyAlignment="1">
      <alignment horizontal="left" vertical="center" wrapText="1" indent="2"/>
    </xf>
    <xf numFmtId="0" fontId="85" fillId="0" borderId="0" xfId="0" applyFont="1" applyBorder="1" applyAlignment="1">
      <alignment horizontal="left" vertical="center" wrapText="1" indent="2"/>
    </xf>
    <xf numFmtId="0" fontId="85" fillId="0" borderId="5" xfId="0" applyFont="1" applyBorder="1" applyAlignment="1">
      <alignment horizontal="left" vertical="center" wrapText="1" indent="2"/>
    </xf>
    <xf numFmtId="168" fontId="85" fillId="0" borderId="0" xfId="0" applyNumberFormat="1" applyFont="1" applyBorder="1" applyAlignment="1">
      <alignment horizontal="left" vertical="center" wrapText="1" indent="3"/>
    </xf>
    <xf numFmtId="168" fontId="85" fillId="0" borderId="5" xfId="0" applyNumberFormat="1" applyFont="1" applyBorder="1" applyAlignment="1">
      <alignment horizontal="left" vertical="center" wrapText="1" indent="3"/>
    </xf>
    <xf numFmtId="0" fontId="88" fillId="0" borderId="4" xfId="0" applyFont="1" applyBorder="1" applyAlignment="1">
      <alignment horizontal="left" vertical="center" wrapText="1" indent="3"/>
    </xf>
    <xf numFmtId="0" fontId="88" fillId="0" borderId="0" xfId="0" applyFont="1" applyBorder="1" applyAlignment="1">
      <alignment horizontal="left" vertical="center" wrapText="1" indent="3"/>
    </xf>
    <xf numFmtId="0" fontId="88" fillId="0" borderId="4" xfId="0" applyFont="1" applyFill="1" applyBorder="1" applyAlignment="1">
      <alignment horizontal="left" vertical="center" wrapText="1" indent="1"/>
    </xf>
    <xf numFmtId="0" fontId="88" fillId="0" borderId="0" xfId="0" applyFont="1" applyFill="1" applyBorder="1" applyAlignment="1">
      <alignment horizontal="left" vertical="center" wrapText="1" indent="1"/>
    </xf>
    <xf numFmtId="0" fontId="88" fillId="0" borderId="4" xfId="0" applyFont="1" applyFill="1" applyBorder="1" applyAlignment="1">
      <alignment horizontal="left" vertical="center" wrapText="1"/>
    </xf>
    <xf numFmtId="0" fontId="88" fillId="0" borderId="0" xfId="0" applyFont="1" applyFill="1" applyAlignment="1">
      <alignment horizontal="left" vertical="center" wrapText="1"/>
    </xf>
    <xf numFmtId="0" fontId="88" fillId="0" borderId="0" xfId="0" applyFont="1" applyAlignment="1">
      <alignment vertical="center" wrapText="1"/>
    </xf>
    <xf numFmtId="0" fontId="84" fillId="0" borderId="0" xfId="0" applyFont="1" applyFill="1" applyAlignment="1">
      <alignment horizontal="center" vertical="center" wrapText="1"/>
    </xf>
    <xf numFmtId="0" fontId="85" fillId="0" borderId="0" xfId="0" applyFont="1" applyAlignment="1">
      <alignment horizontal="center" vertical="center" wrapText="1"/>
    </xf>
    <xf numFmtId="164" fontId="85" fillId="0" borderId="4" xfId="0" applyNumberFormat="1" applyFont="1" applyBorder="1" applyAlignment="1">
      <alignment horizontal="right" wrapText="1"/>
    </xf>
    <xf numFmtId="164" fontId="85" fillId="0" borderId="0" xfId="0" applyNumberFormat="1" applyFont="1" applyBorder="1" applyAlignment="1">
      <alignment horizontal="right" wrapText="1"/>
    </xf>
    <xf numFmtId="0" fontId="88" fillId="0" borderId="0" xfId="5" applyFont="1" applyAlignment="1">
      <alignment horizontal="left"/>
    </xf>
    <xf numFmtId="0" fontId="88" fillId="0" borderId="0" xfId="5" applyFont="1" applyAlignment="1">
      <alignment horizontal="justify"/>
    </xf>
    <xf numFmtId="168" fontId="85" fillId="0" borderId="0" xfId="5" applyNumberFormat="1" applyFont="1" applyAlignment="1">
      <alignment horizontal="left" wrapText="1" indent="1"/>
    </xf>
    <xf numFmtId="168" fontId="85" fillId="0" borderId="0" xfId="5" applyNumberFormat="1" applyFont="1" applyBorder="1" applyAlignment="1">
      <alignment horizontal="left" wrapText="1" indent="1"/>
    </xf>
    <xf numFmtId="0" fontId="81" fillId="0" borderId="0" xfId="5" applyFont="1" applyAlignment="1">
      <alignment horizontal="center" vertical="center" wrapText="1"/>
    </xf>
    <xf numFmtId="0" fontId="85" fillId="0" borderId="0" xfId="5" applyFont="1" applyAlignment="1">
      <alignment horizontal="left" indent="1"/>
    </xf>
    <xf numFmtId="0" fontId="85" fillId="0" borderId="0" xfId="5" applyFont="1" applyAlignment="1">
      <alignment horizontal="justify"/>
    </xf>
    <xf numFmtId="0" fontId="85" fillId="0" borderId="0" xfId="5" applyFont="1" applyAlignment="1">
      <alignment horizontal="left"/>
    </xf>
    <xf numFmtId="0" fontId="88" fillId="0" borderId="0" xfId="5" applyFont="1" applyAlignment="1">
      <alignment horizontal="left" indent="1"/>
    </xf>
    <xf numFmtId="168" fontId="85" fillId="0" borderId="0" xfId="5" applyNumberFormat="1" applyFont="1" applyAlignment="1">
      <alignment horizontal="left" wrapText="1"/>
    </xf>
    <xf numFmtId="168" fontId="85" fillId="0" borderId="0" xfId="5" applyNumberFormat="1" applyFont="1" applyBorder="1" applyAlignment="1">
      <alignment horizontal="left" wrapText="1"/>
    </xf>
    <xf numFmtId="168" fontId="85" fillId="0" borderId="5" xfId="5" applyNumberFormat="1" applyFont="1" applyBorder="1" applyAlignment="1">
      <alignment horizontal="left" wrapText="1"/>
    </xf>
    <xf numFmtId="0" fontId="85" fillId="0" borderId="0" xfId="5" applyFont="1" applyAlignment="1">
      <alignment horizontal="left" wrapText="1"/>
    </xf>
    <xf numFmtId="0" fontId="85" fillId="0" borderId="5" xfId="5" applyFont="1" applyBorder="1" applyAlignment="1">
      <alignment horizontal="left" wrapText="1"/>
    </xf>
    <xf numFmtId="0" fontId="85" fillId="0" borderId="0" xfId="5" applyNumberFormat="1" applyFont="1" applyBorder="1" applyAlignment="1">
      <alignment horizontal="left" vertical="center" wrapText="1"/>
    </xf>
    <xf numFmtId="0" fontId="85" fillId="0" borderId="5" xfId="5" applyNumberFormat="1" applyFont="1" applyBorder="1" applyAlignment="1">
      <alignment horizontal="left" vertical="center" wrapText="1"/>
    </xf>
    <xf numFmtId="0" fontId="88" fillId="0" borderId="0" xfId="5" applyFont="1" applyAlignment="1">
      <alignment horizontal="center" vertical="center" wrapText="1"/>
    </xf>
    <xf numFmtId="168" fontId="85" fillId="0" borderId="0" xfId="5" applyNumberFormat="1" applyFont="1" applyBorder="1" applyAlignment="1">
      <alignment horizontal="left" vertical="center" wrapText="1" indent="2"/>
    </xf>
    <xf numFmtId="168" fontId="85" fillId="0" borderId="5" xfId="5" applyNumberFormat="1" applyFont="1" applyBorder="1" applyAlignment="1">
      <alignment horizontal="left" vertical="center" wrapText="1" indent="2"/>
    </xf>
    <xf numFmtId="168" fontId="85" fillId="0" borderId="0" xfId="5" applyNumberFormat="1" applyFont="1" applyBorder="1" applyAlignment="1">
      <alignment horizontal="left" vertical="center" wrapText="1" indent="1"/>
    </xf>
    <xf numFmtId="168" fontId="85" fillId="0" borderId="5" xfId="5" applyNumberFormat="1" applyFont="1" applyBorder="1" applyAlignment="1">
      <alignment horizontal="left" vertical="center" wrapText="1" indent="1"/>
    </xf>
    <xf numFmtId="0" fontId="85" fillId="0" borderId="0" xfId="5" applyFont="1" applyAlignment="1">
      <alignment horizontal="left" vertical="center" wrapText="1"/>
    </xf>
    <xf numFmtId="0" fontId="85" fillId="0" borderId="5" xfId="5" applyFont="1" applyBorder="1" applyAlignment="1">
      <alignment horizontal="left" vertical="center" wrapText="1"/>
    </xf>
    <xf numFmtId="0" fontId="85" fillId="0" borderId="0" xfId="5" applyFont="1" applyAlignment="1">
      <alignment horizontal="left" vertical="center" wrapText="1" indent="1"/>
    </xf>
    <xf numFmtId="0" fontId="85" fillId="0" borderId="5" xfId="5" applyFont="1" applyBorder="1" applyAlignment="1">
      <alignment horizontal="left" vertical="center" wrapText="1" indent="1"/>
    </xf>
    <xf numFmtId="0" fontId="85" fillId="0" borderId="0" xfId="5" applyFont="1" applyBorder="1" applyAlignment="1">
      <alignment horizontal="left" vertical="center" wrapText="1" indent="1"/>
    </xf>
    <xf numFmtId="168" fontId="85" fillId="0" borderId="0" xfId="5" applyNumberFormat="1" applyFont="1" applyBorder="1" applyAlignment="1">
      <alignment horizontal="center" wrapText="1"/>
    </xf>
    <xf numFmtId="0" fontId="85" fillId="0" borderId="0" xfId="5" applyFont="1" applyBorder="1" applyAlignment="1">
      <alignment horizontal="center" wrapText="1"/>
    </xf>
    <xf numFmtId="0" fontId="85" fillId="0" borderId="0" xfId="5" applyFont="1" applyBorder="1" applyAlignment="1">
      <alignment horizontal="left" vertical="center" indent="2"/>
    </xf>
    <xf numFmtId="0" fontId="85" fillId="0" borderId="5" xfId="5" applyFont="1" applyBorder="1" applyAlignment="1">
      <alignment horizontal="left" vertical="center" indent="2"/>
    </xf>
    <xf numFmtId="168" fontId="85" fillId="0" borderId="0" xfId="5" applyNumberFormat="1" applyFont="1" applyAlignment="1">
      <alignment horizontal="left" vertical="center" indent="1"/>
    </xf>
    <xf numFmtId="168" fontId="85" fillId="0" borderId="5" xfId="5" applyNumberFormat="1" applyFont="1" applyBorder="1" applyAlignment="1">
      <alignment horizontal="left" vertical="center" indent="1"/>
    </xf>
    <xf numFmtId="168" fontId="83" fillId="0" borderId="0" xfId="5" applyNumberFormat="1" applyFont="1" applyAlignment="1">
      <alignment horizontal="center" vertical="center"/>
    </xf>
    <xf numFmtId="168" fontId="83" fillId="0" borderId="0" xfId="5" applyNumberFormat="1" applyFont="1" applyBorder="1" applyAlignment="1">
      <alignment horizontal="center" vertical="center"/>
    </xf>
    <xf numFmtId="0" fontId="85" fillId="0" borderId="1" xfId="5" applyFont="1" applyBorder="1" applyAlignment="1">
      <alignment horizontal="center" vertical="center" wrapText="1"/>
    </xf>
    <xf numFmtId="0" fontId="85" fillId="0" borderId="12" xfId="5" applyFont="1" applyBorder="1" applyAlignment="1">
      <alignment horizontal="center" vertical="center" wrapText="1"/>
    </xf>
    <xf numFmtId="0" fontId="83" fillId="0" borderId="0" xfId="5" applyFont="1" applyAlignment="1">
      <alignment horizontal="center"/>
    </xf>
    <xf numFmtId="0" fontId="83" fillId="0" borderId="5" xfId="5" applyFont="1" applyBorder="1" applyAlignment="1">
      <alignment horizontal="center"/>
    </xf>
    <xf numFmtId="168" fontId="85" fillId="0" borderId="0" xfId="5" applyNumberFormat="1" applyFont="1" applyBorder="1" applyAlignment="1">
      <alignment horizontal="left" vertical="center" indent="2"/>
    </xf>
    <xf numFmtId="168" fontId="85" fillId="0" borderId="5" xfId="5" applyNumberFormat="1" applyFont="1" applyBorder="1" applyAlignment="1">
      <alignment horizontal="left" vertical="center" indent="2"/>
    </xf>
    <xf numFmtId="168" fontId="85" fillId="0" borderId="0" xfId="5" applyNumberFormat="1" applyFont="1" applyBorder="1" applyAlignment="1">
      <alignment horizontal="left" vertical="center" wrapText="1"/>
    </xf>
    <xf numFmtId="168" fontId="85" fillId="0" borderId="5" xfId="5" applyNumberFormat="1" applyFont="1" applyBorder="1" applyAlignment="1">
      <alignment horizontal="left" vertical="center" wrapText="1"/>
    </xf>
    <xf numFmtId="0" fontId="85" fillId="0" borderId="11" xfId="5" applyFont="1" applyBorder="1" applyAlignment="1">
      <alignment horizontal="center" vertical="center" wrapText="1"/>
    </xf>
    <xf numFmtId="0" fontId="85" fillId="0" borderId="14" xfId="5" applyFont="1" applyBorder="1" applyAlignment="1">
      <alignment horizontal="center" vertical="center" wrapText="1"/>
    </xf>
    <xf numFmtId="0" fontId="81" fillId="0" borderId="7" xfId="5" applyFont="1" applyBorder="1" applyAlignment="1">
      <alignment horizontal="center" vertical="center" wrapText="1"/>
    </xf>
    <xf numFmtId="0" fontId="85" fillId="0" borderId="0" xfId="5" applyFont="1" applyAlignment="1">
      <alignment vertical="center" wrapText="1"/>
    </xf>
    <xf numFmtId="0" fontId="85" fillId="0" borderId="5" xfId="5" applyFont="1" applyBorder="1" applyAlignment="1">
      <alignment vertical="center" wrapText="1"/>
    </xf>
    <xf numFmtId="0" fontId="88" fillId="0" borderId="2" xfId="5" applyFont="1" applyBorder="1" applyAlignment="1">
      <alignment horizontal="center" vertical="center" wrapText="1"/>
    </xf>
    <xf numFmtId="0" fontId="88" fillId="0" borderId="6" xfId="5" applyFont="1" applyBorder="1" applyAlignment="1">
      <alignment horizontal="center" vertical="center" wrapText="1"/>
    </xf>
    <xf numFmtId="168" fontId="84" fillId="0" borderId="0" xfId="0" applyNumberFormat="1" applyFont="1" applyBorder="1" applyAlignment="1">
      <alignment horizontal="left" wrapText="1"/>
    </xf>
    <xf numFmtId="168" fontId="84" fillId="0" borderId="5" xfId="0" applyNumberFormat="1" applyFont="1" applyBorder="1" applyAlignment="1">
      <alignment horizontal="left" wrapText="1"/>
    </xf>
    <xf numFmtId="168" fontId="85" fillId="0" borderId="0" xfId="0" applyNumberFormat="1" applyFont="1" applyBorder="1" applyAlignment="1">
      <alignment horizontal="left" wrapText="1" indent="1"/>
    </xf>
    <xf numFmtId="168" fontId="85" fillId="0" borderId="5" xfId="0" applyNumberFormat="1" applyFont="1" applyBorder="1" applyAlignment="1">
      <alignment horizontal="left" wrapText="1" indent="1"/>
    </xf>
    <xf numFmtId="0" fontId="85" fillId="0" borderId="0" xfId="0" applyNumberFormat="1" applyFont="1" applyBorder="1" applyAlignment="1">
      <alignment horizontal="left" wrapText="1"/>
    </xf>
    <xf numFmtId="0" fontId="85" fillId="0" borderId="5" xfId="0" applyNumberFormat="1" applyFont="1" applyBorder="1" applyAlignment="1">
      <alignment horizontal="left" wrapText="1"/>
    </xf>
    <xf numFmtId="0" fontId="85" fillId="0" borderId="0" xfId="0" applyFont="1" applyAlignment="1">
      <alignment horizontal="right" vertical="center" wrapText="1"/>
    </xf>
    <xf numFmtId="0" fontId="85" fillId="0" borderId="0" xfId="0" applyFont="1" applyAlignment="1">
      <alignment horizontal="left" wrapText="1"/>
    </xf>
    <xf numFmtId="0" fontId="88" fillId="0" borderId="0" xfId="0" applyFont="1" applyAlignment="1">
      <alignment horizontal="left" wrapText="1"/>
    </xf>
    <xf numFmtId="168" fontId="85" fillId="0" borderId="0" xfId="0" applyNumberFormat="1" applyFont="1" applyBorder="1" applyAlignment="1">
      <alignment horizontal="left" wrapText="1"/>
    </xf>
    <xf numFmtId="168" fontId="85" fillId="0" borderId="5" xfId="0" applyNumberFormat="1" applyFont="1" applyBorder="1" applyAlignment="1">
      <alignment horizontal="left" wrapText="1"/>
    </xf>
    <xf numFmtId="0" fontId="82" fillId="0" borderId="0" xfId="0" applyFont="1" applyFill="1" applyAlignment="1">
      <alignment horizontal="center" vertical="center" wrapText="1"/>
    </xf>
    <xf numFmtId="0" fontId="88" fillId="0" borderId="0" xfId="0" applyFont="1" applyFill="1" applyAlignment="1">
      <alignment horizontal="center" vertical="center" wrapText="1"/>
    </xf>
    <xf numFmtId="0" fontId="88" fillId="0" borderId="0" xfId="0" applyFont="1" applyFill="1" applyAlignment="1">
      <alignment horizontal="center" wrapText="1"/>
    </xf>
    <xf numFmtId="168" fontId="82" fillId="0" borderId="0" xfId="0" applyNumberFormat="1" applyFont="1" applyFill="1" applyBorder="1" applyAlignment="1">
      <alignment horizontal="left" wrapText="1"/>
    </xf>
    <xf numFmtId="168" fontId="82" fillId="0" borderId="5" xfId="0" applyNumberFormat="1" applyFont="1" applyFill="1" applyBorder="1" applyAlignment="1">
      <alignment horizontal="left" wrapText="1"/>
    </xf>
    <xf numFmtId="0" fontId="84" fillId="0" borderId="0" xfId="0" applyFont="1" applyFill="1" applyAlignment="1">
      <alignment horizontal="right" vertical="center" wrapText="1"/>
    </xf>
    <xf numFmtId="0" fontId="84" fillId="0" borderId="0" xfId="0" applyFont="1" applyAlignment="1">
      <alignment horizontal="left" wrapText="1"/>
    </xf>
    <xf numFmtId="0" fontId="84" fillId="0" borderId="0" xfId="0" applyFont="1" applyFill="1" applyAlignment="1">
      <alignment horizontal="left" wrapText="1"/>
    </xf>
    <xf numFmtId="0" fontId="88" fillId="0" borderId="0" xfId="0" applyFont="1" applyFill="1" applyAlignment="1">
      <alignment horizontal="left" wrapText="1"/>
    </xf>
    <xf numFmtId="168" fontId="84" fillId="0" borderId="0" xfId="0" applyNumberFormat="1" applyFont="1" applyFill="1" applyBorder="1" applyAlignment="1">
      <alignment horizontal="left" wrapText="1"/>
    </xf>
    <xf numFmtId="168" fontId="84" fillId="0" borderId="5" xfId="0" applyNumberFormat="1" applyFont="1" applyFill="1" applyBorder="1" applyAlignment="1">
      <alignment horizontal="left" wrapText="1"/>
    </xf>
    <xf numFmtId="0" fontId="85" fillId="0" borderId="0" xfId="0" applyFont="1" applyAlignment="1">
      <alignment horizontal="right" wrapText="1"/>
    </xf>
    <xf numFmtId="0" fontId="85" fillId="0" borderId="0" xfId="0" applyFont="1" applyAlignment="1">
      <alignment horizontal="right"/>
    </xf>
    <xf numFmtId="0" fontId="84" fillId="0" borderId="0" xfId="0" applyFont="1" applyAlignment="1">
      <alignment horizontal="left"/>
    </xf>
    <xf numFmtId="168" fontId="81" fillId="0" borderId="0" xfId="0" applyNumberFormat="1" applyFont="1" applyBorder="1" applyAlignment="1">
      <alignment horizontal="left" wrapText="1"/>
    </xf>
    <xf numFmtId="168" fontId="81" fillId="0" borderId="5" xfId="0" applyNumberFormat="1" applyFont="1" applyBorder="1" applyAlignment="1">
      <alignment horizontal="left" wrapText="1"/>
    </xf>
    <xf numFmtId="0" fontId="81" fillId="0" borderId="0" xfId="0" applyFont="1" applyBorder="1" applyAlignment="1">
      <alignment horizontal="center" vertical="center" wrapText="1"/>
    </xf>
    <xf numFmtId="0" fontId="88" fillId="0" borderId="0" xfId="0" applyFont="1" applyAlignment="1">
      <alignment horizontal="center" wrapText="1"/>
    </xf>
    <xf numFmtId="0" fontId="88" fillId="0" borderId="3" xfId="0" applyFont="1" applyBorder="1" applyAlignment="1">
      <alignment horizontal="center" vertical="top" wrapText="1"/>
    </xf>
    <xf numFmtId="0" fontId="88" fillId="0" borderId="12" xfId="0" applyFont="1" applyBorder="1" applyAlignment="1">
      <alignment horizontal="center" vertical="top" wrapText="1"/>
    </xf>
    <xf numFmtId="0" fontId="85" fillId="0" borderId="7" xfId="0" applyFont="1" applyBorder="1" applyAlignment="1">
      <alignment horizontal="center" wrapText="1"/>
    </xf>
    <xf numFmtId="0" fontId="85" fillId="0" borderId="11" xfId="0" applyFont="1" applyBorder="1" applyAlignment="1">
      <alignment horizontal="center" wrapText="1"/>
    </xf>
    <xf numFmtId="0" fontId="85" fillId="0" borderId="1" xfId="0" applyFont="1" applyBorder="1" applyAlignment="1">
      <alignment horizontal="center" wrapText="1"/>
    </xf>
    <xf numFmtId="0" fontId="85" fillId="0" borderId="3" xfId="0" applyFont="1" applyBorder="1" applyAlignment="1">
      <alignment horizontal="center" wrapText="1"/>
    </xf>
    <xf numFmtId="164" fontId="85" fillId="0" borderId="7" xfId="0" applyNumberFormat="1" applyFont="1" applyBorder="1" applyAlignment="1">
      <alignment horizontal="center" wrapText="1"/>
    </xf>
    <xf numFmtId="164" fontId="85" fillId="0" borderId="11" xfId="0" applyNumberFormat="1" applyFont="1" applyBorder="1" applyAlignment="1">
      <alignment horizontal="center" wrapText="1"/>
    </xf>
    <xf numFmtId="0" fontId="88" fillId="0" borderId="10" xfId="0" applyFont="1" applyBorder="1" applyAlignment="1">
      <alignment horizontal="center" vertical="top" wrapText="1"/>
    </xf>
    <xf numFmtId="0" fontId="88" fillId="0" borderId="14" xfId="0" applyFont="1" applyBorder="1" applyAlignment="1">
      <alignment horizontal="center" vertical="top" wrapText="1"/>
    </xf>
    <xf numFmtId="164" fontId="88" fillId="0" borderId="6" xfId="0" applyNumberFormat="1" applyFont="1" applyBorder="1" applyAlignment="1">
      <alignment horizontal="center" vertical="top" wrapText="1"/>
    </xf>
    <xf numFmtId="164" fontId="88" fillId="0" borderId="14" xfId="0" applyNumberFormat="1" applyFont="1" applyBorder="1" applyAlignment="1">
      <alignment horizontal="center" vertical="top" wrapText="1"/>
    </xf>
    <xf numFmtId="164" fontId="88" fillId="0" borderId="10" xfId="0" applyNumberFormat="1" applyFont="1" applyBorder="1" applyAlignment="1">
      <alignment horizontal="center" vertical="top" wrapText="1"/>
    </xf>
    <xf numFmtId="0" fontId="84" fillId="0" borderId="0" xfId="0" applyFont="1" applyAlignment="1">
      <alignment horizontal="justify" wrapText="1"/>
    </xf>
    <xf numFmtId="0" fontId="88" fillId="0" borderId="0" xfId="0" applyFont="1" applyAlignment="1">
      <alignment horizontal="justify" wrapText="1"/>
    </xf>
    <xf numFmtId="168" fontId="84" fillId="0" borderId="0" xfId="0" applyNumberFormat="1" applyFont="1" applyBorder="1" applyAlignment="1">
      <alignment horizontal="left"/>
    </xf>
    <xf numFmtId="168" fontId="84" fillId="0" borderId="5" xfId="0" applyNumberFormat="1" applyFont="1" applyBorder="1" applyAlignment="1">
      <alignment horizontal="left"/>
    </xf>
    <xf numFmtId="0" fontId="88" fillId="0" borderId="0" xfId="0" applyFont="1" applyBorder="1" applyAlignment="1">
      <alignment horizontal="left" vertical="center"/>
    </xf>
    <xf numFmtId="0" fontId="88" fillId="0" borderId="5" xfId="0" applyFont="1" applyBorder="1" applyAlignment="1">
      <alignment horizontal="left" vertical="center"/>
    </xf>
    <xf numFmtId="0" fontId="84" fillId="0" borderId="0" xfId="0" applyFont="1" applyBorder="1" applyAlignment="1">
      <alignment horizontal="left"/>
    </xf>
    <xf numFmtId="0" fontId="84" fillId="0" borderId="5" xfId="0" applyFont="1" applyBorder="1" applyAlignment="1">
      <alignment horizontal="left"/>
    </xf>
    <xf numFmtId="0" fontId="84" fillId="0" borderId="0" xfId="0" applyFont="1" applyBorder="1" applyAlignment="1">
      <alignment horizontal="left" indent="1"/>
    </xf>
    <xf numFmtId="0" fontId="84" fillId="0" borderId="5" xfId="0" applyFont="1" applyBorder="1" applyAlignment="1">
      <alignment horizontal="left" indent="1"/>
    </xf>
    <xf numFmtId="168" fontId="84" fillId="0" borderId="0" xfId="0" applyNumberFormat="1" applyFont="1" applyBorder="1" applyAlignment="1">
      <alignment horizontal="left" wrapText="1" indent="1"/>
    </xf>
    <xf numFmtId="168" fontId="84" fillId="0" borderId="5" xfId="0" applyNumberFormat="1" applyFont="1" applyBorder="1" applyAlignment="1">
      <alignment horizontal="left" wrapText="1" indent="1"/>
    </xf>
    <xf numFmtId="0" fontId="88" fillId="0" borderId="0" xfId="0" applyFont="1" applyBorder="1" applyAlignment="1">
      <alignment horizontal="left" vertical="center" indent="1"/>
    </xf>
    <xf numFmtId="0" fontId="88" fillId="0" borderId="5" xfId="0" applyFont="1" applyBorder="1" applyAlignment="1">
      <alignment horizontal="left" vertical="center" indent="1"/>
    </xf>
    <xf numFmtId="168" fontId="82" fillId="0" borderId="0" xfId="0" applyNumberFormat="1" applyFont="1" applyBorder="1" applyAlignment="1"/>
    <xf numFmtId="168" fontId="82" fillId="0" borderId="5" xfId="0" applyNumberFormat="1" applyFont="1" applyBorder="1" applyAlignment="1"/>
    <xf numFmtId="0" fontId="82" fillId="0" borderId="0" xfId="0" applyFont="1" applyBorder="1" applyAlignment="1"/>
    <xf numFmtId="0" fontId="82" fillId="0" borderId="5" xfId="0" applyFont="1" applyBorder="1" applyAlignment="1"/>
    <xf numFmtId="168" fontId="82" fillId="0" borderId="0" xfId="0" applyNumberFormat="1" applyFont="1" applyBorder="1" applyAlignment="1">
      <alignment horizontal="left" wrapText="1" indent="1"/>
    </xf>
    <xf numFmtId="168" fontId="82" fillId="0" borderId="5" xfId="0" applyNumberFormat="1" applyFont="1" applyBorder="1" applyAlignment="1">
      <alignment horizontal="left" wrapText="1" indent="1"/>
    </xf>
    <xf numFmtId="0" fontId="88" fillId="0" borderId="5" xfId="0" applyFont="1" applyBorder="1" applyAlignment="1">
      <alignment vertical="center" wrapText="1"/>
    </xf>
    <xf numFmtId="168" fontId="82" fillId="0" borderId="0" xfId="0" applyNumberFormat="1" applyFont="1" applyBorder="1" applyAlignment="1">
      <alignment horizontal="left" vertical="center" indent="1"/>
    </xf>
    <xf numFmtId="168" fontId="82" fillId="0" borderId="5" xfId="0" applyNumberFormat="1" applyFont="1" applyBorder="1" applyAlignment="1">
      <alignment horizontal="left" vertical="center" indent="1"/>
    </xf>
    <xf numFmtId="0" fontId="88" fillId="0" borderId="0" xfId="0" applyFont="1" applyBorder="1" applyAlignment="1">
      <alignment vertical="center"/>
    </xf>
    <xf numFmtId="0" fontId="88" fillId="0" borderId="5" xfId="0" applyFont="1" applyBorder="1" applyAlignment="1">
      <alignment vertical="center"/>
    </xf>
    <xf numFmtId="168" fontId="82" fillId="0" borderId="0" xfId="0" applyNumberFormat="1" applyFont="1" applyBorder="1" applyAlignment="1">
      <alignment wrapText="1"/>
    </xf>
    <xf numFmtId="168" fontId="82" fillId="0" borderId="5" xfId="0" applyNumberFormat="1" applyFont="1" applyBorder="1" applyAlignment="1">
      <alignment wrapText="1"/>
    </xf>
    <xf numFmtId="0" fontId="88" fillId="0" borderId="5" xfId="0" applyFont="1" applyBorder="1" applyAlignment="1">
      <alignment horizontal="left" vertical="center" wrapText="1"/>
    </xf>
    <xf numFmtId="168" fontId="82" fillId="0" borderId="0" xfId="0" applyNumberFormat="1" applyFont="1" applyBorder="1" applyAlignment="1">
      <alignment horizontal="left" wrapText="1"/>
    </xf>
    <xf numFmtId="168" fontId="82" fillId="0" borderId="5" xfId="0" applyNumberFormat="1" applyFont="1" applyBorder="1" applyAlignment="1">
      <alignment horizontal="left" wrapText="1"/>
    </xf>
    <xf numFmtId="0" fontId="82" fillId="0" borderId="0" xfId="0" applyFont="1" applyBorder="1" applyAlignment="1">
      <alignment wrapText="1"/>
    </xf>
    <xf numFmtId="0" fontId="82" fillId="0" borderId="5" xfId="0" applyFont="1" applyBorder="1" applyAlignment="1">
      <alignment wrapText="1"/>
    </xf>
    <xf numFmtId="0" fontId="82" fillId="0" borderId="0" xfId="0" applyFont="1" applyBorder="1" applyAlignment="1">
      <alignment horizontal="left" wrapText="1"/>
    </xf>
    <xf numFmtId="0" fontId="82" fillId="0" borderId="5" xfId="0" applyFont="1" applyBorder="1" applyAlignment="1">
      <alignment horizontal="left" wrapText="1"/>
    </xf>
    <xf numFmtId="168" fontId="84" fillId="0" borderId="0" xfId="0" applyNumberFormat="1" applyFont="1" applyBorder="1" applyAlignment="1">
      <alignment wrapText="1"/>
    </xf>
    <xf numFmtId="168" fontId="84" fillId="0" borderId="5" xfId="0" applyNumberFormat="1" applyFont="1" applyBorder="1" applyAlignment="1">
      <alignment wrapText="1"/>
    </xf>
    <xf numFmtId="0" fontId="84" fillId="0" borderId="0" xfId="0" applyFont="1" applyBorder="1" applyAlignment="1">
      <alignment horizontal="left" wrapText="1" indent="1"/>
    </xf>
    <xf numFmtId="0" fontId="84" fillId="0" borderId="5" xfId="0" applyFont="1" applyBorder="1" applyAlignment="1">
      <alignment horizontal="left" wrapText="1" indent="1"/>
    </xf>
    <xf numFmtId="0" fontId="84" fillId="0" borderId="0" xfId="0" applyFont="1" applyBorder="1" applyAlignment="1">
      <alignment wrapText="1"/>
    </xf>
    <xf numFmtId="0" fontId="84" fillId="0" borderId="5" xfId="0" applyFont="1" applyBorder="1" applyAlignment="1">
      <alignment wrapText="1"/>
    </xf>
    <xf numFmtId="164" fontId="88" fillId="0" borderId="0" xfId="0" applyNumberFormat="1" applyFont="1" applyBorder="1" applyAlignment="1">
      <alignment vertical="center" wrapText="1"/>
    </xf>
    <xf numFmtId="164" fontId="88" fillId="0" borderId="5" xfId="0" applyNumberFormat="1" applyFont="1" applyBorder="1" applyAlignment="1">
      <alignment vertical="center" wrapText="1"/>
    </xf>
    <xf numFmtId="168" fontId="82" fillId="0" borderId="0" xfId="0" applyNumberFormat="1" applyFont="1" applyBorder="1" applyAlignment="1">
      <alignment horizontal="left" vertical="center" wrapText="1" indent="1"/>
    </xf>
    <xf numFmtId="168" fontId="82" fillId="0" borderId="5" xfId="0" applyNumberFormat="1" applyFont="1" applyBorder="1" applyAlignment="1">
      <alignment horizontal="left" vertical="center" wrapText="1" indent="1"/>
    </xf>
    <xf numFmtId="0" fontId="88" fillId="0" borderId="5" xfId="0" applyFont="1" applyBorder="1" applyAlignment="1">
      <alignment horizontal="left" vertical="center" wrapText="1" indent="1"/>
    </xf>
    <xf numFmtId="0" fontId="84" fillId="0" borderId="0" xfId="0" applyFont="1" applyFill="1" applyBorder="1" applyAlignment="1">
      <alignment wrapText="1"/>
    </xf>
    <xf numFmtId="0" fontId="84" fillId="0" borderId="5" xfId="0" applyFont="1" applyFill="1" applyBorder="1" applyAlignment="1">
      <alignment wrapText="1"/>
    </xf>
    <xf numFmtId="0" fontId="88" fillId="0" borderId="0" xfId="0" applyFont="1" applyAlignment="1">
      <alignment horizontal="left" vertical="center" indent="1"/>
    </xf>
    <xf numFmtId="0" fontId="84" fillId="0" borderId="0" xfId="0" applyNumberFormat="1" applyFont="1" applyBorder="1" applyAlignment="1">
      <alignment horizontal="left" wrapText="1"/>
    </xf>
    <xf numFmtId="0" fontId="84" fillId="0" borderId="5" xfId="0" applyNumberFormat="1" applyFont="1" applyBorder="1" applyAlignment="1">
      <alignment horizontal="left" wrapText="1"/>
    </xf>
    <xf numFmtId="164" fontId="84" fillId="2" borderId="2" xfId="0" applyNumberFormat="1" applyFont="1" applyFill="1" applyBorder="1" applyAlignment="1" applyProtection="1">
      <alignment horizontal="center" vertical="center" wrapText="1"/>
      <protection locked="0"/>
    </xf>
    <xf numFmtId="164" fontId="84" fillId="2" borderId="4" xfId="0" applyNumberFormat="1" applyFont="1" applyFill="1" applyBorder="1" applyAlignment="1" applyProtection="1">
      <alignment horizontal="center" vertical="center" wrapText="1"/>
      <protection locked="0"/>
    </xf>
    <xf numFmtId="164" fontId="84" fillId="2" borderId="6" xfId="0" applyNumberFormat="1" applyFont="1" applyFill="1" applyBorder="1" applyAlignment="1" applyProtection="1">
      <alignment horizontal="center" vertical="center" wrapText="1"/>
      <protection locked="0"/>
    </xf>
    <xf numFmtId="164" fontId="84" fillId="2" borderId="9" xfId="0" applyNumberFormat="1" applyFont="1" applyFill="1" applyBorder="1" applyAlignment="1" applyProtection="1">
      <alignment horizontal="center" vertical="center" wrapText="1"/>
      <protection locked="0"/>
    </xf>
    <xf numFmtId="164" fontId="84" fillId="2" borderId="13" xfId="0" applyNumberFormat="1" applyFont="1" applyFill="1" applyBorder="1" applyAlignment="1" applyProtection="1">
      <alignment horizontal="center" vertical="center"/>
      <protection locked="0"/>
    </xf>
    <xf numFmtId="164" fontId="84" fillId="2" borderId="15" xfId="0" applyNumberFormat="1" applyFont="1" applyFill="1" applyBorder="1" applyAlignment="1" applyProtection="1">
      <alignment horizontal="center" vertical="center"/>
      <protection locked="0"/>
    </xf>
    <xf numFmtId="164" fontId="84" fillId="0" borderId="2" xfId="0" applyNumberFormat="1" applyFont="1" applyBorder="1" applyAlignment="1">
      <alignment horizontal="center" vertical="top" wrapText="1"/>
    </xf>
    <xf numFmtId="164" fontId="84" fillId="0" borderId="7" xfId="0" applyNumberFormat="1" applyFont="1" applyBorder="1" applyAlignment="1">
      <alignment horizontal="center" vertical="top" wrapText="1"/>
    </xf>
    <xf numFmtId="164" fontId="84" fillId="2" borderId="1" xfId="0" applyNumberFormat="1" applyFont="1" applyFill="1" applyBorder="1" applyAlignment="1" applyProtection="1">
      <alignment horizontal="center" vertical="center" wrapText="1"/>
      <protection locked="0"/>
    </xf>
    <xf numFmtId="164" fontId="84" fillId="2" borderId="3" xfId="0" applyNumberFormat="1" applyFont="1" applyFill="1" applyBorder="1" applyAlignment="1" applyProtection="1">
      <alignment horizontal="center" vertical="center"/>
      <protection locked="0"/>
    </xf>
    <xf numFmtId="164" fontId="84" fillId="2" borderId="12" xfId="0" applyNumberFormat="1" applyFont="1" applyFill="1" applyBorder="1" applyAlignment="1" applyProtection="1">
      <alignment horizontal="center" vertical="center"/>
      <protection locked="0"/>
    </xf>
    <xf numFmtId="0" fontId="93" fillId="0" borderId="0" xfId="0" applyFont="1" applyBorder="1" applyAlignment="1">
      <alignment vertical="center" wrapText="1"/>
    </xf>
    <xf numFmtId="0" fontId="93" fillId="0" borderId="5" xfId="0" applyFont="1" applyBorder="1" applyAlignment="1">
      <alignment vertical="center" wrapText="1"/>
    </xf>
    <xf numFmtId="164" fontId="84" fillId="2" borderId="13" xfId="0" applyNumberFormat="1" applyFont="1" applyFill="1" applyBorder="1" applyAlignment="1" applyProtection="1">
      <alignment horizontal="center" vertical="center" wrapText="1"/>
      <protection locked="0"/>
    </xf>
    <xf numFmtId="164" fontId="84" fillId="2" borderId="15" xfId="0" applyNumberFormat="1" applyFont="1" applyFill="1" applyBorder="1" applyAlignment="1" applyProtection="1">
      <alignment horizontal="center" vertical="center" wrapText="1"/>
      <protection locked="0"/>
    </xf>
    <xf numFmtId="164" fontId="84" fillId="2" borderId="3" xfId="0" applyNumberFormat="1" applyFont="1" applyFill="1" applyBorder="1" applyAlignment="1" applyProtection="1">
      <alignment horizontal="center" vertical="center" wrapText="1"/>
      <protection locked="0"/>
    </xf>
    <xf numFmtId="164" fontId="84" fillId="2" borderId="12" xfId="0" applyNumberFormat="1" applyFont="1" applyFill="1" applyBorder="1" applyAlignment="1" applyProtection="1">
      <alignment horizontal="center" vertical="center" wrapText="1"/>
      <protection locked="0"/>
    </xf>
    <xf numFmtId="0" fontId="88" fillId="0" borderId="5" xfId="0" applyFont="1" applyBorder="1" applyAlignment="1">
      <alignment horizontal="left" vertical="center" wrapText="1" indent="2"/>
    </xf>
    <xf numFmtId="164" fontId="84" fillId="0" borderId="1" xfId="0" applyNumberFormat="1" applyFont="1" applyFill="1" applyBorder="1" applyAlignment="1" applyProtection="1">
      <alignment horizontal="center" vertical="center" wrapText="1"/>
      <protection locked="0"/>
    </xf>
    <xf numFmtId="164" fontId="84" fillId="0" borderId="12" xfId="0" applyNumberFormat="1" applyFont="1" applyFill="1" applyBorder="1" applyAlignment="1" applyProtection="1">
      <alignment horizontal="center" vertical="center"/>
      <protection locked="0"/>
    </xf>
    <xf numFmtId="164" fontId="84" fillId="2" borderId="11" xfId="0" applyNumberFormat="1" applyFont="1" applyFill="1" applyBorder="1" applyAlignment="1" applyProtection="1">
      <alignment horizontal="center" vertical="center" wrapText="1"/>
      <protection locked="0"/>
    </xf>
    <xf numFmtId="164" fontId="84" fillId="2" borderId="5" xfId="0" applyNumberFormat="1" applyFont="1" applyFill="1" applyBorder="1" applyAlignment="1" applyProtection="1">
      <alignment horizontal="center" vertical="center" wrapText="1"/>
      <protection locked="0"/>
    </xf>
    <xf numFmtId="164" fontId="84" fillId="2" borderId="14" xfId="0" applyNumberFormat="1" applyFont="1" applyFill="1" applyBorder="1" applyAlignment="1" applyProtection="1">
      <alignment horizontal="center" vertical="center" wrapText="1"/>
      <protection locked="0"/>
    </xf>
    <xf numFmtId="0" fontId="85" fillId="2" borderId="7" xfId="0" applyFont="1" applyFill="1" applyBorder="1" applyAlignment="1">
      <alignment horizontal="center" wrapText="1"/>
    </xf>
    <xf numFmtId="0" fontId="85" fillId="2" borderId="11" xfId="0" applyFont="1" applyFill="1" applyBorder="1" applyAlignment="1">
      <alignment horizontal="center" wrapText="1"/>
    </xf>
    <xf numFmtId="0" fontId="85" fillId="2" borderId="0" xfId="0" applyFont="1" applyFill="1" applyBorder="1" applyAlignment="1">
      <alignment horizontal="center" wrapText="1"/>
    </xf>
    <xf numFmtId="0" fontId="85" fillId="2" borderId="5" xfId="0" applyFont="1" applyFill="1" applyBorder="1" applyAlignment="1">
      <alignment horizontal="center" wrapText="1"/>
    </xf>
    <xf numFmtId="0" fontId="85" fillId="2" borderId="0" xfId="0" applyFont="1" applyFill="1" applyBorder="1" applyAlignment="1">
      <alignment horizontal="center" vertical="top" wrapText="1"/>
    </xf>
    <xf numFmtId="0" fontId="85" fillId="2" borderId="5" xfId="0" applyFont="1" applyFill="1" applyBorder="1" applyAlignment="1">
      <alignment horizontal="center" vertical="top" wrapText="1"/>
    </xf>
    <xf numFmtId="0" fontId="83" fillId="0" borderId="10" xfId="0" applyFont="1" applyBorder="1" applyAlignment="1">
      <alignment wrapText="1"/>
    </xf>
    <xf numFmtId="0" fontId="83" fillId="0" borderId="14" xfId="0" applyFont="1" applyBorder="1" applyAlignment="1">
      <alignment wrapText="1"/>
    </xf>
    <xf numFmtId="168" fontId="81" fillId="0" borderId="7" xfId="0" applyNumberFormat="1" applyFont="1" applyBorder="1" applyAlignment="1">
      <alignment wrapText="1"/>
    </xf>
    <xf numFmtId="168" fontId="81" fillId="0" borderId="11" xfId="0" applyNumberFormat="1" applyFont="1" applyBorder="1" applyAlignment="1">
      <alignment wrapText="1"/>
    </xf>
    <xf numFmtId="0" fontId="88" fillId="0" borderId="0" xfId="0" applyNumberFormat="1" applyFont="1" applyBorder="1" applyAlignment="1">
      <alignment vertical="center" wrapText="1"/>
    </xf>
    <xf numFmtId="0" fontId="88" fillId="0" borderId="5" xfId="0" applyNumberFormat="1" applyFont="1" applyBorder="1" applyAlignment="1">
      <alignment vertical="center" wrapText="1"/>
    </xf>
    <xf numFmtId="164" fontId="88" fillId="2" borderId="11" xfId="0" applyNumberFormat="1" applyFont="1" applyFill="1" applyBorder="1" applyAlignment="1" applyProtection="1">
      <alignment horizontal="center" vertical="center" wrapText="1"/>
      <protection locked="0"/>
    </xf>
    <xf numFmtId="164" fontId="88" fillId="2" borderId="5" xfId="0" applyNumberFormat="1" applyFont="1" applyFill="1" applyBorder="1" applyAlignment="1" applyProtection="1">
      <alignment horizontal="center" vertical="center" wrapText="1"/>
      <protection locked="0"/>
    </xf>
    <xf numFmtId="164" fontId="88" fillId="2" borderId="14" xfId="0" applyNumberFormat="1" applyFont="1" applyFill="1" applyBorder="1" applyAlignment="1" applyProtection="1">
      <alignment horizontal="center" vertical="center" wrapText="1"/>
      <protection locked="0"/>
    </xf>
    <xf numFmtId="164" fontId="84" fillId="2" borderId="9" xfId="0" applyNumberFormat="1" applyFont="1" applyFill="1" applyBorder="1" applyAlignment="1" applyProtection="1">
      <alignment horizontal="center" wrapText="1"/>
      <protection locked="0"/>
    </xf>
    <xf numFmtId="164" fontId="84" fillId="2" borderId="13" xfId="0" applyNumberFormat="1" applyFont="1" applyFill="1" applyBorder="1" applyAlignment="1" applyProtection="1">
      <alignment horizontal="center" wrapText="1"/>
      <protection locked="0"/>
    </xf>
    <xf numFmtId="164" fontId="84" fillId="2" borderId="15" xfId="0" applyNumberFormat="1" applyFont="1" applyFill="1" applyBorder="1" applyAlignment="1" applyProtection="1">
      <alignment horizontal="center" wrapText="1"/>
      <protection locked="0"/>
    </xf>
    <xf numFmtId="0" fontId="93" fillId="2" borderId="0" xfId="0" applyFont="1" applyFill="1" applyBorder="1" applyAlignment="1"/>
    <xf numFmtId="0" fontId="83" fillId="2" borderId="10" xfId="0" applyFont="1" applyFill="1" applyBorder="1" applyAlignment="1"/>
    <xf numFmtId="0" fontId="85" fillId="2" borderId="7" xfId="0" applyFont="1" applyFill="1" applyBorder="1" applyAlignment="1">
      <alignment horizontal="center" vertical="center" wrapText="1"/>
    </xf>
    <xf numFmtId="0" fontId="85" fillId="2" borderId="11" xfId="0" applyFont="1" applyFill="1" applyBorder="1" applyAlignment="1">
      <alignment horizontal="center" vertical="center"/>
    </xf>
    <xf numFmtId="0" fontId="85" fillId="2" borderId="0" xfId="0" applyFont="1" applyFill="1" applyBorder="1" applyAlignment="1">
      <alignment horizontal="center" vertical="center"/>
    </xf>
    <xf numFmtId="0" fontId="85" fillId="2" borderId="5" xfId="0" applyFont="1" applyFill="1" applyBorder="1" applyAlignment="1">
      <alignment horizontal="center" vertical="center"/>
    </xf>
    <xf numFmtId="164" fontId="84" fillId="2" borderId="7" xfId="0" applyNumberFormat="1" applyFont="1" applyFill="1" applyBorder="1" applyAlignment="1" applyProtection="1">
      <alignment horizontal="center" vertical="center"/>
      <protection locked="0"/>
    </xf>
    <xf numFmtId="164" fontId="84" fillId="2" borderId="4" xfId="0" applyNumberFormat="1" applyFont="1" applyFill="1" applyBorder="1" applyAlignment="1" applyProtection="1">
      <alignment horizontal="center" vertical="center"/>
      <protection locked="0"/>
    </xf>
    <xf numFmtId="164" fontId="84" fillId="2" borderId="6" xfId="0" applyNumberFormat="1" applyFont="1" applyFill="1" applyBorder="1" applyAlignment="1" applyProtection="1">
      <alignment horizontal="center" vertical="center"/>
      <protection locked="0"/>
    </xf>
    <xf numFmtId="164" fontId="85" fillId="0" borderId="9" xfId="0" applyNumberFormat="1" applyFont="1" applyFill="1" applyBorder="1" applyAlignment="1">
      <alignment horizontal="center" vertical="center" wrapText="1"/>
    </xf>
    <xf numFmtId="164" fontId="85" fillId="0" borderId="13" xfId="0" applyNumberFormat="1" applyFont="1" applyFill="1" applyBorder="1" applyAlignment="1">
      <alignment horizontal="center" vertical="center" wrapText="1"/>
    </xf>
    <xf numFmtId="164" fontId="85" fillId="0" borderId="2" xfId="0" applyNumberFormat="1" applyFont="1" applyFill="1" applyBorder="1" applyAlignment="1">
      <alignment horizontal="center" vertical="center" wrapText="1"/>
    </xf>
    <xf numFmtId="164" fontId="85" fillId="0" borderId="7" xfId="0" applyNumberFormat="1" applyFont="1" applyFill="1" applyBorder="1" applyAlignment="1">
      <alignment horizontal="center" vertical="center"/>
    </xf>
    <xf numFmtId="164" fontId="85" fillId="0" borderId="1" xfId="0" applyNumberFormat="1" applyFont="1" applyFill="1" applyBorder="1" applyAlignment="1">
      <alignment horizontal="center" vertical="center" wrapText="1"/>
    </xf>
    <xf numFmtId="164" fontId="85" fillId="0" borderId="3" xfId="0" applyNumberFormat="1" applyFont="1" applyFill="1" applyBorder="1" applyAlignment="1">
      <alignment horizontal="center" vertical="center" wrapText="1"/>
    </xf>
    <xf numFmtId="164" fontId="85" fillId="0" borderId="12" xfId="0" applyNumberFormat="1" applyFont="1" applyFill="1" applyBorder="1" applyAlignment="1">
      <alignment horizontal="center" vertical="center" wrapText="1"/>
    </xf>
    <xf numFmtId="0" fontId="83" fillId="0" borderId="7" xfId="0" applyFont="1" applyFill="1" applyBorder="1" applyAlignment="1">
      <alignment horizontal="center"/>
    </xf>
    <xf numFmtId="0" fontId="85" fillId="0" borderId="0" xfId="0" applyFont="1" applyFill="1" applyBorder="1" applyAlignment="1">
      <alignment horizontal="center"/>
    </xf>
    <xf numFmtId="0" fontId="88" fillId="0" borderId="0" xfId="0" applyFont="1" applyFill="1" applyBorder="1" applyAlignment="1">
      <alignment horizontal="center"/>
    </xf>
    <xf numFmtId="0" fontId="93" fillId="0" borderId="0" xfId="0" applyFont="1" applyFill="1" applyBorder="1" applyAlignment="1"/>
    <xf numFmtId="0" fontId="83" fillId="0" borderId="10" xfId="0" applyFont="1" applyFill="1" applyBorder="1"/>
    <xf numFmtId="0" fontId="88" fillId="0" borderId="0" xfId="0" applyFont="1" applyBorder="1" applyAlignment="1">
      <alignment wrapText="1"/>
    </xf>
    <xf numFmtId="0" fontId="88" fillId="0" borderId="0" xfId="0" applyFont="1" applyBorder="1" applyAlignment="1">
      <alignment vertical="top" wrapText="1"/>
    </xf>
    <xf numFmtId="0" fontId="5" fillId="0" borderId="0" xfId="0" applyFont="1" applyAlignment="1">
      <alignment horizontal="justify" wrapText="1"/>
    </xf>
    <xf numFmtId="0" fontId="84" fillId="0" borderId="0" xfId="0" applyFont="1" applyAlignment="1">
      <alignment wrapText="1"/>
    </xf>
    <xf numFmtId="0" fontId="82" fillId="0" borderId="0" xfId="0" applyFont="1" applyAlignment="1">
      <alignment wrapText="1"/>
    </xf>
    <xf numFmtId="0" fontId="84" fillId="0" borderId="0" xfId="0" applyFont="1" applyBorder="1" applyAlignment="1">
      <alignment vertical="top" wrapText="1"/>
    </xf>
    <xf numFmtId="0" fontId="84" fillId="0" borderId="0" xfId="0" applyFont="1" applyAlignment="1">
      <alignment horizontal="justify" vertical="center" wrapText="1"/>
    </xf>
    <xf numFmtId="168" fontId="82" fillId="0" borderId="0" xfId="0" applyNumberFormat="1" applyFont="1" applyAlignment="1">
      <alignment horizontal="left" wrapText="1"/>
    </xf>
    <xf numFmtId="168" fontId="85" fillId="0" borderId="0" xfId="0" applyNumberFormat="1" applyFont="1" applyBorder="1" applyAlignment="1">
      <alignment wrapText="1"/>
    </xf>
    <xf numFmtId="0" fontId="88" fillId="0" borderId="0" xfId="0" applyNumberFormat="1" applyFont="1" applyBorder="1" applyAlignment="1">
      <alignment wrapText="1"/>
    </xf>
    <xf numFmtId="168" fontId="81" fillId="0" borderId="0" xfId="0" applyNumberFormat="1" applyFont="1" applyBorder="1" applyAlignment="1">
      <alignment wrapText="1"/>
    </xf>
    <xf numFmtId="0" fontId="88" fillId="0" borderId="0" xfId="0" applyFont="1" applyBorder="1" applyAlignment="1">
      <alignment horizontal="left" wrapText="1"/>
    </xf>
    <xf numFmtId="0" fontId="88" fillId="0" borderId="0" xfId="0" applyNumberFormat="1" applyFont="1" applyBorder="1" applyAlignment="1">
      <alignment horizontal="left" wrapText="1" indent="1"/>
    </xf>
    <xf numFmtId="0" fontId="84" fillId="0" borderId="0" xfId="0" applyNumberFormat="1" applyFont="1" applyBorder="1" applyAlignment="1">
      <alignment wrapText="1"/>
    </xf>
    <xf numFmtId="168" fontId="84" fillId="0" borderId="0" xfId="0" applyNumberFormat="1" applyFont="1"/>
    <xf numFmtId="168" fontId="84" fillId="0" borderId="0" xfId="0" applyNumberFormat="1" applyFont="1" applyBorder="1"/>
    <xf numFmtId="0" fontId="82" fillId="0" borderId="0" xfId="0" applyNumberFormat="1" applyFont="1" applyBorder="1" applyAlignment="1">
      <alignment wrapText="1"/>
    </xf>
    <xf numFmtId="0" fontId="88" fillId="0" borderId="0" xfId="0" applyNumberFormat="1" applyFont="1" applyBorder="1" applyAlignment="1">
      <alignment horizontal="left" wrapText="1"/>
    </xf>
    <xf numFmtId="0" fontId="93" fillId="0" borderId="0" xfId="0" applyFont="1" applyBorder="1" applyAlignment="1">
      <alignment horizontal="left" wrapText="1"/>
    </xf>
    <xf numFmtId="168" fontId="84" fillId="0" borderId="0" xfId="0" applyNumberFormat="1" applyFont="1" applyBorder="1" applyAlignment="1">
      <alignment horizontal="left" wrapText="1" indent="2"/>
    </xf>
    <xf numFmtId="0" fontId="88" fillId="0" borderId="0" xfId="0" applyFont="1" applyBorder="1" applyAlignment="1">
      <alignment horizontal="left" wrapText="1" indent="2"/>
    </xf>
    <xf numFmtId="0" fontId="88" fillId="0" borderId="0" xfId="0" applyFont="1" applyBorder="1" applyAlignment="1">
      <alignment horizontal="left" wrapText="1" indent="1"/>
    </xf>
    <xf numFmtId="0" fontId="84" fillId="0" borderId="0" xfId="0" applyNumberFormat="1" applyFont="1" applyBorder="1" applyAlignment="1">
      <alignment horizontal="left" wrapText="1" indent="1"/>
    </xf>
    <xf numFmtId="0" fontId="83" fillId="0" borderId="7" xfId="0" applyFont="1" applyBorder="1"/>
    <xf numFmtId="0" fontId="83" fillId="0" borderId="11" xfId="0" applyFont="1" applyBorder="1"/>
    <xf numFmtId="164" fontId="85" fillId="0" borderId="1" xfId="0" applyNumberFormat="1" applyFont="1" applyBorder="1" applyAlignment="1">
      <alignment horizontal="center" vertical="center" wrapText="1"/>
    </xf>
    <xf numFmtId="164" fontId="85" fillId="0" borderId="3" xfId="0" applyNumberFormat="1" applyFont="1" applyBorder="1" applyAlignment="1">
      <alignment horizontal="center" vertical="center" wrapText="1"/>
    </xf>
    <xf numFmtId="164" fontId="85" fillId="0" borderId="12" xfId="0" applyNumberFormat="1" applyFont="1" applyBorder="1" applyAlignment="1">
      <alignment horizontal="center" vertical="center" wrapText="1"/>
    </xf>
    <xf numFmtId="164" fontId="85" fillId="0" borderId="1" xfId="0" applyNumberFormat="1" applyFont="1" applyBorder="1" applyAlignment="1">
      <alignment horizontal="center" wrapText="1"/>
    </xf>
    <xf numFmtId="164" fontId="85" fillId="0" borderId="2" xfId="0" applyNumberFormat="1" applyFont="1" applyBorder="1" applyAlignment="1">
      <alignment horizontal="center" wrapText="1"/>
    </xf>
    <xf numFmtId="0" fontId="83" fillId="0" borderId="0" xfId="0" applyFont="1"/>
    <xf numFmtId="0" fontId="83" fillId="0" borderId="5" xfId="0" applyFont="1" applyBorder="1"/>
    <xf numFmtId="164" fontId="88" fillId="0" borderId="12" xfId="0" applyNumberFormat="1" applyFont="1" applyBorder="1" applyAlignment="1">
      <alignment horizontal="center" wrapText="1"/>
    </xf>
    <xf numFmtId="164" fontId="88" fillId="0" borderId="6" xfId="0" applyNumberFormat="1" applyFont="1" applyBorder="1" applyAlignment="1">
      <alignment horizontal="center" wrapText="1"/>
    </xf>
    <xf numFmtId="0" fontId="85" fillId="0" borderId="0" xfId="0" applyFont="1" applyBorder="1" applyAlignment="1">
      <alignment horizontal="center" wrapText="1"/>
    </xf>
    <xf numFmtId="0" fontId="85" fillId="0" borderId="5" xfId="0" applyFont="1" applyBorder="1" applyAlignment="1">
      <alignment horizontal="center" wrapText="1"/>
    </xf>
    <xf numFmtId="0" fontId="88" fillId="0" borderId="0" xfId="0" applyFont="1" applyBorder="1" applyAlignment="1">
      <alignment horizontal="center" vertical="top" wrapText="1"/>
    </xf>
    <xf numFmtId="0" fontId="88" fillId="0" borderId="5" xfId="0" applyFont="1" applyBorder="1" applyAlignment="1">
      <alignment horizontal="center" vertical="top" wrapText="1"/>
    </xf>
    <xf numFmtId="0" fontId="83" fillId="0" borderId="10" xfId="0" applyFont="1" applyBorder="1"/>
    <xf numFmtId="0" fontId="83" fillId="0" borderId="14" xfId="0" applyFont="1" applyBorder="1"/>
    <xf numFmtId="164" fontId="85" fillId="0" borderId="2" xfId="0" applyNumberFormat="1" applyFont="1" applyBorder="1" applyAlignment="1">
      <alignment horizontal="center" vertical="center" wrapText="1"/>
    </xf>
    <xf numFmtId="168" fontId="82" fillId="0" borderId="0" xfId="0" applyNumberFormat="1" applyFont="1" applyAlignment="1">
      <alignment horizontal="left" wrapText="1" indent="1"/>
    </xf>
    <xf numFmtId="168" fontId="84" fillId="0" borderId="0" xfId="0" applyNumberFormat="1" applyFont="1" applyBorder="1" applyAlignment="1">
      <alignment horizontal="left" vertical="top" wrapText="1" indent="1"/>
    </xf>
    <xf numFmtId="0" fontId="88" fillId="0" borderId="0" xfId="0" applyFont="1" applyBorder="1" applyAlignment="1">
      <alignment horizontal="left" vertical="top" wrapText="1" indent="1"/>
    </xf>
    <xf numFmtId="0" fontId="88" fillId="0" borderId="0" xfId="0" applyNumberFormat="1" applyFont="1" applyBorder="1" applyAlignment="1">
      <alignment vertical="top" wrapText="1"/>
    </xf>
    <xf numFmtId="0" fontId="91" fillId="0" borderId="0" xfId="0" applyFont="1" applyAlignment="1">
      <alignment wrapText="1"/>
    </xf>
    <xf numFmtId="0" fontId="91" fillId="0" borderId="0" xfId="0" applyFont="1" applyBorder="1" applyAlignment="1">
      <alignment wrapText="1"/>
    </xf>
    <xf numFmtId="0" fontId="81" fillId="0" borderId="0" xfId="0" applyNumberFormat="1" applyFont="1" applyBorder="1" applyAlignment="1">
      <alignment wrapText="1"/>
    </xf>
    <xf numFmtId="0" fontId="88" fillId="0" borderId="7" xfId="0" applyFont="1" applyBorder="1" applyAlignment="1">
      <alignment horizontal="center" vertical="center" wrapText="1"/>
    </xf>
    <xf numFmtId="0" fontId="88" fillId="0" borderId="11" xfId="0" applyFont="1" applyBorder="1" applyAlignment="1">
      <alignment horizontal="center" vertical="center" wrapText="1"/>
    </xf>
    <xf numFmtId="0" fontId="88" fillId="0" borderId="0" xfId="0" applyFont="1" applyBorder="1" applyAlignment="1">
      <alignment horizontal="center" vertical="center" wrapText="1"/>
    </xf>
    <xf numFmtId="0" fontId="88" fillId="0" borderId="5" xfId="0" applyFont="1" applyBorder="1" applyAlignment="1">
      <alignment horizontal="center" vertical="center" wrapText="1"/>
    </xf>
    <xf numFmtId="0" fontId="88" fillId="0" borderId="10" xfId="0" applyFont="1" applyBorder="1" applyAlignment="1">
      <alignment horizontal="center" vertical="center" wrapText="1"/>
    </xf>
    <xf numFmtId="0" fontId="88" fillId="0" borderId="14" xfId="0" applyFont="1" applyBorder="1" applyAlignment="1">
      <alignment horizontal="center" vertical="center" wrapText="1"/>
    </xf>
    <xf numFmtId="0" fontId="85" fillId="0" borderId="0" xfId="0" applyFont="1" applyBorder="1" applyAlignment="1">
      <alignment horizontal="right" wrapText="1"/>
    </xf>
    <xf numFmtId="0" fontId="84" fillId="0" borderId="7" xfId="0" applyFont="1" applyBorder="1" applyAlignment="1">
      <alignment horizontal="center" vertical="center" wrapText="1"/>
    </xf>
    <xf numFmtId="0" fontId="84" fillId="0" borderId="0" xfId="0" applyFont="1" applyBorder="1" applyAlignment="1">
      <alignment horizontal="center" vertical="center" wrapText="1"/>
    </xf>
    <xf numFmtId="0" fontId="84" fillId="0" borderId="10" xfId="0" applyFont="1" applyBorder="1" applyAlignment="1">
      <alignment horizontal="center" vertical="center" wrapText="1"/>
    </xf>
    <xf numFmtId="0" fontId="85" fillId="0" borderId="9" xfId="0" applyFont="1" applyBorder="1" applyAlignment="1">
      <alignment horizontal="center" vertical="center" wrapText="1"/>
    </xf>
    <xf numFmtId="0" fontId="84" fillId="0" borderId="2" xfId="0" applyFont="1" applyBorder="1" applyAlignment="1">
      <alignment horizontal="center" vertical="center" wrapText="1"/>
    </xf>
    <xf numFmtId="0" fontId="84" fillId="0" borderId="4" xfId="0" applyFont="1" applyBorder="1" applyAlignment="1">
      <alignment horizontal="center" vertical="center" wrapText="1"/>
    </xf>
    <xf numFmtId="0" fontId="84" fillId="0" borderId="9" xfId="0" applyFont="1" applyBorder="1" applyAlignment="1">
      <alignment horizontal="center" vertical="center" wrapText="1"/>
    </xf>
    <xf numFmtId="0" fontId="84" fillId="0" borderId="13" xfId="0" applyFont="1" applyBorder="1" applyAlignment="1">
      <alignment horizontal="center" vertical="center" wrapText="1"/>
    </xf>
    <xf numFmtId="0" fontId="85" fillId="0" borderId="8" xfId="0" applyFont="1" applyBorder="1" applyAlignment="1">
      <alignment horizontal="center" vertical="center" wrapText="1"/>
    </xf>
    <xf numFmtId="0" fontId="85" fillId="0" borderId="1" xfId="0" applyFont="1" applyBorder="1" applyAlignment="1">
      <alignment horizontal="center" vertical="center" wrapText="1"/>
    </xf>
    <xf numFmtId="0" fontId="84" fillId="0" borderId="8" xfId="0" applyFont="1" applyBorder="1" applyAlignment="1">
      <alignment horizontal="center" vertical="center" wrapText="1"/>
    </xf>
    <xf numFmtId="0" fontId="84" fillId="0" borderId="1" xfId="0" applyFont="1" applyBorder="1" applyAlignment="1">
      <alignment horizontal="center" vertical="center" wrapText="1"/>
    </xf>
    <xf numFmtId="0" fontId="84" fillId="0" borderId="3" xfId="0" applyFont="1" applyBorder="1" applyAlignment="1">
      <alignment horizontal="center" vertical="center" wrapText="1"/>
    </xf>
    <xf numFmtId="0" fontId="84" fillId="0" borderId="12" xfId="0" applyFont="1" applyBorder="1" applyAlignment="1">
      <alignment horizontal="center" vertical="center" wrapText="1"/>
    </xf>
    <xf numFmtId="0" fontId="84" fillId="0" borderId="15" xfId="0" applyFont="1" applyBorder="1" applyAlignment="1">
      <alignment horizontal="center" vertical="center" wrapText="1"/>
    </xf>
    <xf numFmtId="0" fontId="85" fillId="0" borderId="2" xfId="0" applyFont="1" applyBorder="1" applyAlignment="1">
      <alignment horizontal="center" vertical="center" wrapText="1"/>
    </xf>
    <xf numFmtId="0" fontId="85" fillId="0" borderId="7" xfId="0" applyFont="1" applyBorder="1" applyAlignment="1">
      <alignment horizontal="center" vertical="center" wrapText="1"/>
    </xf>
    <xf numFmtId="0" fontId="88" fillId="0" borderId="6" xfId="0" applyFont="1" applyBorder="1" applyAlignment="1">
      <alignment horizontal="center" vertical="center" wrapText="1"/>
    </xf>
    <xf numFmtId="0" fontId="85" fillId="0" borderId="2" xfId="0" applyFont="1" applyBorder="1" applyAlignment="1">
      <alignment horizontal="center" wrapText="1"/>
    </xf>
    <xf numFmtId="0" fontId="88" fillId="0" borderId="6" xfId="0" applyFont="1" applyBorder="1" applyAlignment="1">
      <alignment horizontal="center" wrapText="1"/>
    </xf>
    <xf numFmtId="0" fontId="88" fillId="0" borderId="10" xfId="0" applyFont="1" applyBorder="1" applyAlignment="1">
      <alignment horizontal="center" wrapText="1"/>
    </xf>
    <xf numFmtId="0" fontId="85" fillId="0" borderId="4" xfId="0" applyFont="1" applyBorder="1" applyAlignment="1">
      <alignment horizontal="center" vertical="center" wrapText="1"/>
    </xf>
    <xf numFmtId="0" fontId="88" fillId="0" borderId="0" xfId="0" applyFont="1" applyBorder="1" applyAlignment="1">
      <alignment horizontal="center" wrapText="1"/>
    </xf>
    <xf numFmtId="0" fontId="88" fillId="0" borderId="5" xfId="0" applyFont="1" applyBorder="1" applyAlignment="1">
      <alignment horizontal="center" wrapText="1"/>
    </xf>
    <xf numFmtId="0" fontId="83" fillId="0" borderId="0" xfId="0" applyFont="1" applyBorder="1" applyAlignment="1">
      <alignment wrapText="1"/>
    </xf>
    <xf numFmtId="0" fontId="83" fillId="0" borderId="5" xfId="0" applyFont="1" applyBorder="1" applyAlignment="1">
      <alignment wrapText="1"/>
    </xf>
    <xf numFmtId="0" fontId="85" fillId="0" borderId="11" xfId="0" applyFont="1" applyBorder="1" applyAlignment="1">
      <alignment horizontal="center" vertical="center" wrapText="1"/>
    </xf>
    <xf numFmtId="0" fontId="85" fillId="0" borderId="6" xfId="0" applyFont="1" applyBorder="1" applyAlignment="1">
      <alignment horizontal="center" vertical="center" wrapText="1"/>
    </xf>
    <xf numFmtId="0" fontId="85" fillId="0" borderId="10" xfId="0" applyFont="1" applyBorder="1" applyAlignment="1">
      <alignment horizontal="center" vertical="center" wrapText="1"/>
    </xf>
    <xf numFmtId="0" fontId="85" fillId="0" borderId="14" xfId="0" applyFont="1" applyBorder="1" applyAlignment="1">
      <alignment horizontal="center" vertical="center" wrapText="1"/>
    </xf>
    <xf numFmtId="0" fontId="85" fillId="0" borderId="5" xfId="0" applyFont="1" applyBorder="1" applyAlignment="1">
      <alignment horizontal="center" vertical="center" wrapText="1"/>
    </xf>
    <xf numFmtId="0" fontId="81" fillId="0" borderId="3" xfId="0" applyFont="1" applyBorder="1" applyAlignment="1">
      <alignment horizontal="center" wrapText="1"/>
    </xf>
    <xf numFmtId="0" fontId="88" fillId="0" borderId="5" xfId="0" applyFont="1" applyBorder="1" applyAlignment="1">
      <alignment horizontal="left" wrapText="1"/>
    </xf>
    <xf numFmtId="0" fontId="88" fillId="0" borderId="5" xfId="0" applyFont="1" applyBorder="1" applyAlignment="1">
      <alignment wrapText="1"/>
    </xf>
    <xf numFmtId="0" fontId="93" fillId="0" borderId="0" xfId="0" applyFont="1" applyBorder="1" applyAlignment="1">
      <alignment wrapText="1"/>
    </xf>
    <xf numFmtId="0" fontId="93" fillId="0" borderId="5" xfId="0" applyFont="1" applyBorder="1" applyAlignment="1">
      <alignment wrapText="1"/>
    </xf>
    <xf numFmtId="164" fontId="88" fillId="0" borderId="3" xfId="0" applyNumberFormat="1" applyFont="1" applyBorder="1" applyAlignment="1">
      <alignment horizontal="center" vertical="center" wrapText="1"/>
    </xf>
    <xf numFmtId="164" fontId="88" fillId="0" borderId="12" xfId="0" applyNumberFormat="1" applyFont="1" applyBorder="1" applyAlignment="1">
      <alignment horizontal="center" vertical="center" wrapText="1"/>
    </xf>
    <xf numFmtId="0" fontId="88" fillId="0" borderId="2" xfId="0" applyFont="1" applyBorder="1" applyAlignment="1">
      <alignment horizontal="center" vertical="center" wrapText="1"/>
    </xf>
    <xf numFmtId="0" fontId="88" fillId="0" borderId="4" xfId="0" applyFont="1" applyBorder="1" applyAlignment="1">
      <alignment horizontal="center" vertical="center" wrapText="1"/>
    </xf>
    <xf numFmtId="164" fontId="88" fillId="0" borderId="1" xfId="0" applyNumberFormat="1" applyFont="1" applyBorder="1" applyAlignment="1">
      <alignment horizontal="center" vertical="center" wrapText="1"/>
    </xf>
    <xf numFmtId="0" fontId="81" fillId="0" borderId="3" xfId="0" applyFont="1" applyFill="1" applyBorder="1" applyAlignment="1">
      <alignment horizontal="center" wrapText="1"/>
    </xf>
    <xf numFmtId="0" fontId="88" fillId="0" borderId="5" xfId="0" applyFont="1" applyBorder="1" applyAlignment="1">
      <alignment horizontal="left" wrapText="1" indent="1"/>
    </xf>
    <xf numFmtId="0" fontId="82" fillId="0" borderId="5" xfId="0" applyNumberFormat="1" applyFont="1" applyBorder="1" applyAlignment="1">
      <alignment wrapText="1"/>
    </xf>
    <xf numFmtId="0" fontId="85" fillId="0" borderId="0" xfId="0" applyFont="1" applyFill="1" applyBorder="1" applyAlignment="1">
      <alignment horizontal="center" wrapText="1"/>
    </xf>
    <xf numFmtId="0" fontId="84" fillId="0" borderId="0" xfId="0" applyFont="1" applyBorder="1" applyAlignment="1">
      <alignment horizontal="center" wrapText="1"/>
    </xf>
    <xf numFmtId="0" fontId="84" fillId="0" borderId="5" xfId="0" applyFont="1" applyBorder="1" applyAlignment="1">
      <alignment horizontal="center" wrapText="1"/>
    </xf>
    <xf numFmtId="164" fontId="85" fillId="0" borderId="4" xfId="0" applyNumberFormat="1" applyFont="1" applyBorder="1" applyAlignment="1">
      <alignment horizontal="center" vertical="center" wrapText="1"/>
    </xf>
    <xf numFmtId="164" fontId="85" fillId="0" borderId="0" xfId="0" applyNumberFormat="1" applyFont="1" applyBorder="1" applyAlignment="1">
      <alignment horizontal="center" wrapText="1"/>
    </xf>
    <xf numFmtId="164" fontId="85" fillId="0" borderId="5" xfId="0" applyNumberFormat="1" applyFont="1" applyBorder="1" applyAlignment="1">
      <alignment horizontal="center" wrapText="1"/>
    </xf>
    <xf numFmtId="164" fontId="88" fillId="0" borderId="10" xfId="0" applyNumberFormat="1" applyFont="1" applyBorder="1" applyAlignment="1">
      <alignment horizontal="center" wrapText="1"/>
    </xf>
    <xf numFmtId="164" fontId="88" fillId="0" borderId="14" xfId="0" applyNumberFormat="1" applyFont="1" applyBorder="1" applyAlignment="1">
      <alignment horizontal="center" wrapText="1"/>
    </xf>
    <xf numFmtId="164" fontId="85" fillId="0" borderId="7" xfId="0" applyNumberFormat="1" applyFont="1" applyBorder="1" applyAlignment="1">
      <alignment horizontal="center" vertical="center" wrapText="1"/>
    </xf>
    <xf numFmtId="164" fontId="85" fillId="0" borderId="11" xfId="0" applyNumberFormat="1" applyFont="1" applyBorder="1" applyAlignment="1">
      <alignment horizontal="center" vertical="center" wrapText="1"/>
    </xf>
    <xf numFmtId="164" fontId="85" fillId="0" borderId="6" xfId="0" applyNumberFormat="1" applyFont="1" applyBorder="1" applyAlignment="1">
      <alignment horizontal="center" vertical="center" wrapText="1"/>
    </xf>
    <xf numFmtId="164" fontId="85" fillId="0" borderId="10" xfId="0" applyNumberFormat="1" applyFont="1" applyBorder="1" applyAlignment="1">
      <alignment horizontal="center" vertical="center" wrapText="1"/>
    </xf>
    <xf numFmtId="164" fontId="85" fillId="0" borderId="14" xfId="0" applyNumberFormat="1" applyFont="1" applyBorder="1" applyAlignment="1">
      <alignment horizontal="center" vertical="center" wrapText="1"/>
    </xf>
    <xf numFmtId="168" fontId="85" fillId="0" borderId="0" xfId="0" applyNumberFormat="1" applyFont="1" applyAlignment="1">
      <alignment wrapText="1"/>
    </xf>
    <xf numFmtId="0" fontId="88" fillId="0" borderId="0" xfId="0" applyFont="1" applyBorder="1" applyAlignment="1">
      <alignment horizontal="left" vertical="top" wrapText="1"/>
    </xf>
    <xf numFmtId="0" fontId="88" fillId="0" borderId="5" xfId="0" applyFont="1" applyBorder="1" applyAlignment="1">
      <alignment horizontal="left" vertical="top" wrapText="1"/>
    </xf>
    <xf numFmtId="0" fontId="88" fillId="0" borderId="10" xfId="0" applyFont="1" applyBorder="1" applyAlignment="1">
      <alignment horizontal="left" vertical="top" wrapText="1"/>
    </xf>
    <xf numFmtId="0" fontId="88" fillId="0" borderId="14" xfId="0" applyFont="1" applyBorder="1" applyAlignment="1">
      <alignment horizontal="left" vertical="top" wrapText="1"/>
    </xf>
    <xf numFmtId="0" fontId="93" fillId="0" borderId="0" xfId="0" applyFont="1" applyAlignment="1">
      <alignment wrapText="1"/>
    </xf>
    <xf numFmtId="0" fontId="85" fillId="0" borderId="8" xfId="0" applyFont="1" applyBorder="1" applyAlignment="1">
      <alignment horizontal="center" vertical="center"/>
    </xf>
    <xf numFmtId="0" fontId="85" fillId="0" borderId="9" xfId="0" applyFont="1" applyBorder="1" applyAlignment="1">
      <alignment horizontal="center" vertical="center"/>
    </xf>
    <xf numFmtId="0" fontId="85" fillId="0" borderId="3" xfId="0" applyFont="1" applyBorder="1" applyAlignment="1">
      <alignment horizontal="center" vertical="center" wrapText="1"/>
    </xf>
    <xf numFmtId="0" fontId="85" fillId="0" borderId="0" xfId="0" applyFont="1" applyBorder="1" applyAlignment="1">
      <alignment horizontal="right"/>
    </xf>
    <xf numFmtId="0" fontId="85" fillId="0" borderId="12" xfId="0" applyFont="1" applyBorder="1" applyAlignment="1">
      <alignment horizontal="center" vertical="center" wrapText="1"/>
    </xf>
    <xf numFmtId="0" fontId="88" fillId="0" borderId="12" xfId="0" applyFont="1" applyBorder="1" applyAlignment="1">
      <alignment horizontal="center" wrapText="1"/>
    </xf>
    <xf numFmtId="168" fontId="85" fillId="0" borderId="0" xfId="0" applyNumberFormat="1" applyFont="1" applyBorder="1" applyAlignment="1">
      <alignment horizontal="left" wrapText="1" indent="3"/>
    </xf>
    <xf numFmtId="168" fontId="85" fillId="0" borderId="5" xfId="0" applyNumberFormat="1" applyFont="1" applyBorder="1" applyAlignment="1">
      <alignment horizontal="left" wrapText="1" indent="3"/>
    </xf>
    <xf numFmtId="0" fontId="88" fillId="0" borderId="0" xfId="0" applyFont="1" applyBorder="1" applyAlignment="1">
      <alignment horizontal="left" wrapText="1" indent="3"/>
    </xf>
    <xf numFmtId="0" fontId="88" fillId="0" borderId="5" xfId="0" applyFont="1" applyBorder="1" applyAlignment="1">
      <alignment horizontal="left" wrapText="1" indent="3"/>
    </xf>
    <xf numFmtId="0" fontId="81" fillId="0" borderId="0" xfId="0" applyFont="1" applyBorder="1" applyAlignment="1">
      <alignment horizontal="left" wrapText="1"/>
    </xf>
    <xf numFmtId="0" fontId="81" fillId="0" borderId="5" xfId="0" applyFont="1" applyBorder="1" applyAlignment="1">
      <alignment horizontal="left" wrapText="1"/>
    </xf>
    <xf numFmtId="0" fontId="85" fillId="0" borderId="0" xfId="0" applyFont="1" applyBorder="1" applyAlignment="1">
      <alignment horizontal="left" wrapText="1" indent="1"/>
    </xf>
    <xf numFmtId="0" fontId="85" fillId="0" borderId="5" xfId="0" applyFont="1" applyBorder="1" applyAlignment="1">
      <alignment horizontal="left" wrapText="1" indent="1"/>
    </xf>
    <xf numFmtId="0" fontId="85" fillId="0" borderId="0" xfId="0" applyFont="1" applyBorder="1" applyAlignment="1">
      <alignment horizontal="left" wrapText="1" indent="2"/>
    </xf>
    <xf numFmtId="0" fontId="85" fillId="0" borderId="5" xfId="0" applyFont="1" applyBorder="1" applyAlignment="1">
      <alignment horizontal="left" wrapText="1" indent="2"/>
    </xf>
    <xf numFmtId="0" fontId="88" fillId="0" borderId="5" xfId="0" applyFont="1" applyBorder="1" applyAlignment="1">
      <alignment horizontal="left" wrapText="1" indent="2"/>
    </xf>
    <xf numFmtId="168" fontId="85" fillId="0" borderId="0" xfId="0" applyNumberFormat="1" applyFont="1" applyBorder="1" applyAlignment="1">
      <alignment horizontal="left" wrapText="1" indent="2"/>
    </xf>
    <xf numFmtId="168" fontId="85" fillId="0" borderId="5" xfId="0" applyNumberFormat="1" applyFont="1" applyBorder="1" applyAlignment="1">
      <alignment horizontal="left" wrapText="1" indent="2"/>
    </xf>
    <xf numFmtId="168" fontId="84" fillId="0" borderId="5" xfId="0" applyNumberFormat="1" applyFont="1" applyBorder="1" applyAlignment="1">
      <alignment horizontal="left" wrapText="1" indent="2"/>
    </xf>
    <xf numFmtId="0" fontId="84" fillId="0" borderId="0" xfId="0" applyFont="1" applyBorder="1" applyAlignment="1">
      <alignment horizontal="left" wrapText="1" indent="2"/>
    </xf>
    <xf numFmtId="0" fontId="84" fillId="0" borderId="5" xfId="0" applyFont="1" applyBorder="1" applyAlignment="1">
      <alignment horizontal="left" wrapText="1" indent="2"/>
    </xf>
    <xf numFmtId="168" fontId="84" fillId="0" borderId="0" xfId="0" applyNumberFormat="1" applyFont="1" applyBorder="1" applyAlignment="1">
      <alignment horizontal="left" wrapText="1" indent="3"/>
    </xf>
    <xf numFmtId="168" fontId="84" fillId="0" borderId="5" xfId="0" applyNumberFormat="1" applyFont="1" applyBorder="1" applyAlignment="1">
      <alignment horizontal="left" wrapText="1" indent="3"/>
    </xf>
    <xf numFmtId="0" fontId="85" fillId="0" borderId="0" xfId="0" applyFont="1" applyBorder="1" applyAlignment="1">
      <alignment wrapText="1"/>
    </xf>
    <xf numFmtId="0" fontId="85" fillId="0" borderId="5" xfId="0" applyFont="1" applyBorder="1" applyAlignment="1">
      <alignment wrapText="1"/>
    </xf>
    <xf numFmtId="0" fontId="81" fillId="0" borderId="0" xfId="0" applyFont="1" applyBorder="1" applyAlignment="1">
      <alignment wrapText="1"/>
    </xf>
    <xf numFmtId="0" fontId="81" fillId="0" borderId="5" xfId="0" applyFont="1" applyBorder="1" applyAlignment="1">
      <alignment wrapText="1"/>
    </xf>
    <xf numFmtId="0" fontId="85" fillId="0" borderId="0" xfId="0" applyFont="1" applyBorder="1" applyAlignment="1">
      <alignment horizontal="left" wrapText="1" indent="3"/>
    </xf>
    <xf numFmtId="0" fontId="85" fillId="0" borderId="5" xfId="0" applyFont="1" applyBorder="1" applyAlignment="1">
      <alignment horizontal="left" wrapText="1" indent="3"/>
    </xf>
    <xf numFmtId="168" fontId="85" fillId="0" borderId="0" xfId="0" applyNumberFormat="1" applyFont="1" applyBorder="1" applyAlignment="1">
      <alignment horizontal="left" wrapText="1" indent="4"/>
    </xf>
    <xf numFmtId="168" fontId="85" fillId="0" borderId="5" xfId="0" applyNumberFormat="1" applyFont="1" applyBorder="1" applyAlignment="1">
      <alignment horizontal="left" wrapText="1" indent="4"/>
    </xf>
    <xf numFmtId="0" fontId="88" fillId="0" borderId="0" xfId="0" applyFont="1" applyBorder="1" applyAlignment="1">
      <alignment horizontal="left" wrapText="1" indent="4"/>
    </xf>
    <xf numFmtId="0" fontId="88" fillId="0" borderId="5" xfId="0" applyFont="1" applyBorder="1" applyAlignment="1">
      <alignment horizontal="left" wrapText="1" indent="4"/>
    </xf>
    <xf numFmtId="0" fontId="84" fillId="0" borderId="0" xfId="0" applyNumberFormat="1" applyFont="1" applyFill="1" applyBorder="1" applyAlignment="1">
      <alignment horizontal="left" vertical="top" wrapText="1" indent="1"/>
    </xf>
    <xf numFmtId="0" fontId="84" fillId="0" borderId="5" xfId="0" applyNumberFormat="1" applyFont="1" applyFill="1" applyBorder="1" applyAlignment="1">
      <alignment horizontal="left" vertical="top" wrapText="1" indent="1"/>
    </xf>
    <xf numFmtId="168" fontId="84" fillId="0" borderId="0" xfId="0" applyNumberFormat="1" applyFont="1" applyFill="1" applyBorder="1" applyAlignment="1">
      <alignment horizontal="left" vertical="top" wrapText="1" indent="2"/>
    </xf>
    <xf numFmtId="168" fontId="84" fillId="0" borderId="5" xfId="0" applyNumberFormat="1" applyFont="1" applyFill="1" applyBorder="1" applyAlignment="1">
      <alignment horizontal="left" vertical="top" wrapText="1" indent="2"/>
    </xf>
    <xf numFmtId="0" fontId="88" fillId="0" borderId="5" xfId="0" applyFont="1" applyBorder="1" applyAlignment="1">
      <alignment horizontal="left" vertical="top" wrapText="1" indent="1"/>
    </xf>
    <xf numFmtId="0" fontId="88" fillId="0" borderId="0" xfId="0" applyFont="1" applyBorder="1" applyAlignment="1">
      <alignment horizontal="left" vertical="top" wrapText="1" indent="2"/>
    </xf>
    <xf numFmtId="0" fontId="88" fillId="0" borderId="5" xfId="0" applyFont="1" applyBorder="1" applyAlignment="1">
      <alignment horizontal="left" vertical="top" wrapText="1" indent="2"/>
    </xf>
    <xf numFmtId="0" fontId="81" fillId="0" borderId="0" xfId="0" applyFont="1" applyBorder="1" applyAlignment="1">
      <alignment horizontal="left" wrapText="1" indent="1"/>
    </xf>
    <xf numFmtId="0" fontId="81" fillId="0" borderId="5" xfId="0" applyFont="1" applyBorder="1" applyAlignment="1">
      <alignment horizontal="left" wrapText="1" indent="1"/>
    </xf>
    <xf numFmtId="0" fontId="82" fillId="0" borderId="0" xfId="0" applyFont="1" applyBorder="1" applyAlignment="1">
      <alignment vertical="top" wrapText="1"/>
    </xf>
    <xf numFmtId="0" fontId="82" fillId="0" borderId="5" xfId="0" applyFont="1" applyBorder="1" applyAlignment="1">
      <alignment vertical="top" wrapText="1"/>
    </xf>
    <xf numFmtId="0" fontId="88" fillId="0" borderId="5" xfId="0" applyFont="1" applyBorder="1" applyAlignment="1">
      <alignment vertical="top" wrapText="1"/>
    </xf>
    <xf numFmtId="168" fontId="84" fillId="0" borderId="0" xfId="0" applyNumberFormat="1" applyFont="1" applyFill="1" applyBorder="1" applyAlignment="1">
      <alignment horizontal="left" vertical="top" wrapText="1" indent="1"/>
    </xf>
    <xf numFmtId="168" fontId="84" fillId="0" borderId="5" xfId="0" applyNumberFormat="1" applyFont="1" applyFill="1" applyBorder="1" applyAlignment="1">
      <alignment horizontal="left" vertical="top" wrapText="1" indent="1"/>
    </xf>
    <xf numFmtId="168" fontId="85" fillId="0" borderId="0" xfId="0" applyNumberFormat="1" applyFont="1" applyBorder="1" applyAlignment="1">
      <alignment horizontal="left" vertical="top" wrapText="1" indent="1"/>
    </xf>
    <xf numFmtId="168" fontId="85" fillId="0" borderId="5" xfId="0" applyNumberFormat="1" applyFont="1" applyBorder="1" applyAlignment="1">
      <alignment horizontal="left" vertical="top" wrapText="1" indent="1"/>
    </xf>
    <xf numFmtId="0" fontId="85" fillId="0" borderId="0" xfId="0" applyFont="1" applyBorder="1" applyAlignment="1">
      <alignment vertical="top" wrapText="1"/>
    </xf>
    <xf numFmtId="0" fontId="85" fillId="0" borderId="5" xfId="0" applyFont="1" applyBorder="1" applyAlignment="1">
      <alignment vertical="top" wrapText="1"/>
    </xf>
    <xf numFmtId="0" fontId="84" fillId="0" borderId="5" xfId="0" applyFont="1" applyBorder="1" applyAlignment="1">
      <alignment vertical="top" wrapText="1"/>
    </xf>
    <xf numFmtId="0" fontId="84" fillId="0" borderId="0" xfId="0" applyNumberFormat="1" applyFont="1" applyFill="1" applyBorder="1" applyAlignment="1">
      <alignment vertical="top" wrapText="1"/>
    </xf>
    <xf numFmtId="0" fontId="84" fillId="0" borderId="5" xfId="0" applyNumberFormat="1" applyFont="1" applyFill="1" applyBorder="1" applyAlignment="1">
      <alignment vertical="top" wrapText="1"/>
    </xf>
    <xf numFmtId="0" fontId="84" fillId="0" borderId="0" xfId="0" applyFont="1" applyBorder="1" applyAlignment="1">
      <alignment horizontal="left" vertical="top" wrapText="1" indent="1"/>
    </xf>
    <xf numFmtId="0" fontId="84" fillId="0" borderId="5" xfId="0" applyFont="1" applyBorder="1" applyAlignment="1">
      <alignment horizontal="left" vertical="top" wrapText="1" indent="1"/>
    </xf>
    <xf numFmtId="168" fontId="84" fillId="0" borderId="5" xfId="0" applyNumberFormat="1" applyFont="1" applyBorder="1" applyAlignment="1">
      <alignment horizontal="left" vertical="top" wrapText="1" indent="1"/>
    </xf>
    <xf numFmtId="0" fontId="82" fillId="0" borderId="0" xfId="0" applyFont="1" applyBorder="1" applyAlignment="1">
      <alignment horizontal="left" vertical="top" wrapText="1" indent="1"/>
    </xf>
    <xf numFmtId="0" fontId="82" fillId="0" borderId="5" xfId="0" applyFont="1" applyBorder="1" applyAlignment="1">
      <alignment horizontal="left" vertical="top" wrapText="1" indent="1"/>
    </xf>
    <xf numFmtId="168" fontId="84" fillId="0" borderId="0" xfId="0" applyNumberFormat="1" applyFont="1" applyBorder="1" applyAlignment="1">
      <alignment horizontal="left" vertical="top" wrapText="1"/>
    </xf>
    <xf numFmtId="168" fontId="84" fillId="0" borderId="5" xfId="0" applyNumberFormat="1" applyFont="1" applyBorder="1" applyAlignment="1">
      <alignment horizontal="left" vertical="top" wrapText="1"/>
    </xf>
    <xf numFmtId="0" fontId="88" fillId="0" borderId="5" xfId="0" applyFont="1" applyBorder="1" applyAlignment="1">
      <alignment horizontal="left" indent="1"/>
    </xf>
    <xf numFmtId="0" fontId="85" fillId="0" borderId="0" xfId="0" applyNumberFormat="1" applyFont="1" applyFill="1" applyBorder="1" applyAlignment="1">
      <alignment vertical="top" wrapText="1"/>
    </xf>
    <xf numFmtId="0" fontId="85" fillId="0" borderId="5" xfId="0" applyNumberFormat="1" applyFont="1" applyFill="1" applyBorder="1" applyAlignment="1">
      <alignment vertical="top" wrapText="1"/>
    </xf>
    <xf numFmtId="168" fontId="85" fillId="0" borderId="0" xfId="0" applyNumberFormat="1" applyFont="1" applyFill="1" applyBorder="1" applyAlignment="1">
      <alignment horizontal="left" vertical="top" wrapText="1" indent="1"/>
    </xf>
    <xf numFmtId="168" fontId="85" fillId="0" borderId="5" xfId="0" applyNumberFormat="1" applyFont="1" applyFill="1" applyBorder="1" applyAlignment="1">
      <alignment horizontal="left" vertical="top" wrapText="1" indent="1"/>
    </xf>
    <xf numFmtId="0" fontId="88" fillId="0" borderId="5" xfId="0" applyFont="1" applyBorder="1"/>
    <xf numFmtId="0" fontId="84" fillId="0" borderId="2" xfId="6" applyFont="1" applyBorder="1" applyAlignment="1">
      <alignment horizontal="center" vertical="center" wrapText="1"/>
    </xf>
    <xf numFmtId="0" fontId="84" fillId="0" borderId="7" xfId="6" applyFont="1" applyBorder="1" applyAlignment="1">
      <alignment horizontal="center" vertical="center" wrapText="1"/>
    </xf>
    <xf numFmtId="0" fontId="84" fillId="0" borderId="4" xfId="6" applyFont="1" applyBorder="1" applyAlignment="1">
      <alignment horizontal="center" vertical="center" wrapText="1"/>
    </xf>
    <xf numFmtId="0" fontId="84" fillId="0" borderId="0" xfId="6" applyFont="1" applyBorder="1" applyAlignment="1">
      <alignment horizontal="center" vertical="center" wrapText="1"/>
    </xf>
    <xf numFmtId="0" fontId="84" fillId="0" borderId="6" xfId="6" applyFont="1" applyBorder="1" applyAlignment="1">
      <alignment horizontal="center" vertical="center" wrapText="1"/>
    </xf>
    <xf numFmtId="0" fontId="84" fillId="0" borderId="10" xfId="6" applyFont="1" applyBorder="1" applyAlignment="1">
      <alignment horizontal="center" vertical="center" wrapText="1"/>
    </xf>
    <xf numFmtId="0" fontId="84" fillId="0" borderId="1" xfId="6" applyFont="1" applyBorder="1" applyAlignment="1">
      <alignment horizontal="center" vertical="center" wrapText="1"/>
    </xf>
    <xf numFmtId="0" fontId="84" fillId="0" borderId="12" xfId="6" applyFont="1" applyBorder="1" applyAlignment="1">
      <alignment horizontal="center" vertical="center" wrapText="1"/>
    </xf>
    <xf numFmtId="0" fontId="84" fillId="0" borderId="11" xfId="6" applyFont="1" applyBorder="1" applyAlignment="1">
      <alignment horizontal="center" vertical="center" wrapText="1"/>
    </xf>
    <xf numFmtId="0" fontId="84" fillId="0" borderId="14" xfId="6" applyFont="1" applyBorder="1" applyAlignment="1">
      <alignment horizontal="center" vertical="center" wrapText="1"/>
    </xf>
    <xf numFmtId="0" fontId="84" fillId="0" borderId="9" xfId="6" applyFont="1" applyBorder="1" applyAlignment="1">
      <alignment horizontal="center" vertical="center" wrapText="1"/>
    </xf>
    <xf numFmtId="0" fontId="84" fillId="0" borderId="13" xfId="6" applyFont="1" applyBorder="1" applyAlignment="1">
      <alignment horizontal="center" vertical="center" wrapText="1"/>
    </xf>
    <xf numFmtId="0" fontId="84" fillId="0" borderId="15" xfId="6" applyFont="1" applyBorder="1" applyAlignment="1">
      <alignment horizontal="center" vertical="center" wrapText="1"/>
    </xf>
    <xf numFmtId="0" fontId="84" fillId="0" borderId="3" xfId="6" applyFont="1" applyBorder="1" applyAlignment="1">
      <alignment horizontal="center" vertical="center" wrapText="1"/>
    </xf>
    <xf numFmtId="0" fontId="84" fillId="0" borderId="3" xfId="6" applyFont="1" applyBorder="1" applyAlignment="1">
      <alignment horizontal="center" vertical="center"/>
    </xf>
    <xf numFmtId="0" fontId="84" fillId="0" borderId="5" xfId="6" applyFont="1" applyBorder="1" applyAlignment="1">
      <alignment horizontal="center" vertical="center" wrapText="1"/>
    </xf>
    <xf numFmtId="0" fontId="84" fillId="0" borderId="11" xfId="6" applyFont="1" applyBorder="1" applyAlignment="1">
      <alignment horizontal="center" vertical="center"/>
    </xf>
    <xf numFmtId="0" fontId="84" fillId="0" borderId="5" xfId="6" applyFont="1" applyBorder="1" applyAlignment="1">
      <alignment horizontal="center" vertical="center"/>
    </xf>
    <xf numFmtId="0" fontId="84" fillId="0" borderId="0" xfId="6" applyFont="1" applyBorder="1" applyAlignment="1">
      <alignment horizontal="center" vertical="center"/>
    </xf>
    <xf numFmtId="0" fontId="84" fillId="0" borderId="10" xfId="6" applyFont="1" applyBorder="1" applyAlignment="1">
      <alignment horizontal="center" vertical="center"/>
    </xf>
    <xf numFmtId="0" fontId="84" fillId="0" borderId="14" xfId="6" applyFont="1" applyBorder="1" applyAlignment="1">
      <alignment horizontal="center" vertical="center"/>
    </xf>
    <xf numFmtId="0" fontId="84" fillId="0" borderId="13" xfId="6" applyFont="1" applyBorder="1" applyAlignment="1">
      <alignment horizontal="center" vertical="center"/>
    </xf>
    <xf numFmtId="0" fontId="84" fillId="0" borderId="15" xfId="6" applyFont="1" applyBorder="1" applyAlignment="1">
      <alignment horizontal="center" vertical="center"/>
    </xf>
    <xf numFmtId="0" fontId="84" fillId="0" borderId="2" xfId="6" applyFont="1" applyBorder="1" applyAlignment="1">
      <alignment horizontal="center" wrapText="1"/>
    </xf>
    <xf numFmtId="0" fontId="84" fillId="0" borderId="11" xfId="6" applyFont="1" applyBorder="1" applyAlignment="1">
      <alignment horizontal="center" wrapText="1"/>
    </xf>
    <xf numFmtId="0" fontId="84" fillId="0" borderId="4" xfId="6" applyFont="1" applyBorder="1" applyAlignment="1">
      <alignment horizontal="center" wrapText="1"/>
    </xf>
    <xf numFmtId="0" fontId="84" fillId="0" borderId="5" xfId="6" applyFont="1" applyBorder="1" applyAlignment="1">
      <alignment horizontal="center" wrapText="1"/>
    </xf>
    <xf numFmtId="0" fontId="84" fillId="0" borderId="6" xfId="6" applyFont="1" applyBorder="1" applyAlignment="1">
      <alignment horizontal="center" wrapText="1"/>
    </xf>
    <xf numFmtId="0" fontId="84" fillId="0" borderId="14" xfId="6" applyFont="1" applyBorder="1" applyAlignment="1">
      <alignment horizontal="center" wrapText="1"/>
    </xf>
    <xf numFmtId="0" fontId="84" fillId="0" borderId="0" xfId="6" applyFont="1" applyAlignment="1">
      <alignment horizontal="left" indent="1"/>
    </xf>
    <xf numFmtId="0" fontId="88" fillId="0" borderId="0" xfId="6" applyFont="1" applyAlignment="1">
      <alignment horizontal="left" indent="1"/>
    </xf>
    <xf numFmtId="168" fontId="84" fillId="0" borderId="0" xfId="0" applyNumberFormat="1" applyFont="1" applyBorder="1" applyAlignment="1">
      <alignment horizontal="center" wrapText="1"/>
    </xf>
    <xf numFmtId="0" fontId="93" fillId="0" borderId="0" xfId="0" applyFont="1" applyBorder="1" applyAlignment="1">
      <alignment horizontal="left"/>
    </xf>
    <xf numFmtId="0" fontId="88" fillId="0" borderId="0" xfId="0" applyFont="1" applyBorder="1" applyAlignment="1">
      <alignment horizontal="left"/>
    </xf>
    <xf numFmtId="0" fontId="85" fillId="0" borderId="9" xfId="0" applyFont="1" applyBorder="1" applyAlignment="1">
      <alignment horizontal="center" wrapText="1"/>
    </xf>
    <xf numFmtId="0" fontId="85" fillId="0" borderId="13" xfId="0" applyFont="1" applyBorder="1" applyAlignment="1">
      <alignment horizontal="center"/>
    </xf>
    <xf numFmtId="0" fontId="85" fillId="0" borderId="7" xfId="0" applyFont="1" applyBorder="1" applyAlignment="1">
      <alignment horizontal="center" vertical="center"/>
    </xf>
    <xf numFmtId="168" fontId="84" fillId="0" borderId="5" xfId="0" applyNumberFormat="1" applyFont="1" applyBorder="1" applyAlignment="1">
      <alignment horizontal="center" wrapText="1"/>
    </xf>
    <xf numFmtId="168" fontId="81" fillId="0" borderId="7" xfId="0" applyNumberFormat="1" applyFont="1" applyBorder="1" applyAlignment="1">
      <alignment horizontal="center" wrapText="1"/>
    </xf>
    <xf numFmtId="168" fontId="81" fillId="0" borderId="11" xfId="0" applyNumberFormat="1" applyFont="1" applyBorder="1" applyAlignment="1">
      <alignment horizontal="center" wrapText="1"/>
    </xf>
    <xf numFmtId="0" fontId="82" fillId="0" borderId="0" xfId="0" applyFont="1" applyAlignment="1">
      <alignment horizontal="left" vertical="top" wrapText="1"/>
    </xf>
    <xf numFmtId="0" fontId="82" fillId="0" borderId="0" xfId="0" applyFont="1" applyAlignment="1">
      <alignment horizontal="left" vertical="top"/>
    </xf>
    <xf numFmtId="0" fontId="82" fillId="0" borderId="19" xfId="0" applyFont="1" applyBorder="1" applyAlignment="1">
      <alignment horizontal="left" vertical="top"/>
    </xf>
    <xf numFmtId="0" fontId="84" fillId="0" borderId="6" xfId="0" applyFont="1" applyBorder="1" applyAlignment="1">
      <alignment horizontal="center" vertical="center" wrapText="1"/>
    </xf>
    <xf numFmtId="0" fontId="85" fillId="0" borderId="13" xfId="0" applyFont="1" applyBorder="1" applyAlignment="1">
      <alignment horizontal="center" vertical="center"/>
    </xf>
    <xf numFmtId="0" fontId="85" fillId="0" borderId="7" xfId="0" applyFont="1" applyFill="1" applyBorder="1" applyAlignment="1">
      <alignment horizontal="center" vertical="center" wrapText="1"/>
    </xf>
    <xf numFmtId="0" fontId="85" fillId="0" borderId="11" xfId="0" applyFont="1" applyFill="1" applyBorder="1" applyAlignment="1">
      <alignment horizontal="center" vertical="center" wrapText="1"/>
    </xf>
    <xf numFmtId="0" fontId="85" fillId="0" borderId="0" xfId="0" applyFont="1" applyFill="1" applyBorder="1" applyAlignment="1">
      <alignment horizontal="center" vertical="center" wrapText="1"/>
    </xf>
    <xf numFmtId="0" fontId="85" fillId="0" borderId="5" xfId="0" applyFont="1" applyFill="1" applyBorder="1" applyAlignment="1">
      <alignment horizontal="center" vertical="center" wrapText="1"/>
    </xf>
    <xf numFmtId="0" fontId="84" fillId="0" borderId="1" xfId="0" applyFont="1" applyFill="1" applyBorder="1" applyAlignment="1" applyProtection="1">
      <alignment horizontal="center" vertical="center" wrapText="1"/>
      <protection locked="0"/>
    </xf>
    <xf numFmtId="0" fontId="84" fillId="0" borderId="12" xfId="0" applyFont="1" applyFill="1" applyBorder="1" applyAlignment="1" applyProtection="1">
      <alignment horizontal="center" vertical="center" wrapText="1"/>
      <protection locked="0"/>
    </xf>
    <xf numFmtId="0" fontId="85" fillId="0" borderId="1" xfId="0" applyFont="1" applyFill="1" applyBorder="1" applyAlignment="1" applyProtection="1">
      <alignment horizontal="center" vertical="center" wrapText="1"/>
      <protection locked="0"/>
    </xf>
    <xf numFmtId="0" fontId="85" fillId="0" borderId="3" xfId="0" applyFont="1" applyFill="1" applyBorder="1" applyAlignment="1" applyProtection="1">
      <alignment horizontal="center" vertical="center" wrapText="1"/>
      <protection locked="0"/>
    </xf>
    <xf numFmtId="0" fontId="85" fillId="0" borderId="12" xfId="0" applyFont="1" applyFill="1" applyBorder="1" applyAlignment="1" applyProtection="1">
      <alignment horizontal="center" vertical="center" wrapText="1"/>
      <protection locked="0"/>
    </xf>
    <xf numFmtId="0" fontId="84" fillId="0" borderId="9" xfId="0" applyFont="1" applyFill="1" applyBorder="1" applyAlignment="1" applyProtection="1">
      <alignment horizontal="center" vertical="center" wrapText="1"/>
      <protection locked="0"/>
    </xf>
    <xf numFmtId="0" fontId="84" fillId="0" borderId="13" xfId="0" applyFont="1" applyFill="1" applyBorder="1" applyAlignment="1" applyProtection="1">
      <alignment horizontal="center" vertical="center"/>
      <protection locked="0"/>
    </xf>
    <xf numFmtId="0" fontId="84" fillId="0" borderId="15" xfId="0" applyFont="1" applyFill="1" applyBorder="1" applyAlignment="1" applyProtection="1">
      <alignment horizontal="center" vertical="center"/>
      <protection locked="0"/>
    </xf>
    <xf numFmtId="0" fontId="84" fillId="0" borderId="13" xfId="0" applyFont="1" applyFill="1" applyBorder="1" applyAlignment="1" applyProtection="1">
      <alignment horizontal="center" vertical="center" wrapText="1"/>
      <protection locked="0"/>
    </xf>
    <xf numFmtId="0" fontId="84" fillId="0" borderId="15" xfId="0" applyFont="1" applyFill="1" applyBorder="1" applyAlignment="1" applyProtection="1">
      <alignment horizontal="center" vertical="center" wrapText="1"/>
      <protection locked="0"/>
    </xf>
    <xf numFmtId="0" fontId="85" fillId="0" borderId="2" xfId="0" applyFont="1" applyFill="1" applyBorder="1" applyAlignment="1" applyProtection="1">
      <alignment horizontal="center" vertical="center" wrapText="1"/>
      <protection locked="0"/>
    </xf>
    <xf numFmtId="0" fontId="85" fillId="0" borderId="7" xfId="0" applyFont="1" applyFill="1" applyBorder="1" applyAlignment="1" applyProtection="1">
      <alignment horizontal="center" vertical="center"/>
      <protection locked="0"/>
    </xf>
    <xf numFmtId="0" fontId="84" fillId="0" borderId="3" xfId="0" applyFont="1" applyFill="1" applyBorder="1" applyAlignment="1" applyProtection="1">
      <alignment horizontal="center" vertical="center" wrapText="1"/>
      <protection locked="0"/>
    </xf>
    <xf numFmtId="0" fontId="85" fillId="0" borderId="4" xfId="0" applyFont="1" applyFill="1" applyBorder="1" applyAlignment="1" applyProtection="1">
      <alignment horizontal="center" vertical="center" wrapText="1"/>
      <protection locked="0"/>
    </xf>
    <xf numFmtId="0" fontId="85" fillId="0" borderId="6" xfId="0" applyFont="1" applyFill="1" applyBorder="1" applyAlignment="1" applyProtection="1">
      <alignment horizontal="center" vertical="center" wrapText="1"/>
      <protection locked="0"/>
    </xf>
    <xf numFmtId="168" fontId="84" fillId="0" borderId="0" xfId="0" applyNumberFormat="1" applyFont="1" applyFill="1" applyBorder="1" applyAlignment="1" applyProtection="1">
      <alignment horizontal="left" vertical="center"/>
      <protection locked="0"/>
    </xf>
    <xf numFmtId="0" fontId="88" fillId="0" borderId="0" xfId="0" applyFont="1" applyFill="1" applyBorder="1" applyAlignment="1">
      <alignment horizontal="left" vertical="center"/>
    </xf>
    <xf numFmtId="168" fontId="85" fillId="0" borderId="0" xfId="0" applyNumberFormat="1" applyFont="1" applyFill="1" applyBorder="1" applyAlignment="1">
      <alignment horizontal="left" vertical="center"/>
    </xf>
    <xf numFmtId="168" fontId="84" fillId="0" borderId="0" xfId="0" applyNumberFormat="1" applyFont="1" applyFill="1" applyAlignment="1">
      <alignment horizontal="left" vertical="center"/>
    </xf>
    <xf numFmtId="168" fontId="84" fillId="0" borderId="0" xfId="0" applyNumberFormat="1" applyFont="1" applyFill="1" applyBorder="1" applyAlignment="1">
      <alignment horizontal="left" vertical="center"/>
    </xf>
    <xf numFmtId="49" fontId="88" fillId="0" borderId="0" xfId="0" applyNumberFormat="1" applyFont="1" applyFill="1" applyBorder="1" applyAlignment="1" applyProtection="1">
      <alignment horizontal="left" vertical="center"/>
      <protection locked="0"/>
    </xf>
    <xf numFmtId="0" fontId="85" fillId="2" borderId="1" xfId="0" applyFont="1" applyFill="1" applyBorder="1" applyAlignment="1">
      <alignment horizontal="center" vertical="center" wrapText="1"/>
    </xf>
    <xf numFmtId="0" fontId="85" fillId="2" borderId="12" xfId="0" applyFont="1" applyFill="1" applyBorder="1" applyAlignment="1">
      <alignment horizontal="center" vertical="center" wrapText="1"/>
    </xf>
    <xf numFmtId="0" fontId="85" fillId="2" borderId="9" xfId="0" applyFont="1" applyFill="1" applyBorder="1" applyAlignment="1">
      <alignment horizontal="center" vertical="center" wrapText="1"/>
    </xf>
    <xf numFmtId="0" fontId="85" fillId="2" borderId="13" xfId="0" applyFont="1" applyFill="1" applyBorder="1" applyAlignment="1">
      <alignment horizontal="center" vertical="center"/>
    </xf>
    <xf numFmtId="0" fontId="85" fillId="0" borderId="10" xfId="0" applyFont="1" applyFill="1" applyBorder="1" applyAlignment="1">
      <alignment horizontal="center" vertical="center" wrapText="1"/>
    </xf>
    <xf numFmtId="0" fontId="85" fillId="0" borderId="14" xfId="0" applyFont="1" applyFill="1" applyBorder="1" applyAlignment="1">
      <alignment horizontal="center" vertical="center" wrapText="1"/>
    </xf>
    <xf numFmtId="0" fontId="84" fillId="0" borderId="0" xfId="0" applyNumberFormat="1" applyFont="1" applyFill="1" applyBorder="1" applyAlignment="1" applyProtection="1">
      <alignment horizontal="left" vertical="center"/>
      <protection locked="0"/>
    </xf>
    <xf numFmtId="0" fontId="88" fillId="0" borderId="0" xfId="0" applyFont="1" applyFill="1" applyBorder="1" applyAlignment="1">
      <alignment horizontal="left" vertical="center" wrapText="1"/>
    </xf>
    <xf numFmtId="49" fontId="88" fillId="0" borderId="0" xfId="0" applyNumberFormat="1" applyFont="1" applyFill="1" applyBorder="1" applyAlignment="1" applyProtection="1">
      <alignment horizontal="left" vertical="center" indent="1"/>
      <protection locked="0"/>
    </xf>
    <xf numFmtId="168" fontId="84" fillId="0" borderId="0" xfId="0" applyNumberFormat="1" applyFont="1" applyFill="1" applyBorder="1" applyAlignment="1" applyProtection="1">
      <alignment horizontal="left" vertical="center" indent="1"/>
      <protection locked="0"/>
    </xf>
    <xf numFmtId="0" fontId="88" fillId="0" borderId="0" xfId="0" applyFont="1" applyFill="1" applyAlignment="1">
      <alignment horizontal="left" vertical="center" indent="1"/>
    </xf>
    <xf numFmtId="0" fontId="88" fillId="0" borderId="0" xfId="0" applyFont="1" applyFill="1" applyBorder="1" applyAlignment="1">
      <alignment horizontal="left" vertical="center" indent="1"/>
    </xf>
    <xf numFmtId="49" fontId="84" fillId="0" borderId="0" xfId="0" applyNumberFormat="1" applyFont="1" applyFill="1" applyBorder="1" applyAlignment="1" applyProtection="1">
      <alignment horizontal="left" vertical="center"/>
      <protection locked="0"/>
    </xf>
    <xf numFmtId="168" fontId="85" fillId="0" borderId="0" xfId="0" applyNumberFormat="1" applyFont="1" applyFill="1" applyBorder="1" applyAlignment="1" applyProtection="1">
      <alignment horizontal="left" vertical="center" wrapText="1"/>
      <protection locked="0"/>
    </xf>
    <xf numFmtId="0" fontId="84" fillId="0" borderId="0" xfId="0" applyFont="1" applyFill="1" applyBorder="1" applyAlignment="1">
      <alignment horizontal="left" wrapText="1" indent="1"/>
    </xf>
    <xf numFmtId="0" fontId="88" fillId="0" borderId="0" xfId="0" applyFont="1" applyFill="1" applyBorder="1" applyAlignment="1">
      <alignment horizontal="left" indent="1"/>
    </xf>
    <xf numFmtId="0" fontId="85" fillId="0" borderId="1" xfId="0" applyFont="1" applyFill="1" applyBorder="1" applyAlignment="1">
      <alignment horizontal="center" vertical="center" wrapText="1"/>
    </xf>
    <xf numFmtId="0" fontId="85" fillId="0" borderId="12" xfId="0" applyFont="1" applyFill="1" applyBorder="1" applyAlignment="1">
      <alignment horizontal="center" vertical="center" wrapText="1"/>
    </xf>
    <xf numFmtId="0" fontId="85" fillId="0" borderId="9" xfId="0" applyFont="1" applyFill="1" applyBorder="1" applyAlignment="1">
      <alignment horizontal="center" vertical="center" wrapText="1"/>
    </xf>
    <xf numFmtId="0" fontId="85" fillId="0" borderId="15" xfId="0" applyFont="1" applyFill="1" applyBorder="1" applyAlignment="1">
      <alignment horizontal="center" vertical="center" wrapText="1"/>
    </xf>
    <xf numFmtId="0" fontId="85" fillId="0" borderId="2" xfId="0" applyFont="1" applyFill="1" applyBorder="1" applyAlignment="1">
      <alignment horizontal="center" vertical="center" wrapText="1"/>
    </xf>
    <xf numFmtId="0" fontId="85" fillId="0" borderId="4" xfId="0" applyFont="1" applyFill="1" applyBorder="1" applyAlignment="1">
      <alignment horizontal="center" vertical="center" wrapText="1"/>
    </xf>
    <xf numFmtId="0" fontId="83" fillId="0" borderId="0" xfId="0" applyFont="1" applyFill="1" applyBorder="1" applyAlignment="1">
      <alignment horizontal="right" wrapText="1"/>
    </xf>
    <xf numFmtId="0" fontId="99" fillId="0" borderId="0" xfId="0" applyFont="1" applyBorder="1" applyAlignment="1">
      <alignment horizontal="right" wrapText="1"/>
    </xf>
    <xf numFmtId="0" fontId="83" fillId="0" borderId="0" xfId="0" applyFont="1" applyBorder="1" applyAlignment="1">
      <alignment horizontal="right"/>
    </xf>
    <xf numFmtId="0" fontId="83" fillId="0" borderId="0" xfId="0" applyFont="1" applyFill="1" applyBorder="1" applyAlignment="1">
      <alignment horizontal="right"/>
    </xf>
    <xf numFmtId="164" fontId="85" fillId="0" borderId="8" xfId="0" applyNumberFormat="1" applyFont="1" applyBorder="1" applyAlignment="1">
      <alignment horizontal="center" vertical="center" wrapText="1"/>
    </xf>
    <xf numFmtId="164" fontId="85" fillId="0" borderId="9" xfId="0" applyNumberFormat="1" applyFont="1" applyBorder="1" applyAlignment="1">
      <alignment horizontal="center" vertical="center" wrapText="1"/>
    </xf>
    <xf numFmtId="164" fontId="85" fillId="0" borderId="8" xfId="0" applyNumberFormat="1" applyFont="1" applyBorder="1" applyAlignment="1">
      <alignment horizontal="center" wrapText="1"/>
    </xf>
    <xf numFmtId="164" fontId="85" fillId="0" borderId="9" xfId="0" applyNumberFormat="1" applyFont="1" applyBorder="1" applyAlignment="1">
      <alignment horizontal="center" wrapText="1"/>
    </xf>
    <xf numFmtId="164" fontId="84" fillId="0" borderId="1" xfId="0" applyNumberFormat="1" applyFont="1" applyBorder="1" applyAlignment="1">
      <alignment horizontal="center" vertical="center" wrapText="1"/>
    </xf>
    <xf numFmtId="164" fontId="84" fillId="0" borderId="12" xfId="0" applyNumberFormat="1" applyFont="1" applyBorder="1" applyAlignment="1">
      <alignment horizontal="center" vertical="center" wrapText="1"/>
    </xf>
    <xf numFmtId="0" fontId="88" fillId="0" borderId="0" xfId="0" applyFont="1" applyFill="1" applyBorder="1" applyAlignment="1">
      <alignment horizontal="left" wrapText="1"/>
    </xf>
    <xf numFmtId="0" fontId="88" fillId="0" borderId="5" xfId="0" applyFont="1" applyFill="1" applyBorder="1" applyAlignment="1">
      <alignment horizontal="left" wrapText="1"/>
    </xf>
    <xf numFmtId="168" fontId="91" fillId="0" borderId="0" xfId="0" applyNumberFormat="1" applyFont="1" applyFill="1" applyBorder="1" applyAlignment="1">
      <alignment horizontal="left" wrapText="1"/>
    </xf>
    <xf numFmtId="168" fontId="91" fillId="0" borderId="5" xfId="0" applyNumberFormat="1" applyFont="1" applyFill="1" applyBorder="1" applyAlignment="1">
      <alignment horizontal="left" wrapText="1"/>
    </xf>
    <xf numFmtId="168" fontId="83" fillId="0" borderId="0" xfId="0" applyNumberFormat="1" applyFont="1" applyFill="1" applyBorder="1" applyAlignment="1">
      <alignment horizontal="left" wrapText="1"/>
    </xf>
    <xf numFmtId="168" fontId="83" fillId="0" borderId="5" xfId="0" applyNumberFormat="1" applyFont="1" applyFill="1" applyBorder="1" applyAlignment="1">
      <alignment horizontal="left" wrapText="1"/>
    </xf>
    <xf numFmtId="0" fontId="83" fillId="0" borderId="0" xfId="0" applyFont="1" applyFill="1" applyBorder="1" applyAlignment="1">
      <alignment horizontal="left" wrapText="1" indent="1"/>
    </xf>
    <xf numFmtId="0" fontId="83" fillId="0" borderId="5" xfId="0" applyFont="1" applyFill="1" applyBorder="1" applyAlignment="1">
      <alignment horizontal="left" wrapText="1" indent="1"/>
    </xf>
    <xf numFmtId="0" fontId="88" fillId="0" borderId="0" xfId="0" applyFont="1" applyFill="1" applyBorder="1" applyAlignment="1">
      <alignment horizontal="left" wrapText="1" indent="1"/>
    </xf>
    <xf numFmtId="0" fontId="88" fillId="0" borderId="5" xfId="0" applyFont="1" applyFill="1" applyBorder="1" applyAlignment="1">
      <alignment horizontal="left" wrapText="1" indent="1"/>
    </xf>
    <xf numFmtId="168" fontId="83" fillId="0" borderId="0" xfId="0" applyNumberFormat="1" applyFont="1" applyFill="1" applyBorder="1" applyAlignment="1">
      <alignment horizontal="left" wrapText="1" indent="2"/>
    </xf>
    <xf numFmtId="168" fontId="83" fillId="0" borderId="5" xfId="0" applyNumberFormat="1" applyFont="1" applyFill="1" applyBorder="1" applyAlignment="1">
      <alignment horizontal="left" wrapText="1" indent="2"/>
    </xf>
    <xf numFmtId="0" fontId="88" fillId="0" borderId="0" xfId="0" applyFont="1" applyFill="1" applyBorder="1" applyAlignment="1">
      <alignment horizontal="left" wrapText="1" indent="2"/>
    </xf>
    <xf numFmtId="0" fontId="88" fillId="0" borderId="5" xfId="0" applyFont="1" applyFill="1" applyBorder="1" applyAlignment="1">
      <alignment horizontal="left" wrapText="1" indent="2"/>
    </xf>
    <xf numFmtId="0" fontId="83" fillId="0" borderId="0" xfId="0" applyNumberFormat="1" applyFont="1" applyFill="1" applyBorder="1" applyAlignment="1">
      <alignment horizontal="left" wrapText="1" indent="2"/>
    </xf>
    <xf numFmtId="0" fontId="83" fillId="0" borderId="5" xfId="0" applyNumberFormat="1" applyFont="1" applyFill="1" applyBorder="1" applyAlignment="1">
      <alignment horizontal="left" wrapText="1" indent="2"/>
    </xf>
    <xf numFmtId="0" fontId="88" fillId="0" borderId="5" xfId="0" applyFont="1" applyFill="1" applyBorder="1" applyAlignment="1">
      <alignment horizontal="left"/>
    </xf>
    <xf numFmtId="168" fontId="83" fillId="0" borderId="0" xfId="0" applyNumberFormat="1" applyFont="1" applyFill="1" applyBorder="1" applyAlignment="1">
      <alignment horizontal="left"/>
    </xf>
    <xf numFmtId="168" fontId="83" fillId="0" borderId="5" xfId="0" applyNumberFormat="1" applyFont="1" applyFill="1" applyBorder="1" applyAlignment="1">
      <alignment horizontal="left"/>
    </xf>
    <xf numFmtId="168" fontId="83" fillId="0" borderId="0" xfId="0" applyNumberFormat="1" applyFont="1" applyBorder="1" applyAlignment="1">
      <alignment horizontal="left" wrapText="1" indent="2"/>
    </xf>
    <xf numFmtId="168" fontId="83" fillId="0" borderId="5" xfId="0" applyNumberFormat="1" applyFont="1" applyBorder="1" applyAlignment="1">
      <alignment horizontal="left" wrapText="1" indent="2"/>
    </xf>
    <xf numFmtId="168" fontId="83" fillId="0" borderId="0" xfId="0" applyNumberFormat="1" applyFont="1" applyBorder="1" applyAlignment="1">
      <alignment horizontal="left" indent="2"/>
    </xf>
    <xf numFmtId="168" fontId="83" fillId="0" borderId="5" xfId="0" applyNumberFormat="1" applyFont="1" applyBorder="1" applyAlignment="1">
      <alignment horizontal="left" indent="2"/>
    </xf>
    <xf numFmtId="0" fontId="88" fillId="0" borderId="0" xfId="0" applyFont="1" applyFill="1" applyBorder="1" applyAlignment="1">
      <alignment horizontal="left" indent="2"/>
    </xf>
    <xf numFmtId="0" fontId="88" fillId="0" borderId="5" xfId="0" applyFont="1" applyFill="1" applyBorder="1" applyAlignment="1">
      <alignment horizontal="left" indent="2"/>
    </xf>
    <xf numFmtId="168" fontId="83" fillId="0" borderId="0" xfId="0" applyNumberFormat="1" applyFont="1" applyBorder="1" applyAlignment="1">
      <alignment horizontal="left" wrapText="1"/>
    </xf>
    <xf numFmtId="168" fontId="83" fillId="0" borderId="5" xfId="0" applyNumberFormat="1" applyFont="1" applyBorder="1" applyAlignment="1">
      <alignment horizontal="left" wrapText="1"/>
    </xf>
    <xf numFmtId="0" fontId="83" fillId="0" borderId="0" xfId="0" applyFont="1" applyBorder="1" applyAlignment="1">
      <alignment horizontal="left" wrapText="1" indent="1"/>
    </xf>
    <xf numFmtId="0" fontId="91" fillId="0" borderId="0" xfId="0" applyFont="1" applyBorder="1" applyAlignment="1">
      <alignment horizontal="left" wrapText="1"/>
    </xf>
    <xf numFmtId="0" fontId="91" fillId="0" borderId="5" xfId="0" applyFont="1" applyBorder="1" applyAlignment="1">
      <alignment horizontal="left" wrapText="1"/>
    </xf>
    <xf numFmtId="168" fontId="91" fillId="0" borderId="0" xfId="0" applyNumberFormat="1" applyFont="1" applyBorder="1" applyAlignment="1">
      <alignment horizontal="left" wrapText="1" indent="1"/>
    </xf>
    <xf numFmtId="168" fontId="91" fillId="0" borderId="5" xfId="0" applyNumberFormat="1" applyFont="1" applyBorder="1" applyAlignment="1">
      <alignment horizontal="left" wrapText="1" indent="1"/>
    </xf>
    <xf numFmtId="0" fontId="83" fillId="0" borderId="5" xfId="0" applyFont="1" applyBorder="1" applyAlignment="1">
      <alignment horizontal="left" wrapText="1" indent="1"/>
    </xf>
    <xf numFmtId="168" fontId="91" fillId="0" borderId="0" xfId="0" applyNumberFormat="1" applyFont="1" applyBorder="1" applyAlignment="1">
      <alignment horizontal="left" wrapText="1"/>
    </xf>
    <xf numFmtId="168" fontId="91" fillId="0" borderId="5" xfId="0" applyNumberFormat="1" applyFont="1" applyBorder="1" applyAlignment="1">
      <alignment horizontal="left" wrapText="1"/>
    </xf>
    <xf numFmtId="0" fontId="88" fillId="0" borderId="0" xfId="0" applyNumberFormat="1" applyFont="1" applyBorder="1" applyAlignment="1">
      <alignment horizontal="left"/>
    </xf>
    <xf numFmtId="0" fontId="88" fillId="0" borderId="5" xfId="0" applyNumberFormat="1" applyFont="1" applyBorder="1" applyAlignment="1">
      <alignment horizontal="left"/>
    </xf>
    <xf numFmtId="0" fontId="83" fillId="0" borderId="5" xfId="0" applyFont="1" applyBorder="1" applyAlignment="1">
      <alignment horizontal="left" indent="2"/>
    </xf>
    <xf numFmtId="164" fontId="85" fillId="0" borderId="13" xfId="0" applyNumberFormat="1" applyFont="1" applyBorder="1" applyAlignment="1">
      <alignment horizontal="center" vertical="center" wrapText="1"/>
    </xf>
    <xf numFmtId="0" fontId="88" fillId="0" borderId="5" xfId="0" applyNumberFormat="1" applyFont="1" applyBorder="1" applyAlignment="1">
      <alignment horizontal="left" wrapText="1"/>
    </xf>
    <xf numFmtId="0" fontId="91" fillId="0" borderId="0" xfId="0" applyFont="1" applyFill="1" applyBorder="1" applyAlignment="1">
      <alignment horizontal="left"/>
    </xf>
    <xf numFmtId="0" fontId="91" fillId="0" borderId="5" xfId="0" applyFont="1" applyFill="1" applyBorder="1" applyAlignment="1">
      <alignment horizontal="left"/>
    </xf>
    <xf numFmtId="168" fontId="91" fillId="0" borderId="0" xfId="0" applyNumberFormat="1" applyFont="1" applyFill="1" applyBorder="1" applyAlignment="1">
      <alignment horizontal="left" indent="1"/>
    </xf>
    <xf numFmtId="168" fontId="91" fillId="0" borderId="5" xfId="0" applyNumberFormat="1" applyFont="1" applyFill="1" applyBorder="1" applyAlignment="1">
      <alignment horizontal="left" indent="1"/>
    </xf>
    <xf numFmtId="1" fontId="83" fillId="0" borderId="3" xfId="0" applyNumberFormat="1" applyFont="1" applyBorder="1" applyAlignment="1">
      <alignment horizontal="center" vertical="center" wrapText="1"/>
    </xf>
    <xf numFmtId="1" fontId="88" fillId="0" borderId="0" xfId="0" applyNumberFormat="1" applyFont="1" applyBorder="1" applyAlignment="1">
      <alignment vertical="top" wrapText="1"/>
    </xf>
    <xf numFmtId="1" fontId="88" fillId="0" borderId="5" xfId="0" applyNumberFormat="1" applyFont="1" applyBorder="1" applyAlignment="1">
      <alignment vertical="top" wrapText="1"/>
    </xf>
    <xf numFmtId="1" fontId="83" fillId="0" borderId="0" xfId="0" applyNumberFormat="1" applyFont="1" applyBorder="1" applyAlignment="1">
      <alignment horizontal="left" wrapText="1"/>
    </xf>
    <xf numFmtId="1" fontId="83" fillId="0" borderId="5" xfId="0" applyNumberFormat="1" applyFont="1" applyBorder="1" applyAlignment="1">
      <alignment horizontal="left" wrapText="1"/>
    </xf>
    <xf numFmtId="1" fontId="83" fillId="0" borderId="0" xfId="0" applyNumberFormat="1" applyFont="1" applyBorder="1" applyAlignment="1">
      <alignment horizontal="left" wrapText="1" indent="1"/>
    </xf>
    <xf numFmtId="1" fontId="83" fillId="0" borderId="5" xfId="0" applyNumberFormat="1" applyFont="1" applyBorder="1" applyAlignment="1">
      <alignment horizontal="left" wrapText="1" indent="1"/>
    </xf>
    <xf numFmtId="1" fontId="93" fillId="0" borderId="0" xfId="0" applyNumberFormat="1" applyFont="1" applyBorder="1" applyAlignment="1">
      <alignment wrapText="1"/>
    </xf>
    <xf numFmtId="1" fontId="93" fillId="0" borderId="5" xfId="0" applyNumberFormat="1" applyFont="1" applyBorder="1" applyAlignment="1">
      <alignment wrapText="1"/>
    </xf>
    <xf numFmtId="1" fontId="88" fillId="0" borderId="0" xfId="0" applyNumberFormat="1" applyFont="1" applyBorder="1" applyAlignment="1">
      <alignment wrapText="1"/>
    </xf>
    <xf numFmtId="1" fontId="88" fillId="0" borderId="5" xfId="0" applyNumberFormat="1" applyFont="1" applyBorder="1" applyAlignment="1">
      <alignment wrapText="1"/>
    </xf>
    <xf numFmtId="168" fontId="91" fillId="0" borderId="0" xfId="0" applyNumberFormat="1" applyFont="1" applyBorder="1" applyAlignment="1">
      <alignment wrapText="1"/>
    </xf>
    <xf numFmtId="168" fontId="91" fillId="0" borderId="5" xfId="0" applyNumberFormat="1" applyFont="1" applyBorder="1" applyAlignment="1">
      <alignment wrapText="1"/>
    </xf>
    <xf numFmtId="1" fontId="88" fillId="0" borderId="0" xfId="0" applyNumberFormat="1" applyFont="1" applyBorder="1" applyAlignment="1">
      <alignment horizontal="left" vertical="top" wrapText="1" indent="1"/>
    </xf>
    <xf numFmtId="1" fontId="88" fillId="0" borderId="5" xfId="0" applyNumberFormat="1" applyFont="1" applyBorder="1" applyAlignment="1">
      <alignment horizontal="left" vertical="top" wrapText="1" indent="1"/>
    </xf>
    <xf numFmtId="1" fontId="88" fillId="0" borderId="0" xfId="0" applyNumberFormat="1" applyFont="1" applyBorder="1" applyAlignment="1">
      <alignment horizontal="left" wrapText="1" indent="1"/>
    </xf>
    <xf numFmtId="1" fontId="88" fillId="0" borderId="5" xfId="0" applyNumberFormat="1" applyFont="1" applyBorder="1" applyAlignment="1">
      <alignment horizontal="left" wrapText="1" indent="1"/>
    </xf>
    <xf numFmtId="168" fontId="83" fillId="0" borderId="0" xfId="0" applyNumberFormat="1" applyFont="1" applyBorder="1" applyAlignment="1">
      <alignment horizontal="left" wrapText="1" indent="1"/>
    </xf>
    <xf numFmtId="168" fontId="83" fillId="0" borderId="5" xfId="0" applyNumberFormat="1" applyFont="1" applyBorder="1" applyAlignment="1">
      <alignment horizontal="left" wrapText="1" indent="1"/>
    </xf>
    <xf numFmtId="1" fontId="85" fillId="0" borderId="0" xfId="0" applyNumberFormat="1" applyFont="1" applyBorder="1" applyAlignment="1">
      <alignment horizontal="center" vertical="center" wrapText="1"/>
    </xf>
    <xf numFmtId="1" fontId="83" fillId="0" borderId="0" xfId="0" applyNumberFormat="1" applyFont="1" applyBorder="1" applyAlignment="1">
      <alignment wrapText="1"/>
    </xf>
    <xf numFmtId="1" fontId="83" fillId="0" borderId="5" xfId="0" applyNumberFormat="1" applyFont="1" applyBorder="1" applyAlignment="1">
      <alignment wrapText="1"/>
    </xf>
    <xf numFmtId="1" fontId="83" fillId="0" borderId="0" xfId="0" applyNumberFormat="1" applyFont="1" applyBorder="1" applyAlignment="1">
      <alignment vertical="center" wrapText="1"/>
    </xf>
    <xf numFmtId="1" fontId="83" fillId="0" borderId="5" xfId="0" applyNumberFormat="1" applyFont="1" applyBorder="1" applyAlignment="1">
      <alignment vertical="center" wrapText="1"/>
    </xf>
    <xf numFmtId="1" fontId="83" fillId="0" borderId="4" xfId="0" applyNumberFormat="1" applyFont="1" applyBorder="1" applyAlignment="1">
      <alignment horizontal="center" vertical="center" wrapText="1"/>
    </xf>
    <xf numFmtId="1" fontId="83" fillId="0" borderId="3" xfId="0" applyNumberFormat="1" applyFont="1" applyBorder="1" applyAlignment="1">
      <alignment horizontal="center" wrapText="1"/>
    </xf>
    <xf numFmtId="1" fontId="83" fillId="0" borderId="3" xfId="0" applyNumberFormat="1" applyFont="1" applyBorder="1"/>
    <xf numFmtId="1" fontId="88" fillId="0" borderId="0" xfId="0" applyNumberFormat="1" applyFont="1" applyBorder="1" applyAlignment="1">
      <alignment horizontal="left" wrapText="1"/>
    </xf>
    <xf numFmtId="1" fontId="88" fillId="0" borderId="5" xfId="0" applyNumberFormat="1" applyFont="1" applyBorder="1" applyAlignment="1">
      <alignment horizontal="left" wrapText="1"/>
    </xf>
    <xf numFmtId="1" fontId="91" fillId="0" borderId="3" xfId="0" applyNumberFormat="1" applyFont="1" applyBorder="1" applyAlignment="1">
      <alignment horizontal="center" wrapText="1"/>
    </xf>
    <xf numFmtId="0" fontId="85" fillId="0" borderId="13" xfId="0" applyFont="1" applyBorder="1" applyAlignment="1">
      <alignment horizontal="center" wrapText="1"/>
    </xf>
    <xf numFmtId="1" fontId="85" fillId="0" borderId="2" xfId="0" applyNumberFormat="1" applyFont="1" applyBorder="1" applyAlignment="1">
      <alignment horizontal="center" vertical="center" wrapText="1"/>
    </xf>
    <xf numFmtId="1" fontId="85" fillId="0" borderId="4" xfId="0" applyNumberFormat="1" applyFont="1" applyBorder="1" applyAlignment="1">
      <alignment horizontal="center" vertical="center" wrapText="1"/>
    </xf>
    <xf numFmtId="1" fontId="85" fillId="0" borderId="6" xfId="0" applyNumberFormat="1" applyFont="1" applyBorder="1" applyAlignment="1">
      <alignment horizontal="center" vertical="center" wrapText="1"/>
    </xf>
    <xf numFmtId="164" fontId="85" fillId="0" borderId="3" xfId="0" applyNumberFormat="1" applyFont="1" applyBorder="1" applyAlignment="1">
      <alignment horizontal="center" wrapText="1"/>
    </xf>
    <xf numFmtId="1" fontId="93" fillId="0" borderId="0" xfId="0" applyNumberFormat="1" applyFont="1" applyBorder="1" applyAlignment="1">
      <alignment horizontal="left" wrapText="1"/>
    </xf>
    <xf numFmtId="1" fontId="93" fillId="0" borderId="5" xfId="0" applyNumberFormat="1" applyFont="1" applyBorder="1" applyAlignment="1">
      <alignment horizontal="left" wrapText="1"/>
    </xf>
    <xf numFmtId="0" fontId="83" fillId="0" borderId="2" xfId="0" applyFont="1" applyBorder="1" applyAlignment="1">
      <alignment horizontal="center" wrapText="1"/>
    </xf>
    <xf numFmtId="0" fontId="83" fillId="0" borderId="7" xfId="0" applyFont="1" applyBorder="1" applyAlignment="1">
      <alignment horizontal="center" wrapText="1"/>
    </xf>
    <xf numFmtId="0" fontId="83" fillId="0" borderId="11" xfId="0" applyFont="1" applyBorder="1" applyAlignment="1">
      <alignment horizontal="center" wrapText="1"/>
    </xf>
    <xf numFmtId="0" fontId="83" fillId="0" borderId="0" xfId="0" applyFont="1" applyBorder="1" applyAlignment="1">
      <alignment horizontal="center" wrapText="1"/>
    </xf>
    <xf numFmtId="0" fontId="83" fillId="0" borderId="5" xfId="0" applyFont="1" applyBorder="1" applyAlignment="1">
      <alignment horizontal="center" wrapText="1"/>
    </xf>
    <xf numFmtId="0" fontId="88" fillId="0" borderId="10" xfId="0" applyFont="1" applyBorder="1"/>
    <xf numFmtId="164" fontId="85" fillId="0" borderId="6" xfId="0" applyNumberFormat="1" applyFont="1" applyFill="1" applyBorder="1" applyAlignment="1">
      <alignment horizontal="center" vertical="center" wrapText="1"/>
    </xf>
    <xf numFmtId="0" fontId="85" fillId="0" borderId="0" xfId="5" applyFont="1" applyFill="1" applyBorder="1" applyAlignment="1">
      <alignment horizontal="left" vertical="center" wrapText="1" indent="1"/>
    </xf>
    <xf numFmtId="0" fontId="88" fillId="0" borderId="0" xfId="5" applyFont="1" applyFill="1" applyBorder="1" applyAlignment="1">
      <alignment horizontal="left" vertical="center" wrapText="1" indent="1"/>
    </xf>
    <xf numFmtId="0" fontId="85" fillId="0" borderId="7" xfId="5" applyFont="1" applyFill="1" applyBorder="1" applyAlignment="1">
      <alignment horizontal="center" vertical="center" wrapText="1"/>
    </xf>
    <xf numFmtId="0" fontId="85" fillId="0" borderId="0" xfId="5" applyFont="1" applyFill="1" applyBorder="1" applyAlignment="1">
      <alignment horizontal="center" vertical="center" wrapText="1"/>
    </xf>
    <xf numFmtId="0" fontId="84" fillId="0" borderId="2" xfId="5" applyFont="1" applyFill="1" applyBorder="1" applyAlignment="1">
      <alignment horizontal="center" vertical="center" wrapText="1"/>
    </xf>
    <xf numFmtId="0" fontId="84" fillId="0" borderId="7" xfId="5" applyFont="1" applyFill="1" applyBorder="1" applyAlignment="1">
      <alignment horizontal="center" vertical="center" wrapText="1"/>
    </xf>
    <xf numFmtId="0" fontId="85" fillId="0" borderId="9" xfId="5" applyFont="1" applyFill="1" applyBorder="1" applyAlignment="1">
      <alignment horizontal="center" wrapText="1"/>
    </xf>
    <xf numFmtId="0" fontId="85" fillId="0" borderId="13" xfId="5" applyFont="1" applyFill="1" applyBorder="1" applyAlignment="1">
      <alignment horizontal="center"/>
    </xf>
    <xf numFmtId="0" fontId="84" fillId="0" borderId="8" xfId="5" applyFont="1" applyFill="1" applyBorder="1" applyAlignment="1">
      <alignment horizontal="center" vertical="center" wrapText="1"/>
    </xf>
    <xf numFmtId="0" fontId="84" fillId="0" borderId="1" xfId="5" applyFont="1" applyFill="1" applyBorder="1" applyAlignment="1">
      <alignment horizontal="center" vertical="center" wrapText="1"/>
    </xf>
    <xf numFmtId="0" fontId="85" fillId="0" borderId="8" xfId="5" applyFont="1" applyFill="1" applyBorder="1" applyAlignment="1">
      <alignment horizontal="center" vertical="center" wrapText="1"/>
    </xf>
    <xf numFmtId="0" fontId="85" fillId="0" borderId="1" xfId="5" applyFont="1" applyFill="1" applyBorder="1" applyAlignment="1">
      <alignment horizontal="center" vertical="center" wrapText="1"/>
    </xf>
    <xf numFmtId="0" fontId="85" fillId="0" borderId="13" xfId="0" applyFont="1" applyFill="1" applyBorder="1" applyAlignment="1">
      <alignment horizontal="center" vertical="center" wrapText="1"/>
    </xf>
    <xf numFmtId="0" fontId="85" fillId="0" borderId="3" xfId="0" applyFont="1" applyFill="1" applyBorder="1" applyAlignment="1">
      <alignment horizontal="center" vertical="center" wrapText="1"/>
    </xf>
    <xf numFmtId="0" fontId="82" fillId="0" borderId="0" xfId="5" applyFont="1" applyAlignment="1">
      <alignment horizontal="left"/>
    </xf>
    <xf numFmtId="0" fontId="85" fillId="0" borderId="0" xfId="5" applyFont="1" applyAlignment="1">
      <alignment horizontal="left" vertical="center"/>
    </xf>
    <xf numFmtId="0" fontId="85" fillId="0" borderId="7" xfId="5" applyFont="1" applyBorder="1" applyAlignment="1">
      <alignment horizontal="center" vertical="center" wrapText="1"/>
    </xf>
    <xf numFmtId="0" fontId="85" fillId="0" borderId="0" xfId="5" applyFont="1" applyBorder="1" applyAlignment="1">
      <alignment horizontal="center" vertical="center" wrapText="1"/>
    </xf>
    <xf numFmtId="0" fontId="85" fillId="0" borderId="5" xfId="5" applyFont="1" applyBorder="1" applyAlignment="1">
      <alignment horizontal="center" vertical="center" wrapText="1"/>
    </xf>
    <xf numFmtId="0" fontId="85" fillId="0" borderId="2" xfId="5" applyFont="1" applyBorder="1" applyAlignment="1">
      <alignment horizontal="center" vertical="center" wrapText="1"/>
    </xf>
    <xf numFmtId="0" fontId="85" fillId="0" borderId="4" xfId="5" applyFont="1" applyBorder="1" applyAlignment="1">
      <alignment horizontal="center" vertical="center" wrapText="1"/>
    </xf>
    <xf numFmtId="0" fontId="85" fillId="0" borderId="6" xfId="5" applyFont="1" applyBorder="1" applyAlignment="1">
      <alignment horizontal="center" vertical="center" wrapText="1"/>
    </xf>
    <xf numFmtId="0" fontId="85" fillId="0" borderId="3" xfId="5" applyFont="1" applyBorder="1" applyAlignment="1">
      <alignment horizontal="center" vertical="center" wrapText="1"/>
    </xf>
    <xf numFmtId="0" fontId="84" fillId="0" borderId="1" xfId="5" applyFont="1" applyBorder="1" applyAlignment="1">
      <alignment horizontal="center" vertical="center" wrapText="1"/>
    </xf>
    <xf numFmtId="0" fontId="84" fillId="0" borderId="12" xfId="5" applyFont="1" applyBorder="1" applyAlignment="1">
      <alignment horizontal="center" vertical="center" wrapText="1"/>
    </xf>
    <xf numFmtId="0" fontId="85" fillId="0" borderId="9" xfId="5" applyFont="1" applyBorder="1" applyAlignment="1">
      <alignment horizontal="center" vertical="center" wrapText="1"/>
    </xf>
    <xf numFmtId="0" fontId="85" fillId="0" borderId="13" xfId="5" applyFont="1" applyBorder="1" applyAlignment="1">
      <alignment horizontal="center" vertical="center" wrapText="1"/>
    </xf>
    <xf numFmtId="0" fontId="85" fillId="0" borderId="15" xfId="5" applyFont="1" applyBorder="1" applyAlignment="1">
      <alignment horizontal="center" vertical="center" wrapText="1"/>
    </xf>
    <xf numFmtId="0" fontId="85" fillId="0" borderId="13" xfId="5" applyFont="1" applyBorder="1" applyAlignment="1">
      <alignment horizontal="center" vertical="center"/>
    </xf>
    <xf numFmtId="0" fontId="85" fillId="0" borderId="15" xfId="5" applyFont="1" applyBorder="1" applyAlignment="1">
      <alignment horizontal="center" vertical="center"/>
    </xf>
    <xf numFmtId="0" fontId="85" fillId="0" borderId="9" xfId="5" applyFont="1" applyBorder="1" applyAlignment="1">
      <alignment horizontal="center" vertical="center"/>
    </xf>
    <xf numFmtId="0" fontId="85" fillId="0" borderId="10" xfId="5" applyFont="1" applyBorder="1" applyAlignment="1">
      <alignment horizontal="center" vertical="center" wrapText="1"/>
    </xf>
    <xf numFmtId="0" fontId="85" fillId="0" borderId="0" xfId="5" applyFont="1" applyAlignment="1">
      <alignment horizontal="justify" wrapText="1"/>
    </xf>
    <xf numFmtId="0" fontId="85" fillId="0" borderId="0" xfId="5" applyFont="1" applyAlignment="1">
      <alignment horizontal="left" wrapText="1" indent="1"/>
    </xf>
    <xf numFmtId="0" fontId="88" fillId="0" borderId="0" xfId="5" applyFont="1" applyAlignment="1">
      <alignment horizontal="justify" wrapText="1"/>
    </xf>
    <xf numFmtId="0" fontId="81" fillId="0" borderId="0" xfId="0" applyFont="1" applyFill="1" applyBorder="1" applyAlignment="1"/>
    <xf numFmtId="0" fontId="85" fillId="0" borderId="9" xfId="5" applyFont="1" applyBorder="1" applyAlignment="1">
      <alignment horizontal="center"/>
    </xf>
    <xf numFmtId="0" fontId="85" fillId="0" borderId="13" xfId="5" applyFont="1" applyBorder="1" applyAlignment="1">
      <alignment horizontal="center"/>
    </xf>
    <xf numFmtId="0" fontId="85" fillId="0" borderId="7" xfId="5" applyFont="1" applyBorder="1" applyAlignment="1">
      <alignment horizontal="center"/>
    </xf>
    <xf numFmtId="0" fontId="84" fillId="0" borderId="3" xfId="5" applyFont="1" applyBorder="1" applyAlignment="1">
      <alignment horizontal="center" vertical="center" wrapText="1"/>
    </xf>
    <xf numFmtId="0" fontId="88" fillId="0" borderId="0" xfId="5" applyFont="1" applyAlignment="1">
      <alignment horizontal="left" wrapText="1" indent="1"/>
    </xf>
    <xf numFmtId="0" fontId="84" fillId="0" borderId="3" xfId="5" applyFont="1" applyFill="1" applyBorder="1" applyAlignment="1">
      <alignment horizontal="center" vertical="center" wrapText="1"/>
    </xf>
    <xf numFmtId="0" fontId="84" fillId="0" borderId="12" xfId="5" applyFont="1" applyFill="1" applyBorder="1" applyAlignment="1">
      <alignment horizontal="center" vertical="center" wrapText="1"/>
    </xf>
    <xf numFmtId="0" fontId="85" fillId="0" borderId="3" xfId="5" applyFont="1" applyFill="1" applyBorder="1" applyAlignment="1">
      <alignment horizontal="center" vertical="center" wrapText="1"/>
    </xf>
    <xf numFmtId="0" fontId="85" fillId="0" borderId="12" xfId="5" applyFont="1" applyFill="1" applyBorder="1" applyAlignment="1">
      <alignment horizontal="center" vertical="center" wrapText="1"/>
    </xf>
    <xf numFmtId="0" fontId="85" fillId="0" borderId="0" xfId="5" applyFont="1" applyFill="1" applyAlignment="1">
      <alignment horizontal="left" wrapText="1" indent="1"/>
    </xf>
    <xf numFmtId="0" fontId="84" fillId="0" borderId="9" xfId="5" applyFont="1" applyBorder="1" applyAlignment="1">
      <alignment horizontal="center" vertical="center" wrapText="1"/>
    </xf>
    <xf numFmtId="0" fontId="84" fillId="0" borderId="13" xfId="5" applyFont="1" applyBorder="1" applyAlignment="1">
      <alignment horizontal="center" vertical="center" wrapText="1"/>
    </xf>
    <xf numFmtId="0" fontId="88" fillId="0" borderId="0" xfId="0" applyFont="1" applyAlignment="1">
      <alignment horizontal="left" indent="1"/>
    </xf>
    <xf numFmtId="0" fontId="85" fillId="0" borderId="9" xfId="21" applyFont="1" applyBorder="1" applyAlignment="1">
      <alignment horizontal="center"/>
    </xf>
    <xf numFmtId="0" fontId="85" fillId="0" borderId="13" xfId="21" applyFont="1" applyBorder="1" applyAlignment="1">
      <alignment horizontal="center"/>
    </xf>
    <xf numFmtId="0" fontId="85" fillId="0" borderId="1" xfId="21" applyFont="1" applyBorder="1" applyAlignment="1">
      <alignment horizontal="center" vertical="center" wrapText="1"/>
    </xf>
    <xf numFmtId="0" fontId="85" fillId="0" borderId="3" xfId="21" applyFont="1" applyBorder="1" applyAlignment="1">
      <alignment horizontal="center" vertical="center" wrapText="1"/>
    </xf>
    <xf numFmtId="0" fontId="85" fillId="0" borderId="12" xfId="21" applyFont="1" applyBorder="1" applyAlignment="1">
      <alignment horizontal="center" vertical="center" wrapText="1"/>
    </xf>
    <xf numFmtId="0" fontId="85" fillId="0" borderId="9" xfId="21" applyFont="1" applyBorder="1" applyAlignment="1">
      <alignment horizontal="center" vertical="center" wrapText="1"/>
    </xf>
    <xf numFmtId="0" fontId="85" fillId="0" borderId="13" xfId="21" applyFont="1" applyBorder="1" applyAlignment="1">
      <alignment horizontal="center" vertical="center" wrapText="1"/>
    </xf>
    <xf numFmtId="0" fontId="85" fillId="0" borderId="2" xfId="21" applyFont="1" applyFill="1" applyBorder="1" applyAlignment="1">
      <alignment horizontal="center" vertical="center" wrapText="1"/>
    </xf>
    <xf numFmtId="0" fontId="85" fillId="0" borderId="4" xfId="21" applyFont="1" applyFill="1" applyBorder="1" applyAlignment="1">
      <alignment horizontal="center" vertical="center" wrapText="1"/>
    </xf>
    <xf numFmtId="0" fontId="85" fillId="0" borderId="15" xfId="21" applyFont="1" applyBorder="1" applyAlignment="1">
      <alignment horizontal="center" vertical="center" wrapText="1"/>
    </xf>
    <xf numFmtId="0" fontId="85" fillId="0" borderId="2" xfId="21" applyFont="1" applyBorder="1" applyAlignment="1">
      <alignment horizontal="center" vertical="center" wrapText="1"/>
    </xf>
    <xf numFmtId="0" fontId="85" fillId="0" borderId="4" xfId="21" applyFont="1" applyBorder="1" applyAlignment="1">
      <alignment horizontal="center" vertical="center" wrapText="1"/>
    </xf>
    <xf numFmtId="0" fontId="85" fillId="0" borderId="6" xfId="21" applyFont="1" applyBorder="1" applyAlignment="1">
      <alignment horizontal="center" vertical="center"/>
    </xf>
    <xf numFmtId="0" fontId="85" fillId="0" borderId="7" xfId="21" applyFont="1" applyBorder="1" applyAlignment="1">
      <alignment horizontal="center" vertical="center" wrapText="1"/>
    </xf>
    <xf numFmtId="0" fontId="85" fillId="0" borderId="11" xfId="21" applyFont="1" applyBorder="1" applyAlignment="1">
      <alignment horizontal="center" vertical="center" wrapText="1"/>
    </xf>
    <xf numFmtId="0" fontId="85" fillId="0" borderId="0" xfId="21" applyFont="1" applyBorder="1" applyAlignment="1">
      <alignment horizontal="center" vertical="center" wrapText="1"/>
    </xf>
    <xf numFmtId="0" fontId="85" fillId="0" borderId="5" xfId="21" applyFont="1" applyBorder="1" applyAlignment="1">
      <alignment horizontal="center" vertical="center" wrapText="1"/>
    </xf>
    <xf numFmtId="0" fontId="85" fillId="0" borderId="10" xfId="21" applyFont="1" applyBorder="1" applyAlignment="1">
      <alignment horizontal="center" vertical="center" wrapText="1"/>
    </xf>
    <xf numFmtId="0" fontId="85" fillId="0" borderId="14" xfId="21" applyFont="1" applyBorder="1" applyAlignment="1">
      <alignment horizontal="center" vertical="center" wrapText="1"/>
    </xf>
    <xf numFmtId="0" fontId="85" fillId="0" borderId="6" xfId="21" applyFont="1" applyBorder="1" applyAlignment="1">
      <alignment horizontal="center" vertical="center" wrapText="1"/>
    </xf>
    <xf numFmtId="0" fontId="85" fillId="0" borderId="0" xfId="5" applyFont="1" applyBorder="1" applyAlignment="1">
      <alignment horizontal="left" wrapText="1" indent="1"/>
    </xf>
    <xf numFmtId="0" fontId="85" fillId="0" borderId="8" xfId="21" applyFont="1" applyBorder="1" applyAlignment="1">
      <alignment horizontal="center" vertical="center" wrapText="1"/>
    </xf>
    <xf numFmtId="0" fontId="85" fillId="0" borderId="0" xfId="5" applyFont="1" applyBorder="1" applyAlignment="1">
      <alignment horizontal="left" wrapText="1"/>
    </xf>
    <xf numFmtId="0" fontId="85" fillId="0" borderId="7" xfId="5" applyFont="1" applyBorder="1" applyAlignment="1">
      <alignment horizontal="center" wrapText="1"/>
    </xf>
    <xf numFmtId="0" fontId="88" fillId="0" borderId="0" xfId="5" applyFont="1" applyBorder="1" applyAlignment="1">
      <alignment horizontal="center" wrapText="1"/>
    </xf>
    <xf numFmtId="168" fontId="81" fillId="0" borderId="0" xfId="5" applyNumberFormat="1" applyFont="1" applyBorder="1" applyAlignment="1">
      <alignment horizontal="left" wrapText="1"/>
    </xf>
    <xf numFmtId="168" fontId="81" fillId="0" borderId="5" xfId="5" applyNumberFormat="1" applyFont="1" applyBorder="1" applyAlignment="1">
      <alignment horizontal="left" wrapText="1"/>
    </xf>
    <xf numFmtId="0" fontId="83" fillId="0" borderId="0" xfId="5" applyFont="1"/>
    <xf numFmtId="0" fontId="83" fillId="0" borderId="5" xfId="5" applyFont="1" applyBorder="1"/>
    <xf numFmtId="0" fontId="85" fillId="0" borderId="8" xfId="5" applyFont="1" applyBorder="1" applyAlignment="1">
      <alignment horizontal="center" vertical="center" wrapText="1"/>
    </xf>
    <xf numFmtId="0" fontId="84" fillId="0" borderId="15" xfId="5" applyFont="1" applyBorder="1" applyAlignment="1">
      <alignment horizontal="center" vertical="center" wrapText="1"/>
    </xf>
    <xf numFmtId="0" fontId="84" fillId="0" borderId="0" xfId="5" applyFont="1" applyFill="1" applyBorder="1" applyAlignment="1">
      <alignment horizontal="left" vertical="top" wrapText="1" indent="1"/>
    </xf>
    <xf numFmtId="0" fontId="85" fillId="0" borderId="8" xfId="5" applyFont="1" applyBorder="1" applyAlignment="1">
      <alignment horizontal="center" vertical="center"/>
    </xf>
    <xf numFmtId="0" fontId="85" fillId="0" borderId="0" xfId="0" applyFont="1" applyFill="1" applyAlignment="1">
      <alignment horizontal="left" vertical="center" wrapText="1"/>
    </xf>
    <xf numFmtId="0" fontId="88" fillId="0" borderId="0" xfId="5" applyFont="1" applyAlignment="1"/>
    <xf numFmtId="0" fontId="85" fillId="0" borderId="0" xfId="5" applyFont="1" applyFill="1" applyAlignment="1">
      <alignment wrapText="1"/>
    </xf>
    <xf numFmtId="0" fontId="88" fillId="0" borderId="0" xfId="5" applyFont="1" applyAlignment="1">
      <alignment wrapText="1"/>
    </xf>
    <xf numFmtId="0" fontId="85" fillId="0" borderId="0" xfId="5" applyFont="1" applyAlignment="1">
      <alignment wrapText="1"/>
    </xf>
    <xf numFmtId="0" fontId="84" fillId="0" borderId="0" xfId="5" applyFont="1" applyAlignment="1">
      <alignment horizontal="left" wrapText="1"/>
    </xf>
    <xf numFmtId="0" fontId="88" fillId="0" borderId="0" xfId="5" applyFont="1" applyAlignment="1">
      <alignment horizontal="left" wrapText="1"/>
    </xf>
    <xf numFmtId="0" fontId="82" fillId="0" borderId="0" xfId="5" applyFont="1" applyAlignment="1">
      <alignment horizontal="left" wrapText="1"/>
    </xf>
    <xf numFmtId="0" fontId="84" fillId="0" borderId="0" xfId="5" applyFont="1" applyAlignment="1">
      <alignment wrapText="1"/>
    </xf>
    <xf numFmtId="0" fontId="81" fillId="0" borderId="0" xfId="5" applyFont="1" applyAlignment="1">
      <alignment horizontal="left" wrapText="1"/>
    </xf>
    <xf numFmtId="0" fontId="88" fillId="0" borderId="0" xfId="5" applyFont="1" applyFill="1" applyBorder="1" applyAlignment="1">
      <alignment horizontal="left" vertical="top" wrapText="1" indent="1"/>
    </xf>
    <xf numFmtId="0" fontId="84" fillId="0" borderId="0" xfId="5" applyFont="1" applyFill="1" applyBorder="1" applyAlignment="1">
      <alignment horizontal="left" vertical="center" wrapText="1" indent="1"/>
    </xf>
    <xf numFmtId="168" fontId="84" fillId="0" borderId="0" xfId="0" applyNumberFormat="1" applyFont="1" applyFill="1" applyBorder="1" applyAlignment="1">
      <alignment horizontal="left" wrapText="1" indent="1"/>
    </xf>
    <xf numFmtId="0" fontId="84" fillId="0" borderId="0" xfId="0" applyNumberFormat="1" applyFont="1" applyFill="1" applyBorder="1" applyAlignment="1">
      <alignment horizontal="left" vertical="center" wrapText="1"/>
    </xf>
    <xf numFmtId="0" fontId="84" fillId="0" borderId="5" xfId="0" applyNumberFormat="1" applyFont="1" applyFill="1" applyBorder="1" applyAlignment="1">
      <alignment horizontal="left" vertical="center" wrapText="1"/>
    </xf>
    <xf numFmtId="0" fontId="84" fillId="0" borderId="0" xfId="0" applyFont="1" applyFill="1" applyBorder="1" applyAlignment="1">
      <alignment horizontal="left" wrapText="1"/>
    </xf>
    <xf numFmtId="0" fontId="84" fillId="0" borderId="5" xfId="0" applyFont="1" applyFill="1" applyBorder="1" applyAlignment="1">
      <alignment horizontal="left" wrapText="1"/>
    </xf>
    <xf numFmtId="168" fontId="84" fillId="0" borderId="5" xfId="0" applyNumberFormat="1" applyFont="1" applyFill="1" applyBorder="1" applyAlignment="1">
      <alignment horizontal="left" wrapText="1" indent="1"/>
    </xf>
    <xf numFmtId="0" fontId="84" fillId="0" borderId="5" xfId="0" applyFont="1" applyFill="1" applyBorder="1" applyAlignment="1">
      <alignment horizontal="left" wrapText="1" indent="1"/>
    </xf>
    <xf numFmtId="168" fontId="85" fillId="0" borderId="0" xfId="0" applyNumberFormat="1" applyFont="1" applyFill="1" applyBorder="1" applyAlignment="1">
      <alignment wrapText="1"/>
    </xf>
    <xf numFmtId="168" fontId="85" fillId="0" borderId="5" xfId="0" applyNumberFormat="1" applyFont="1" applyFill="1" applyBorder="1" applyAlignment="1">
      <alignment wrapText="1"/>
    </xf>
    <xf numFmtId="168" fontId="82" fillId="0" borderId="0" xfId="0" applyNumberFormat="1" applyFont="1" applyFill="1" applyBorder="1" applyAlignment="1">
      <alignment wrapText="1"/>
    </xf>
    <xf numFmtId="168" fontId="82" fillId="0" borderId="5" xfId="0" applyNumberFormat="1" applyFont="1" applyFill="1" applyBorder="1" applyAlignment="1">
      <alignment wrapText="1"/>
    </xf>
    <xf numFmtId="0" fontId="93" fillId="0" borderId="0" xfId="0" applyFont="1" applyFill="1" applyBorder="1" applyAlignment="1">
      <alignment horizontal="left" wrapText="1"/>
    </xf>
    <xf numFmtId="0" fontId="93" fillId="0" borderId="5" xfId="0" applyFont="1" applyFill="1" applyBorder="1" applyAlignment="1">
      <alignment horizontal="left" wrapText="1"/>
    </xf>
    <xf numFmtId="168" fontId="84" fillId="0" borderId="0" xfId="0" applyNumberFormat="1" applyFont="1" applyFill="1" applyBorder="1" applyAlignment="1">
      <alignment wrapText="1"/>
    </xf>
    <xf numFmtId="168" fontId="84" fillId="0" borderId="5" xfId="0" applyNumberFormat="1" applyFont="1" applyFill="1" applyBorder="1" applyAlignment="1">
      <alignment wrapText="1"/>
    </xf>
    <xf numFmtId="0" fontId="88" fillId="0" borderId="0" xfId="0" applyFont="1" applyFill="1" applyBorder="1" applyAlignment="1">
      <alignment wrapText="1"/>
    </xf>
    <xf numFmtId="0" fontId="88" fillId="0" borderId="5" xfId="0" applyFont="1" applyFill="1" applyBorder="1" applyAlignment="1">
      <alignment wrapText="1"/>
    </xf>
    <xf numFmtId="168" fontId="84" fillId="0" borderId="18" xfId="0" applyNumberFormat="1" applyFont="1" applyFill="1" applyBorder="1" applyAlignment="1">
      <alignment horizontal="left" wrapText="1" indent="1"/>
    </xf>
    <xf numFmtId="0" fontId="88" fillId="0" borderId="18" xfId="0" applyFont="1" applyFill="1" applyBorder="1" applyAlignment="1">
      <alignment horizontal="left" wrapText="1" indent="1"/>
    </xf>
    <xf numFmtId="0" fontId="84" fillId="0" borderId="18" xfId="0" applyFont="1" applyFill="1" applyBorder="1" applyAlignment="1">
      <alignment horizontal="left" wrapText="1" indent="1"/>
    </xf>
    <xf numFmtId="0" fontId="85" fillId="0" borderId="7" xfId="0" applyFont="1" applyFill="1" applyBorder="1" applyAlignment="1">
      <alignment horizontal="center" wrapText="1"/>
    </xf>
    <xf numFmtId="168" fontId="81" fillId="0" borderId="0" xfId="0" applyNumberFormat="1" applyFont="1" applyFill="1" applyBorder="1" applyAlignment="1">
      <alignment wrapText="1"/>
    </xf>
    <xf numFmtId="168" fontId="81" fillId="0" borderId="5" xfId="0" applyNumberFormat="1" applyFont="1" applyFill="1" applyBorder="1" applyAlignment="1">
      <alignment wrapText="1"/>
    </xf>
    <xf numFmtId="0" fontId="93" fillId="0" borderId="0" xfId="0" applyFont="1" applyFill="1" applyBorder="1" applyAlignment="1">
      <alignment horizontal="left" vertical="center" wrapText="1"/>
    </xf>
    <xf numFmtId="0" fontId="93" fillId="0" borderId="5" xfId="0" applyFont="1" applyFill="1" applyBorder="1" applyAlignment="1">
      <alignment horizontal="left" vertical="center" wrapText="1"/>
    </xf>
    <xf numFmtId="0" fontId="85" fillId="0" borderId="6" xfId="0" applyFont="1" applyFill="1" applyBorder="1" applyAlignment="1">
      <alignment horizontal="center" vertical="center" wrapText="1"/>
    </xf>
    <xf numFmtId="0" fontId="85" fillId="0" borderId="7" xfId="0" applyFont="1" applyFill="1" applyBorder="1" applyAlignment="1">
      <alignment horizontal="center" vertical="center"/>
    </xf>
    <xf numFmtId="0" fontId="85" fillId="0" borderId="6" xfId="0" applyFont="1" applyFill="1" applyBorder="1" applyAlignment="1">
      <alignment horizontal="center" vertical="center"/>
    </xf>
    <xf numFmtId="0" fontId="85" fillId="0" borderId="10" xfId="0" applyFont="1" applyFill="1" applyBorder="1" applyAlignment="1">
      <alignment horizontal="center" vertical="center"/>
    </xf>
    <xf numFmtId="0" fontId="85" fillId="0" borderId="9" xfId="0" applyFont="1" applyFill="1" applyBorder="1" applyAlignment="1">
      <alignment horizontal="center" vertical="center"/>
    </xf>
    <xf numFmtId="0" fontId="85" fillId="0" borderId="13" xfId="0" applyFont="1" applyFill="1" applyBorder="1" applyAlignment="1">
      <alignment horizontal="center" vertical="center"/>
    </xf>
    <xf numFmtId="168" fontId="84" fillId="0" borderId="0" xfId="0" applyNumberFormat="1" applyFont="1" applyFill="1" applyAlignment="1">
      <alignment horizontal="left" wrapText="1"/>
    </xf>
    <xf numFmtId="0" fontId="84" fillId="0" borderId="0" xfId="0" applyNumberFormat="1" applyFont="1" applyFill="1" applyBorder="1" applyAlignment="1">
      <alignment horizontal="left" wrapText="1" indent="1"/>
    </xf>
    <xf numFmtId="0" fontId="84" fillId="0" borderId="5" xfId="0" applyNumberFormat="1" applyFont="1" applyFill="1" applyBorder="1" applyAlignment="1">
      <alignment horizontal="left" wrapText="1" indent="1"/>
    </xf>
    <xf numFmtId="168" fontId="84" fillId="0" borderId="0" xfId="0" applyNumberFormat="1" applyFont="1" applyFill="1" applyBorder="1" applyAlignment="1">
      <alignment horizontal="left" vertical="top" wrapText="1"/>
    </xf>
    <xf numFmtId="168" fontId="84" fillId="0" borderId="5" xfId="0" applyNumberFormat="1" applyFont="1" applyFill="1" applyBorder="1" applyAlignment="1">
      <alignment horizontal="left" vertical="top" wrapText="1"/>
    </xf>
    <xf numFmtId="168" fontId="82" fillId="0" borderId="0" xfId="0" applyNumberFormat="1" applyFont="1" applyFill="1" applyBorder="1" applyAlignment="1">
      <alignment horizontal="center" wrapText="1"/>
    </xf>
    <xf numFmtId="168" fontId="82" fillId="0" borderId="5" xfId="0" applyNumberFormat="1" applyFont="1" applyFill="1" applyBorder="1" applyAlignment="1">
      <alignment horizontal="center" wrapText="1"/>
    </xf>
    <xf numFmtId="0" fontId="88" fillId="0" borderId="0" xfId="0" applyFont="1" applyFill="1" applyBorder="1" applyAlignment="1"/>
    <xf numFmtId="0" fontId="84" fillId="0" borderId="0" xfId="0" applyFont="1" applyFill="1" applyBorder="1" applyAlignment="1"/>
    <xf numFmtId="0" fontId="84" fillId="0" borderId="5" xfId="0" applyFont="1" applyFill="1" applyBorder="1" applyAlignment="1"/>
    <xf numFmtId="168" fontId="82" fillId="0" borderId="0" xfId="0" applyNumberFormat="1" applyFont="1" applyFill="1" applyBorder="1" applyAlignment="1">
      <alignment horizontal="left"/>
    </xf>
    <xf numFmtId="168" fontId="84" fillId="0" borderId="0" xfId="0" applyNumberFormat="1" applyFont="1" applyFill="1" applyBorder="1" applyAlignment="1">
      <alignment horizontal="left"/>
    </xf>
    <xf numFmtId="168" fontId="84" fillId="0" borderId="5" xfId="0" applyNumberFormat="1" applyFont="1" applyFill="1" applyBorder="1" applyAlignment="1">
      <alignment horizontal="left"/>
    </xf>
    <xf numFmtId="0" fontId="88" fillId="0" borderId="0" xfId="0" applyNumberFormat="1" applyFont="1" applyFill="1" applyBorder="1" applyAlignment="1">
      <alignment horizontal="left" wrapText="1"/>
    </xf>
    <xf numFmtId="0" fontId="84" fillId="0" borderId="0" xfId="0" applyNumberFormat="1" applyFont="1" applyFill="1" applyBorder="1" applyAlignment="1">
      <alignment horizontal="left" wrapText="1"/>
    </xf>
    <xf numFmtId="0" fontId="84" fillId="0" borderId="5" xfId="0" applyNumberFormat="1" applyFont="1" applyFill="1" applyBorder="1" applyAlignment="1">
      <alignment horizontal="left" wrapText="1"/>
    </xf>
    <xf numFmtId="0" fontId="84" fillId="0" borderId="0" xfId="0" applyFont="1" applyFill="1" applyAlignment="1">
      <alignment horizontal="center" vertical="center"/>
    </xf>
    <xf numFmtId="0" fontId="88" fillId="0" borderId="0" xfId="0" applyNumberFormat="1" applyFont="1" applyFill="1" applyBorder="1" applyAlignment="1">
      <alignment horizontal="left" vertical="center" wrapText="1"/>
    </xf>
    <xf numFmtId="0" fontId="88" fillId="0" borderId="0" xfId="0" applyFont="1" applyBorder="1" applyAlignment="1">
      <alignment horizontal="left" indent="1"/>
    </xf>
    <xf numFmtId="0" fontId="88" fillId="0" borderId="5" xfId="0" applyFont="1" applyFill="1" applyBorder="1" applyAlignment="1">
      <alignment horizontal="left" vertical="center" wrapText="1"/>
    </xf>
    <xf numFmtId="0" fontId="88" fillId="0" borderId="5" xfId="0" applyNumberFormat="1" applyFont="1" applyFill="1" applyBorder="1" applyAlignment="1">
      <alignment horizontal="left" wrapText="1"/>
    </xf>
    <xf numFmtId="168" fontId="84" fillId="0" borderId="0" xfId="0" applyNumberFormat="1" applyFont="1" applyFill="1" applyBorder="1" applyAlignment="1">
      <alignment vertical="center" wrapText="1"/>
    </xf>
    <xf numFmtId="168" fontId="84" fillId="0" borderId="5" xfId="0" applyNumberFormat="1" applyFont="1" applyFill="1" applyBorder="1" applyAlignment="1">
      <alignment vertical="center" wrapText="1"/>
    </xf>
    <xf numFmtId="0" fontId="85" fillId="0" borderId="4" xfId="5" applyFont="1" applyBorder="1" applyAlignment="1">
      <alignment horizontal="center" vertical="center"/>
    </xf>
    <xf numFmtId="0" fontId="85" fillId="0" borderId="6" xfId="5" applyFont="1" applyBorder="1" applyAlignment="1">
      <alignment horizontal="center" vertical="center"/>
    </xf>
    <xf numFmtId="0" fontId="84" fillId="0" borderId="15" xfId="5" applyFont="1" applyFill="1" applyBorder="1" applyAlignment="1">
      <alignment horizontal="center" vertical="center" wrapText="1"/>
    </xf>
    <xf numFmtId="0" fontId="83" fillId="0" borderId="9" xfId="5" applyFont="1" applyBorder="1" applyAlignment="1">
      <alignment horizontal="center" vertical="center" wrapText="1"/>
    </xf>
    <xf numFmtId="0" fontId="83" fillId="0" borderId="13" xfId="5" applyFont="1" applyBorder="1" applyAlignment="1">
      <alignment horizontal="center" vertical="center" wrapText="1"/>
    </xf>
    <xf numFmtId="0" fontId="85" fillId="0" borderId="10" xfId="5" applyFont="1" applyBorder="1" applyAlignment="1">
      <alignment horizontal="left" wrapText="1"/>
    </xf>
    <xf numFmtId="0" fontId="85" fillId="2" borderId="9" xfId="5" applyFont="1" applyFill="1" applyBorder="1" applyAlignment="1">
      <alignment horizontal="center" vertical="center" wrapText="1"/>
    </xf>
    <xf numFmtId="0" fontId="85" fillId="2" borderId="13" xfId="5" applyFont="1" applyFill="1" applyBorder="1" applyAlignment="1">
      <alignment horizontal="center" vertical="center"/>
    </xf>
    <xf numFmtId="0" fontId="85" fillId="0" borderId="10" xfId="5" applyFont="1" applyFill="1" applyBorder="1" applyAlignment="1">
      <alignment horizontal="center" vertical="center" wrapText="1"/>
    </xf>
    <xf numFmtId="0" fontId="85" fillId="0" borderId="9" xfId="5" applyFont="1" applyFill="1" applyBorder="1" applyAlignment="1">
      <alignment horizontal="center" vertical="center" wrapText="1"/>
    </xf>
    <xf numFmtId="0" fontId="85" fillId="0" borderId="13" xfId="5" applyFont="1" applyFill="1" applyBorder="1" applyAlignment="1">
      <alignment horizontal="center" vertical="center" wrapText="1"/>
    </xf>
    <xf numFmtId="0" fontId="85" fillId="0" borderId="0" xfId="5" applyFont="1" applyFill="1" applyAlignment="1">
      <alignment horizontal="left" indent="1"/>
    </xf>
    <xf numFmtId="0" fontId="88" fillId="0" borderId="0" xfId="5" applyFont="1" applyFill="1" applyAlignment="1">
      <alignment horizontal="left" indent="1"/>
    </xf>
    <xf numFmtId="0" fontId="85" fillId="0" borderId="2" xfId="5" applyFont="1" applyFill="1" applyBorder="1" applyAlignment="1">
      <alignment horizontal="center" vertical="center" wrapText="1"/>
    </xf>
    <xf numFmtId="0" fontId="85" fillId="0" borderId="4" xfId="5" applyFont="1" applyFill="1" applyBorder="1" applyAlignment="1">
      <alignment horizontal="center" vertical="center" wrapText="1"/>
    </xf>
    <xf numFmtId="0" fontId="85" fillId="0" borderId="6" xfId="5" applyFont="1" applyFill="1" applyBorder="1" applyAlignment="1">
      <alignment horizontal="center" vertical="center" wrapText="1"/>
    </xf>
    <xf numFmtId="0" fontId="85" fillId="0" borderId="7" xfId="5" applyFont="1" applyBorder="1" applyAlignment="1">
      <alignment horizontal="center" vertical="center"/>
    </xf>
    <xf numFmtId="0" fontId="85" fillId="0" borderId="10" xfId="5" applyFont="1" applyBorder="1" applyAlignment="1">
      <alignment horizontal="left"/>
    </xf>
    <xf numFmtId="0" fontId="84" fillId="0" borderId="2" xfId="5" applyFont="1" applyBorder="1" applyAlignment="1">
      <alignment horizontal="center" vertical="center" wrapText="1"/>
    </xf>
    <xf numFmtId="0" fontId="84" fillId="0" borderId="7" xfId="5" applyFont="1" applyBorder="1" applyAlignment="1">
      <alignment horizontal="center" vertical="center" wrapText="1"/>
    </xf>
    <xf numFmtId="0" fontId="84" fillId="0" borderId="4" xfId="5" applyFont="1" applyBorder="1" applyAlignment="1">
      <alignment horizontal="center" vertical="center" wrapText="1"/>
    </xf>
    <xf numFmtId="0" fontId="84" fillId="0" borderId="0" xfId="5" applyFont="1" applyBorder="1" applyAlignment="1">
      <alignment horizontal="center" vertical="center" wrapText="1"/>
    </xf>
    <xf numFmtId="0" fontId="84" fillId="0" borderId="6" xfId="5" applyFont="1" applyBorder="1" applyAlignment="1">
      <alignment horizontal="center" vertical="center" wrapText="1"/>
    </xf>
    <xf numFmtId="0" fontId="84" fillId="0" borderId="10" xfId="5" applyFont="1" applyBorder="1" applyAlignment="1">
      <alignment horizontal="center" vertical="center" wrapText="1"/>
    </xf>
    <xf numFmtId="0" fontId="84" fillId="0" borderId="11" xfId="5" applyFont="1" applyBorder="1" applyAlignment="1">
      <alignment horizontal="center" vertical="center" wrapText="1"/>
    </xf>
    <xf numFmtId="0" fontId="84" fillId="0" borderId="14" xfId="5" applyFont="1" applyBorder="1" applyAlignment="1">
      <alignment horizontal="center" vertical="center" wrapText="1"/>
    </xf>
    <xf numFmtId="168" fontId="85" fillId="0" borderId="0" xfId="5" applyNumberFormat="1" applyFont="1" applyFill="1" applyBorder="1" applyAlignment="1">
      <alignment horizontal="left" wrapText="1"/>
    </xf>
    <xf numFmtId="0" fontId="93" fillId="0" borderId="0" xfId="5" applyFont="1" applyFill="1" applyBorder="1" applyAlignment="1">
      <alignment horizontal="left" wrapText="1"/>
    </xf>
    <xf numFmtId="0" fontId="93" fillId="0" borderId="5" xfId="5" applyFont="1" applyFill="1" applyBorder="1" applyAlignment="1">
      <alignment horizontal="left" wrapText="1"/>
    </xf>
    <xf numFmtId="168" fontId="81" fillId="0" borderId="7" xfId="5" applyNumberFormat="1" applyFont="1" applyFill="1" applyBorder="1" applyAlignment="1">
      <alignment horizontal="left" wrapText="1"/>
    </xf>
    <xf numFmtId="0" fontId="84" fillId="0" borderId="11" xfId="5" applyFont="1" applyFill="1" applyBorder="1" applyAlignment="1">
      <alignment horizontal="center" vertical="center" wrapText="1"/>
    </xf>
    <xf numFmtId="0" fontId="84" fillId="0" borderId="6" xfId="5" applyFont="1" applyFill="1" applyBorder="1" applyAlignment="1">
      <alignment horizontal="center" vertical="center" wrapText="1"/>
    </xf>
    <xf numFmtId="0" fontId="84" fillId="0" borderId="10" xfId="5" applyFont="1" applyFill="1" applyBorder="1" applyAlignment="1">
      <alignment horizontal="center" vertical="center" wrapText="1"/>
    </xf>
    <xf numFmtId="0" fontId="84" fillId="0" borderId="14" xfId="5" applyFont="1" applyFill="1" applyBorder="1" applyAlignment="1">
      <alignment horizontal="center" vertical="center" wrapText="1"/>
    </xf>
    <xf numFmtId="0" fontId="85" fillId="0" borderId="15" xfId="5" applyFont="1" applyFill="1" applyBorder="1" applyAlignment="1">
      <alignment horizontal="center" vertical="center" wrapText="1"/>
    </xf>
    <xf numFmtId="0" fontId="88" fillId="0" borderId="0" xfId="5" applyFont="1" applyFill="1" applyBorder="1" applyAlignment="1">
      <alignment horizontal="left" wrapText="1"/>
    </xf>
    <xf numFmtId="0" fontId="88" fillId="0" borderId="5" xfId="5" applyFont="1" applyFill="1" applyBorder="1" applyAlignment="1">
      <alignment horizontal="left" wrapText="1"/>
    </xf>
    <xf numFmtId="0" fontId="85" fillId="0" borderId="11" xfId="5" applyFont="1" applyFill="1" applyBorder="1" applyAlignment="1">
      <alignment horizontal="center" vertical="center" wrapText="1"/>
    </xf>
    <xf numFmtId="0" fontId="85" fillId="0" borderId="9" xfId="5" applyFont="1" applyBorder="1" applyAlignment="1">
      <alignment horizontal="center" vertical="top" wrapText="1"/>
    </xf>
    <xf numFmtId="0" fontId="85" fillId="0" borderId="13" xfId="5" applyFont="1" applyBorder="1" applyAlignment="1">
      <alignment horizontal="center" vertical="top" wrapText="1"/>
    </xf>
    <xf numFmtId="0" fontId="84" fillId="0" borderId="8" xfId="5" applyFont="1" applyBorder="1" applyAlignment="1">
      <alignment horizontal="center" vertical="center" wrapText="1"/>
    </xf>
    <xf numFmtId="0" fontId="85" fillId="0" borderId="8" xfId="5" applyFont="1" applyBorder="1" applyAlignment="1">
      <alignment horizontal="center" wrapText="1"/>
    </xf>
    <xf numFmtId="0" fontId="88" fillId="0" borderId="5" xfId="0" applyNumberFormat="1" applyFont="1" applyFill="1" applyBorder="1" applyAlignment="1">
      <alignment horizontal="left" vertical="center" wrapText="1"/>
    </xf>
    <xf numFmtId="0" fontId="88" fillId="0" borderId="0" xfId="0" applyFont="1" applyFill="1" applyBorder="1" applyAlignment="1">
      <alignment horizontal="center" vertical="center" wrapText="1"/>
    </xf>
    <xf numFmtId="168" fontId="81" fillId="0" borderId="0" xfId="0" applyNumberFormat="1" applyFont="1" applyFill="1" applyBorder="1" applyAlignment="1">
      <alignment horizontal="left" vertical="center" wrapText="1"/>
    </xf>
    <xf numFmtId="168" fontId="81" fillId="0" borderId="5" xfId="0" applyNumberFormat="1" applyFont="1" applyFill="1" applyBorder="1" applyAlignment="1">
      <alignment horizontal="left" vertical="center" wrapText="1"/>
    </xf>
    <xf numFmtId="168" fontId="81" fillId="0" borderId="7" xfId="0" applyNumberFormat="1" applyFont="1" applyFill="1" applyBorder="1" applyAlignment="1">
      <alignment horizontal="left" vertical="center" wrapText="1"/>
    </xf>
    <xf numFmtId="168" fontId="81" fillId="0" borderId="11" xfId="0" applyNumberFormat="1" applyFont="1" applyFill="1" applyBorder="1" applyAlignment="1">
      <alignment horizontal="left" vertical="center" wrapText="1"/>
    </xf>
    <xf numFmtId="0" fontId="85" fillId="0" borderId="0" xfId="0" applyFont="1" applyFill="1" applyAlignment="1">
      <alignment horizontal="left" indent="1"/>
    </xf>
    <xf numFmtId="0" fontId="88" fillId="0" borderId="0" xfId="0" applyFont="1" applyFill="1" applyAlignment="1">
      <alignment horizontal="left" indent="1"/>
    </xf>
    <xf numFmtId="164" fontId="88" fillId="0" borderId="0" xfId="0" applyNumberFormat="1" applyFont="1" applyFill="1" applyBorder="1" applyAlignment="1">
      <alignment horizontal="center" vertical="center" wrapText="1"/>
    </xf>
    <xf numFmtId="164" fontId="81" fillId="0" borderId="0" xfId="0" applyNumberFormat="1" applyFont="1" applyFill="1" applyBorder="1" applyAlignment="1">
      <alignment horizontal="left" vertical="center" wrapText="1"/>
    </xf>
    <xf numFmtId="164" fontId="81" fillId="0" borderId="5" xfId="0" applyNumberFormat="1" applyFont="1" applyFill="1" applyBorder="1" applyAlignment="1">
      <alignment horizontal="left" vertical="center" wrapText="1"/>
    </xf>
    <xf numFmtId="164" fontId="85" fillId="0" borderId="0" xfId="0" applyNumberFormat="1" applyFont="1" applyFill="1" applyBorder="1" applyAlignment="1">
      <alignment horizontal="center" vertical="center" wrapText="1"/>
    </xf>
    <xf numFmtId="164" fontId="88" fillId="0" borderId="0" xfId="0" applyNumberFormat="1" applyFont="1" applyFill="1" applyBorder="1" applyAlignment="1">
      <alignment horizontal="left" vertical="center" wrapText="1"/>
    </xf>
    <xf numFmtId="0" fontId="81" fillId="0" borderId="0" xfId="0" applyFont="1" applyFill="1" applyBorder="1" applyAlignment="1">
      <alignment horizontal="left" vertical="center" wrapText="1"/>
    </xf>
    <xf numFmtId="0" fontId="81" fillId="0" borderId="5" xfId="0" applyFont="1" applyFill="1" applyBorder="1" applyAlignment="1">
      <alignment horizontal="left" vertical="center" wrapText="1"/>
    </xf>
    <xf numFmtId="0" fontId="93" fillId="0" borderId="0" xfId="0" applyNumberFormat="1" applyFont="1" applyFill="1" applyBorder="1" applyAlignment="1">
      <alignment horizontal="left" vertical="center" wrapText="1"/>
    </xf>
    <xf numFmtId="0" fontId="93" fillId="0" borderId="5" xfId="0" applyNumberFormat="1" applyFont="1" applyFill="1" applyBorder="1" applyAlignment="1">
      <alignment horizontal="left" vertical="center" wrapText="1"/>
    </xf>
    <xf numFmtId="0" fontId="81" fillId="0" borderId="0" xfId="5" applyFont="1" applyAlignment="1">
      <alignment horizontal="left"/>
    </xf>
    <xf numFmtId="0" fontId="85" fillId="0" borderId="0" xfId="5" applyFont="1" applyAlignment="1">
      <alignment horizontal="justify" vertical="top" wrapText="1"/>
    </xf>
    <xf numFmtId="0" fontId="88" fillId="0" borderId="0" xfId="5" applyFont="1" applyBorder="1" applyAlignment="1">
      <alignment horizontal="justify" vertical="top" wrapText="1"/>
    </xf>
    <xf numFmtId="0" fontId="84" fillId="0" borderId="11" xfId="0" applyFont="1" applyBorder="1" applyAlignment="1">
      <alignment horizontal="center" vertical="center" wrapText="1"/>
    </xf>
    <xf numFmtId="0" fontId="84" fillId="0" borderId="5" xfId="0" applyFont="1" applyBorder="1" applyAlignment="1">
      <alignment horizontal="center" vertical="center" wrapText="1"/>
    </xf>
    <xf numFmtId="0" fontId="84" fillId="0" borderId="14" xfId="0" applyFont="1" applyBorder="1" applyAlignment="1">
      <alignment horizontal="center" vertical="center" wrapText="1"/>
    </xf>
    <xf numFmtId="0" fontId="85" fillId="0" borderId="0" xfId="0" applyFont="1" applyAlignment="1">
      <alignment horizontal="left" indent="1"/>
    </xf>
    <xf numFmtId="0" fontId="84" fillId="0" borderId="9" xfId="0" applyFont="1" applyBorder="1" applyAlignment="1">
      <alignment horizontal="center" wrapText="1"/>
    </xf>
    <xf numFmtId="0" fontId="84" fillId="0" borderId="13" xfId="0" applyFont="1" applyBorder="1" applyAlignment="1">
      <alignment horizontal="center" wrapText="1"/>
    </xf>
    <xf numFmtId="0" fontId="84" fillId="0" borderId="7" xfId="0" applyFont="1" applyBorder="1" applyAlignment="1">
      <alignment horizontal="center" wrapText="1"/>
    </xf>
    <xf numFmtId="0" fontId="85" fillId="0" borderId="14" xfId="5" applyFont="1" applyFill="1" applyBorder="1" applyAlignment="1">
      <alignment horizontal="center" vertical="center" wrapText="1"/>
    </xf>
    <xf numFmtId="0" fontId="85" fillId="0" borderId="13" xfId="5" applyFont="1" applyFill="1" applyBorder="1" applyAlignment="1">
      <alignment horizontal="center" vertical="center"/>
    </xf>
    <xf numFmtId="0" fontId="85" fillId="0" borderId="7" xfId="5" applyFont="1" applyFill="1" applyBorder="1" applyAlignment="1">
      <alignment horizontal="center" vertical="center"/>
    </xf>
    <xf numFmtId="0" fontId="83" fillId="0" borderId="12" xfId="0" applyFont="1" applyBorder="1"/>
    <xf numFmtId="0" fontId="83" fillId="0" borderId="13" xfId="0" applyFont="1" applyBorder="1"/>
    <xf numFmtId="0" fontId="93" fillId="0" borderId="0" xfId="0" applyFont="1" applyBorder="1" applyAlignment="1">
      <alignment horizontal="left" vertical="top" wrapText="1"/>
    </xf>
    <xf numFmtId="0" fontId="93" fillId="0" borderId="5" xfId="0" applyFont="1" applyBorder="1" applyAlignment="1">
      <alignment horizontal="left" vertical="top" wrapText="1"/>
    </xf>
    <xf numFmtId="0" fontId="84" fillId="2" borderId="2" xfId="0" applyFont="1" applyFill="1" applyBorder="1" applyAlignment="1">
      <alignment horizontal="center" vertical="center" wrapText="1"/>
    </xf>
    <xf numFmtId="0" fontId="84" fillId="2" borderId="7" xfId="0" applyFont="1" applyFill="1" applyBorder="1" applyAlignment="1">
      <alignment horizontal="center" vertical="center" wrapText="1"/>
    </xf>
    <xf numFmtId="0" fontId="84" fillId="2" borderId="6" xfId="0" applyFont="1" applyFill="1" applyBorder="1" applyAlignment="1">
      <alignment horizontal="center" vertical="center" wrapText="1"/>
    </xf>
    <xf numFmtId="0" fontId="84" fillId="2" borderId="10" xfId="0" applyFont="1" applyFill="1" applyBorder="1" applyAlignment="1">
      <alignment horizontal="center" vertical="center" wrapText="1"/>
    </xf>
    <xf numFmtId="168" fontId="81" fillId="0" borderId="7" xfId="0" applyNumberFormat="1" applyFont="1" applyBorder="1" applyAlignment="1">
      <alignment horizontal="left" vertical="center" wrapText="1"/>
    </xf>
    <xf numFmtId="168" fontId="81" fillId="0" borderId="11" xfId="0" applyNumberFormat="1" applyFont="1" applyBorder="1" applyAlignment="1">
      <alignment horizontal="left" vertical="center" wrapText="1"/>
    </xf>
    <xf numFmtId="0" fontId="85" fillId="0" borderId="0" xfId="0" applyFont="1" applyBorder="1" applyAlignment="1">
      <alignment horizontal="left" indent="1"/>
    </xf>
    <xf numFmtId="0" fontId="88" fillId="0" borderId="0" xfId="0" applyFont="1" applyFill="1" applyBorder="1" applyAlignment="1">
      <alignment horizontal="left"/>
    </xf>
    <xf numFmtId="168" fontId="85" fillId="0" borderId="0" xfId="0" applyNumberFormat="1" applyFont="1" applyFill="1" applyBorder="1" applyAlignment="1">
      <alignment horizontal="left"/>
    </xf>
    <xf numFmtId="168" fontId="85" fillId="0" borderId="5" xfId="0" applyNumberFormat="1" applyFont="1" applyFill="1" applyBorder="1" applyAlignment="1">
      <alignment horizontal="left"/>
    </xf>
    <xf numFmtId="0" fontId="85" fillId="0" borderId="0" xfId="0" applyNumberFormat="1" applyFont="1" applyFill="1" applyBorder="1" applyAlignment="1">
      <alignment horizontal="left" wrapText="1"/>
    </xf>
    <xf numFmtId="0" fontId="85" fillId="0" borderId="5" xfId="0" applyNumberFormat="1" applyFont="1" applyFill="1" applyBorder="1" applyAlignment="1">
      <alignment horizontal="left"/>
    </xf>
    <xf numFmtId="164" fontId="83" fillId="0" borderId="3" xfId="0" applyNumberFormat="1" applyFont="1" applyBorder="1" applyAlignment="1">
      <alignment horizontal="center" vertical="center" wrapText="1"/>
    </xf>
    <xf numFmtId="1" fontId="85" fillId="0" borderId="3" xfId="0" applyNumberFormat="1" applyFont="1" applyBorder="1" applyAlignment="1">
      <alignment horizontal="center"/>
    </xf>
    <xf numFmtId="168" fontId="85" fillId="0" borderId="0" xfId="0" applyNumberFormat="1" applyFont="1" applyFill="1" applyBorder="1" applyAlignment="1">
      <alignment horizontal="left" indent="1"/>
    </xf>
    <xf numFmtId="168" fontId="85" fillId="0" borderId="5" xfId="0" applyNumberFormat="1" applyFont="1" applyFill="1" applyBorder="1" applyAlignment="1">
      <alignment horizontal="left" indent="1"/>
    </xf>
    <xf numFmtId="0" fontId="85" fillId="0" borderId="0" xfId="0" applyNumberFormat="1" applyFont="1" applyFill="1" applyBorder="1" applyAlignment="1">
      <alignment horizontal="left"/>
    </xf>
    <xf numFmtId="0" fontId="88" fillId="0" borderId="5" xfId="0" applyFont="1" applyFill="1" applyBorder="1" applyAlignment="1">
      <alignment horizontal="left" indent="1"/>
    </xf>
    <xf numFmtId="168" fontId="85" fillId="0" borderId="0" xfId="0" applyNumberFormat="1" applyFont="1" applyFill="1" applyAlignment="1">
      <alignment horizontal="left"/>
    </xf>
    <xf numFmtId="1" fontId="83" fillId="0" borderId="5" xfId="0" applyNumberFormat="1" applyFont="1" applyBorder="1" applyAlignment="1">
      <alignment horizontal="center" vertical="center" wrapText="1"/>
    </xf>
    <xf numFmtId="168" fontId="85" fillId="0" borderId="0" xfId="0" applyNumberFormat="1" applyFont="1" applyFill="1" applyBorder="1" applyAlignment="1">
      <alignment horizontal="left" wrapText="1"/>
    </xf>
    <xf numFmtId="0" fontId="88" fillId="0" borderId="0" xfId="0" applyFont="1" applyFill="1" applyAlignment="1">
      <alignment horizontal="left"/>
    </xf>
    <xf numFmtId="0" fontId="83" fillId="0" borderId="11" xfId="0" applyFont="1" applyBorder="1" applyAlignment="1">
      <alignment horizontal="center" vertical="center"/>
    </xf>
    <xf numFmtId="168" fontId="81" fillId="0" borderId="7" xfId="0" applyNumberFormat="1" applyFont="1" applyBorder="1" applyAlignment="1">
      <alignment horizontal="left" wrapText="1"/>
    </xf>
    <xf numFmtId="168" fontId="81" fillId="0" borderId="11" xfId="0" applyNumberFormat="1" applyFont="1" applyBorder="1" applyAlignment="1">
      <alignment horizontal="left" wrapText="1"/>
    </xf>
    <xf numFmtId="0" fontId="85" fillId="0" borderId="0" xfId="5" applyFont="1" applyFill="1" applyBorder="1" applyAlignment="1">
      <alignment horizontal="left" wrapText="1"/>
    </xf>
    <xf numFmtId="0" fontId="85" fillId="0" borderId="5" xfId="5" applyFont="1" applyFill="1" applyBorder="1" applyAlignment="1">
      <alignment horizontal="left" wrapText="1"/>
    </xf>
    <xf numFmtId="0" fontId="85" fillId="0" borderId="0" xfId="5" applyFont="1" applyFill="1" applyBorder="1" applyAlignment="1">
      <alignment horizontal="left" wrapText="1" indent="1"/>
    </xf>
    <xf numFmtId="0" fontId="85" fillId="0" borderId="5" xfId="5" applyFont="1" applyFill="1" applyBorder="1" applyAlignment="1">
      <alignment horizontal="left" wrapText="1" indent="1"/>
    </xf>
    <xf numFmtId="0" fontId="88" fillId="0" borderId="18" xfId="5" applyFont="1" applyFill="1" applyBorder="1" applyAlignment="1">
      <alignment horizontal="left" wrapText="1"/>
    </xf>
    <xf numFmtId="0" fontId="85" fillId="0" borderId="0" xfId="5" applyFont="1" applyAlignment="1">
      <alignment horizontal="center" vertical="center"/>
    </xf>
    <xf numFmtId="0" fontId="83" fillId="0" borderId="0" xfId="5" applyFont="1" applyAlignment="1">
      <alignment horizontal="center" vertical="center"/>
    </xf>
    <xf numFmtId="0" fontId="85" fillId="0" borderId="18" xfId="5" applyNumberFormat="1" applyFont="1" applyFill="1" applyBorder="1" applyAlignment="1">
      <alignment wrapText="1"/>
    </xf>
    <xf numFmtId="0" fontId="85" fillId="0" borderId="0" xfId="5" applyNumberFormat="1" applyFont="1" applyFill="1" applyBorder="1" applyAlignment="1">
      <alignment wrapText="1"/>
    </xf>
    <xf numFmtId="0" fontId="84" fillId="0" borderId="9" xfId="5" applyFont="1" applyBorder="1" applyAlignment="1">
      <alignment horizontal="center" vertical="center"/>
    </xf>
    <xf numFmtId="0" fontId="84" fillId="0" borderId="7" xfId="5" applyFont="1" applyBorder="1" applyAlignment="1">
      <alignment horizontal="left" vertical="center" wrapText="1" indent="15"/>
    </xf>
    <xf numFmtId="0" fontId="84" fillId="0" borderId="7" xfId="5" applyFont="1" applyBorder="1" applyAlignment="1">
      <alignment horizontal="left" vertical="center" indent="15"/>
    </xf>
    <xf numFmtId="168" fontId="82" fillId="0" borderId="18" xfId="5" applyNumberFormat="1" applyFont="1" applyBorder="1" applyAlignment="1">
      <alignment wrapText="1"/>
    </xf>
    <xf numFmtId="168" fontId="82" fillId="0" borderId="0" xfId="5" applyNumberFormat="1" applyFont="1" applyBorder="1" applyAlignment="1">
      <alignment wrapText="1"/>
    </xf>
    <xf numFmtId="0" fontId="93" fillId="0" borderId="18" xfId="5" applyFont="1" applyBorder="1" applyAlignment="1">
      <alignment wrapText="1"/>
    </xf>
    <xf numFmtId="0" fontId="93" fillId="0" borderId="0" xfId="5" applyFont="1" applyBorder="1" applyAlignment="1">
      <alignment wrapText="1"/>
    </xf>
    <xf numFmtId="0" fontId="84" fillId="0" borderId="8" xfId="5" applyFont="1" applyBorder="1" applyAlignment="1">
      <alignment horizontal="center" vertical="center"/>
    </xf>
    <xf numFmtId="0" fontId="84" fillId="0" borderId="15" xfId="5" applyFont="1" applyBorder="1" applyAlignment="1">
      <alignment horizontal="center" vertical="center"/>
    </xf>
    <xf numFmtId="0" fontId="84" fillId="0" borderId="9" xfId="5" applyFont="1" applyFill="1" applyBorder="1" applyAlignment="1">
      <alignment horizontal="center" vertical="center"/>
    </xf>
    <xf numFmtId="0" fontId="84" fillId="0" borderId="13" xfId="5" applyFont="1" applyFill="1" applyBorder="1" applyAlignment="1">
      <alignment horizontal="center" vertical="center"/>
    </xf>
    <xf numFmtId="0" fontId="84" fillId="0" borderId="15" xfId="5" applyFont="1" applyFill="1" applyBorder="1" applyAlignment="1">
      <alignment horizontal="center" vertical="center"/>
    </xf>
    <xf numFmtId="0" fontId="84" fillId="0" borderId="13" xfId="5" applyFont="1" applyBorder="1" applyAlignment="1">
      <alignment horizontal="center" vertical="center"/>
    </xf>
    <xf numFmtId="168" fontId="85" fillId="0" borderId="18" xfId="5" applyNumberFormat="1" applyFont="1" applyFill="1" applyBorder="1" applyAlignment="1">
      <alignment wrapText="1"/>
    </xf>
    <xf numFmtId="168" fontId="85" fillId="0" borderId="0" xfId="5" applyNumberFormat="1" applyFont="1" applyFill="1" applyBorder="1" applyAlignment="1">
      <alignment wrapText="1"/>
    </xf>
    <xf numFmtId="0" fontId="88" fillId="0" borderId="0" xfId="5" applyFont="1" applyBorder="1" applyAlignment="1">
      <alignment wrapText="1"/>
    </xf>
    <xf numFmtId="0" fontId="85" fillId="0" borderId="0" xfId="5" applyNumberFormat="1" applyFont="1" applyFill="1" applyBorder="1"/>
    <xf numFmtId="168" fontId="85" fillId="0" borderId="0" xfId="5" applyNumberFormat="1" applyFont="1" applyBorder="1" applyAlignment="1">
      <alignment wrapText="1"/>
    </xf>
    <xf numFmtId="0" fontId="93" fillId="0" borderId="0" xfId="5" applyFont="1" applyBorder="1" applyAlignment="1">
      <alignment horizontal="left"/>
    </xf>
    <xf numFmtId="0" fontId="88" fillId="0" borderId="0" xfId="5" applyFont="1" applyBorder="1" applyAlignment="1">
      <alignment horizontal="left"/>
    </xf>
    <xf numFmtId="0" fontId="88" fillId="0" borderId="5" xfId="5" applyFont="1" applyBorder="1" applyAlignment="1">
      <alignment horizontal="left"/>
    </xf>
    <xf numFmtId="168" fontId="85" fillId="0" borderId="18" xfId="5" applyNumberFormat="1" applyFont="1" applyBorder="1" applyAlignment="1">
      <alignment wrapText="1"/>
    </xf>
    <xf numFmtId="168" fontId="85" fillId="0" borderId="0" xfId="5" applyNumberFormat="1" applyFont="1" applyFill="1" applyBorder="1"/>
    <xf numFmtId="0" fontId="88" fillId="0" borderId="0" xfId="5" applyFont="1" applyBorder="1" applyAlignment="1">
      <alignment horizontal="left" wrapText="1"/>
    </xf>
    <xf numFmtId="0" fontId="88" fillId="0" borderId="5" xfId="5" applyFont="1" applyBorder="1" applyAlignment="1">
      <alignment horizontal="left" wrapText="1"/>
    </xf>
    <xf numFmtId="168" fontId="81" fillId="0" borderId="0" xfId="5" applyNumberFormat="1" applyFont="1" applyBorder="1"/>
    <xf numFmtId="0" fontId="88" fillId="0" borderId="18" xfId="5" applyFont="1" applyBorder="1" applyAlignment="1">
      <alignment wrapText="1"/>
    </xf>
    <xf numFmtId="168" fontId="81" fillId="0" borderId="18" xfId="5" applyNumberFormat="1" applyFont="1" applyBorder="1" applyAlignment="1">
      <alignment wrapText="1"/>
    </xf>
    <xf numFmtId="168" fontId="81" fillId="0" borderId="0" xfId="5" applyNumberFormat="1" applyFont="1" applyBorder="1" applyAlignment="1">
      <alignment wrapText="1"/>
    </xf>
    <xf numFmtId="168" fontId="85" fillId="0" borderId="5" xfId="5" applyNumberFormat="1" applyFont="1" applyBorder="1" applyAlignment="1">
      <alignment horizontal="left" wrapText="1" indent="1"/>
    </xf>
    <xf numFmtId="0" fontId="88" fillId="0" borderId="0" xfId="5" applyFont="1" applyBorder="1" applyAlignment="1"/>
    <xf numFmtId="0" fontId="88" fillId="0" borderId="5" xfId="5" applyFont="1" applyBorder="1" applyAlignment="1"/>
    <xf numFmtId="0" fontId="88" fillId="0" borderId="0" xfId="5" applyFont="1" applyBorder="1"/>
    <xf numFmtId="0" fontId="83" fillId="0" borderId="0" xfId="5" applyFont="1" applyBorder="1"/>
    <xf numFmtId="0" fontId="93" fillId="0" borderId="0" xfId="5" applyFont="1" applyBorder="1"/>
    <xf numFmtId="0" fontId="85" fillId="0" borderId="0" xfId="5" applyFont="1" applyBorder="1" applyAlignment="1">
      <alignment horizontal="left" vertical="top" wrapText="1" indent="1"/>
    </xf>
    <xf numFmtId="0" fontId="85" fillId="0" borderId="5" xfId="5" applyFont="1" applyBorder="1" applyAlignment="1">
      <alignment horizontal="left" vertical="top" wrapText="1" indent="1"/>
    </xf>
    <xf numFmtId="0" fontId="85" fillId="0" borderId="0" xfId="5" applyNumberFormat="1" applyFont="1" applyBorder="1"/>
    <xf numFmtId="0" fontId="88" fillId="0" borderId="0" xfId="5" applyFont="1" applyBorder="1" applyAlignment="1">
      <alignment horizontal="left" vertical="top"/>
    </xf>
    <xf numFmtId="0" fontId="88" fillId="0" borderId="5" xfId="5" applyFont="1" applyBorder="1" applyAlignment="1">
      <alignment horizontal="left" vertical="top"/>
    </xf>
    <xf numFmtId="168" fontId="85" fillId="0" borderId="0" xfId="5" applyNumberFormat="1" applyFont="1" applyBorder="1"/>
    <xf numFmtId="0" fontId="93" fillId="0" borderId="0" xfId="5" applyFont="1" applyBorder="1" applyAlignment="1"/>
    <xf numFmtId="0" fontId="88" fillId="0" borderId="0" xfId="5" applyFont="1" applyBorder="1" applyAlignment="1">
      <alignment horizontal="left" wrapText="1" indent="1"/>
    </xf>
    <xf numFmtId="0" fontId="88" fillId="0" borderId="5" xfId="5" applyFont="1" applyBorder="1" applyAlignment="1">
      <alignment horizontal="left" wrapText="1" indent="1"/>
    </xf>
    <xf numFmtId="0" fontId="88" fillId="0" borderId="18" xfId="5" applyFont="1" applyBorder="1"/>
    <xf numFmtId="0" fontId="85" fillId="0" borderId="0" xfId="5" applyFont="1" applyBorder="1" applyAlignment="1">
      <alignment horizontal="left"/>
    </xf>
    <xf numFmtId="0" fontId="85" fillId="0" borderId="5" xfId="5" applyFont="1" applyBorder="1" applyAlignment="1">
      <alignment horizontal="left"/>
    </xf>
    <xf numFmtId="168" fontId="85" fillId="0" borderId="0" xfId="5" applyNumberFormat="1" applyFont="1" applyBorder="1" applyAlignment="1">
      <alignment horizontal="left" indent="1"/>
    </xf>
    <xf numFmtId="168" fontId="85" fillId="0" borderId="5" xfId="5" applyNumberFormat="1" applyFont="1" applyBorder="1" applyAlignment="1">
      <alignment horizontal="left" indent="1"/>
    </xf>
    <xf numFmtId="0" fontId="85" fillId="0" borderId="0" xfId="0" applyFont="1" applyAlignment="1">
      <alignment horizontal="justify" wrapText="1"/>
    </xf>
    <xf numFmtId="0" fontId="85" fillId="0" borderId="0" xfId="5" applyFont="1" applyAlignment="1">
      <alignment horizontal="center"/>
    </xf>
    <xf numFmtId="0" fontId="88" fillId="0" borderId="18" xfId="5" applyFont="1" applyBorder="1" applyAlignment="1">
      <alignment horizontal="justify"/>
    </xf>
    <xf numFmtId="0" fontId="88" fillId="0" borderId="0" xfId="5" applyFont="1" applyBorder="1" applyAlignment="1">
      <alignment horizontal="justify"/>
    </xf>
    <xf numFmtId="0" fontId="85" fillId="0" borderId="0" xfId="5" applyFont="1" applyBorder="1" applyAlignment="1">
      <alignment horizontal="left" vertical="top" wrapText="1"/>
    </xf>
    <xf numFmtId="0" fontId="85" fillId="0" borderId="5" xfId="5" applyFont="1" applyBorder="1" applyAlignment="1">
      <alignment horizontal="left" vertical="top" wrapText="1"/>
    </xf>
    <xf numFmtId="0" fontId="85" fillId="0" borderId="0" xfId="5" applyFont="1" applyBorder="1" applyAlignment="1">
      <alignment horizontal="center"/>
    </xf>
  </cellXfs>
  <cellStyles count="22">
    <cellStyle name="[StdExit()]" xfId="1"/>
    <cellStyle name="Dziesiętny" xfId="10" builtinId="3"/>
    <cellStyle name="Dziesiętny 2" xfId="2"/>
    <cellStyle name="Dziesiętny 3" xfId="3"/>
    <cellStyle name="Hiperłącze" xfId="4" builtinId="8"/>
    <cellStyle name="Hiperłącze 2" xfId="13"/>
    <cellStyle name="Normalny" xfId="0" builtinId="0"/>
    <cellStyle name="Normalny 2" xfId="5"/>
    <cellStyle name="Normalny 2 2" xfId="14"/>
    <cellStyle name="Normalny 2 3" xfId="19"/>
    <cellStyle name="Normalny 2 4" xfId="21"/>
    <cellStyle name="Normalny 3" xfId="6"/>
    <cellStyle name="Normalny 3 2" xfId="15"/>
    <cellStyle name="Normalny 4" xfId="12"/>
    <cellStyle name="Normalny 5" xfId="11"/>
    <cellStyle name="Normalny 6" xfId="18"/>
    <cellStyle name="Normalny 7" xfId="20"/>
    <cellStyle name="Normalny_PUBL_PBIS_gosp_mieszkan_2008" xfId="7"/>
    <cellStyle name="Procentowy" xfId="8" builtinId="5"/>
    <cellStyle name="Procentowy 2" xfId="16"/>
    <cellStyle name="Walutowy 2" xfId="9"/>
    <cellStyle name="Walutowy 3" xfId="17"/>
  </cellStyles>
  <dxfs count="0"/>
  <tableStyles count="0" defaultTableStyle="TableStyleMedium9" defaultPivotStyle="PivotStyleLight16"/>
  <colors>
    <mruColors>
      <color rgb="FF4D4D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customXml" Target="../customXml/item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intranet/projekty/wydzialeis/Shared%20Documents/G_EKONOMICZNE%20aspekty/PUBLIKACJE/PUBLIKACJA%20Ochrona%20&#346;rodowiska/AppData/Local/Microsoft/Windows/Temporary%20Internet%20Files/Content.Outlook/AppData/Local/Microsoft/Windows/Temporary%20Internet%20Files/Content.Outlook/Ustawienia/Ustawienia"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K22"/>
  <sheetViews>
    <sheetView showGridLines="0" tabSelected="1" topLeftCell="A13" workbookViewId="0">
      <selection activeCell="D18" sqref="D18:K19"/>
    </sheetView>
  </sheetViews>
  <sheetFormatPr defaultRowHeight="15"/>
  <sheetData>
    <row r="1" spans="1:11">
      <c r="A1" s="55"/>
      <c r="B1" s="55"/>
      <c r="C1" s="55"/>
      <c r="D1" s="55"/>
      <c r="E1" s="55"/>
      <c r="F1" s="55"/>
      <c r="G1" s="55"/>
      <c r="H1" s="55"/>
      <c r="I1" s="55"/>
      <c r="J1" s="55"/>
      <c r="K1" s="55"/>
    </row>
    <row r="2" spans="1:11">
      <c r="A2" s="55"/>
      <c r="B2" s="55"/>
      <c r="C2" s="55"/>
      <c r="D2" s="55"/>
      <c r="E2" s="55"/>
      <c r="F2" s="55"/>
      <c r="G2" s="55"/>
      <c r="H2" s="55"/>
      <c r="I2" s="55"/>
      <c r="J2" s="55"/>
      <c r="K2" s="55"/>
    </row>
    <row r="3" spans="1:11">
      <c r="A3" s="55"/>
      <c r="B3" s="55"/>
      <c r="C3" s="55"/>
      <c r="D3" s="55"/>
      <c r="E3" s="55"/>
      <c r="F3" s="55"/>
      <c r="G3" s="55"/>
      <c r="H3" s="306"/>
      <c r="I3" s="306"/>
      <c r="J3" s="306"/>
      <c r="K3" s="55"/>
    </row>
    <row r="4" spans="1:11">
      <c r="A4" s="55"/>
      <c r="B4" s="55"/>
      <c r="C4" s="55"/>
      <c r="D4" s="55"/>
      <c r="E4" s="55"/>
      <c r="F4" s="55"/>
      <c r="G4" s="55"/>
      <c r="H4" s="1561" t="s">
        <v>860</v>
      </c>
      <c r="I4" s="1561"/>
      <c r="J4" s="1561"/>
      <c r="K4" s="55"/>
    </row>
    <row r="5" spans="1:11">
      <c r="A5" s="55"/>
      <c r="B5" s="55"/>
      <c r="C5" s="55"/>
      <c r="D5" s="55"/>
      <c r="E5" s="55"/>
      <c r="F5" s="55"/>
      <c r="G5" s="55"/>
      <c r="H5" s="1562" t="s">
        <v>833</v>
      </c>
      <c r="I5" s="1562"/>
      <c r="J5" s="1562"/>
      <c r="K5" s="55"/>
    </row>
    <row r="6" spans="1:11">
      <c r="A6" s="55"/>
      <c r="B6" s="55"/>
      <c r="C6" s="55"/>
      <c r="D6" s="55"/>
      <c r="E6" s="55"/>
      <c r="F6" s="55"/>
      <c r="G6" s="55"/>
      <c r="H6" s="56"/>
      <c r="I6" s="56"/>
      <c r="J6" s="56"/>
      <c r="K6" s="55"/>
    </row>
    <row r="7" spans="1:11">
      <c r="A7" s="55"/>
      <c r="B7" s="306"/>
      <c r="C7" s="306"/>
      <c r="D7" s="306"/>
      <c r="E7" s="306"/>
      <c r="F7" s="55"/>
      <c r="G7" s="55"/>
      <c r="H7" s="55"/>
      <c r="I7" s="55"/>
      <c r="J7" s="55"/>
      <c r="K7" s="55"/>
    </row>
    <row r="8" spans="1:11">
      <c r="A8" s="55"/>
      <c r="B8" s="306"/>
      <c r="C8" s="306"/>
      <c r="D8" s="306"/>
      <c r="E8" s="306"/>
      <c r="F8" s="55"/>
      <c r="G8" s="55"/>
      <c r="H8" s="55"/>
      <c r="I8" s="55"/>
      <c r="J8" s="55"/>
      <c r="K8" s="55"/>
    </row>
    <row r="9" spans="1:11" ht="26.25">
      <c r="A9" s="55"/>
      <c r="B9" s="307" t="s">
        <v>834</v>
      </c>
      <c r="C9" s="307"/>
      <c r="D9" s="307"/>
      <c r="E9" s="307"/>
      <c r="F9" s="57"/>
      <c r="G9" s="57"/>
      <c r="H9" s="56"/>
      <c r="I9" s="56"/>
      <c r="J9" s="56"/>
      <c r="K9" s="56"/>
    </row>
    <row r="10" spans="1:11" ht="26.25">
      <c r="A10" s="309"/>
      <c r="B10" s="310" t="s">
        <v>835</v>
      </c>
      <c r="C10" s="310"/>
      <c r="D10" s="307"/>
      <c r="E10" s="308"/>
      <c r="F10" s="58"/>
      <c r="G10" s="58"/>
      <c r="H10" s="55"/>
      <c r="I10" s="55"/>
      <c r="J10" s="55"/>
      <c r="K10" s="55"/>
    </row>
    <row r="11" spans="1:11">
      <c r="A11" s="55"/>
      <c r="B11" s="306"/>
      <c r="C11" s="306"/>
      <c r="D11" s="306"/>
      <c r="E11" s="306"/>
      <c r="F11" s="55"/>
      <c r="G11" s="55"/>
      <c r="H11" s="55"/>
      <c r="I11" s="55"/>
      <c r="J11" s="55"/>
      <c r="K11" s="55"/>
    </row>
    <row r="12" spans="1:11">
      <c r="A12" s="55"/>
      <c r="B12" s="55"/>
      <c r="C12" s="55"/>
      <c r="D12" s="55"/>
      <c r="E12" s="55"/>
      <c r="F12" s="55"/>
      <c r="G12" s="55"/>
      <c r="H12" s="55"/>
      <c r="I12" s="55"/>
      <c r="J12" s="55"/>
      <c r="K12" s="55"/>
    </row>
    <row r="13" spans="1:11">
      <c r="A13" s="55"/>
      <c r="B13" s="55"/>
      <c r="C13" s="55"/>
      <c r="D13" s="55"/>
      <c r="E13" s="55"/>
      <c r="F13" s="55"/>
      <c r="G13" s="55"/>
      <c r="H13" s="55"/>
      <c r="I13" s="55"/>
      <c r="J13" s="55"/>
      <c r="K13" s="55"/>
    </row>
    <row r="14" spans="1:11">
      <c r="A14" s="55"/>
      <c r="B14" s="55"/>
      <c r="C14" s="55"/>
      <c r="D14" s="55"/>
      <c r="E14" s="55"/>
      <c r="F14" s="55"/>
      <c r="G14" s="55"/>
      <c r="H14" s="55"/>
      <c r="I14" s="55"/>
      <c r="J14" s="55"/>
      <c r="K14" s="55"/>
    </row>
    <row r="15" spans="1:11">
      <c r="A15" s="55"/>
      <c r="B15" s="55"/>
      <c r="C15" s="55"/>
      <c r="D15" s="55"/>
      <c r="E15" s="55"/>
      <c r="F15" s="55"/>
      <c r="G15" s="55"/>
      <c r="H15" s="55"/>
      <c r="I15" s="55"/>
      <c r="J15" s="55"/>
      <c r="K15" s="55"/>
    </row>
    <row r="16" spans="1:11">
      <c r="A16" s="55"/>
      <c r="B16" s="55"/>
      <c r="C16" s="55"/>
      <c r="D16" s="55"/>
      <c r="E16" s="55"/>
      <c r="F16" s="55"/>
      <c r="G16" s="55"/>
      <c r="H16" s="55"/>
      <c r="I16" s="55"/>
      <c r="J16" s="55"/>
      <c r="K16" s="55"/>
    </row>
    <row r="17" spans="1:11" ht="26.25">
      <c r="A17" s="59"/>
      <c r="B17" s="59"/>
      <c r="C17" s="60"/>
      <c r="D17" s="59"/>
      <c r="E17" s="59"/>
      <c r="F17" s="59"/>
      <c r="G17" s="59"/>
      <c r="H17" s="56"/>
      <c r="I17" s="56"/>
      <c r="J17" s="56"/>
      <c r="K17" s="56"/>
    </row>
    <row r="18" spans="1:11" ht="35.25">
      <c r="A18" s="61"/>
      <c r="B18" s="62"/>
      <c r="C18" s="61"/>
      <c r="D18" s="1563" t="s">
        <v>836</v>
      </c>
      <c r="E18" s="1563"/>
      <c r="F18" s="1563"/>
      <c r="G18" s="1563"/>
      <c r="H18" s="1563"/>
      <c r="I18" s="1563"/>
      <c r="J18" s="1563"/>
      <c r="K18" s="1563"/>
    </row>
    <row r="19" spans="1:11" ht="35.25">
      <c r="A19" s="63"/>
      <c r="B19" s="55"/>
      <c r="C19" s="55"/>
      <c r="D19" s="1563"/>
      <c r="E19" s="1563"/>
      <c r="F19" s="1563"/>
      <c r="G19" s="1563"/>
      <c r="H19" s="1563"/>
      <c r="I19" s="1563"/>
      <c r="J19" s="1563"/>
      <c r="K19" s="1563"/>
    </row>
    <row r="20" spans="1:11" ht="26.25">
      <c r="A20" s="59"/>
      <c r="B20" s="64"/>
      <c r="C20" s="64"/>
      <c r="D20" s="64"/>
      <c r="E20" s="64"/>
      <c r="F20" s="64"/>
      <c r="G20" s="64"/>
      <c r="H20" s="64"/>
      <c r="I20" s="64"/>
      <c r="J20" s="64"/>
      <c r="K20" s="64"/>
    </row>
    <row r="21" spans="1:11" ht="35.25">
      <c r="A21" s="61"/>
      <c r="B21" s="65"/>
      <c r="C21" s="61"/>
      <c r="D21" s="1564" t="s">
        <v>837</v>
      </c>
      <c r="E21" s="1564"/>
      <c r="F21" s="1564"/>
      <c r="G21" s="1564"/>
      <c r="H21" s="1564"/>
      <c r="I21" s="1564"/>
      <c r="J21" s="1564"/>
      <c r="K21" s="1564"/>
    </row>
    <row r="22" spans="1:11" ht="35.25">
      <c r="A22" s="63"/>
      <c r="B22" s="55"/>
      <c r="C22" s="55"/>
      <c r="D22" s="1564"/>
      <c r="E22" s="1564"/>
      <c r="F22" s="1564"/>
      <c r="G22" s="1564"/>
      <c r="H22" s="1564"/>
      <c r="I22" s="1564"/>
      <c r="J22" s="1564"/>
      <c r="K22" s="1564"/>
    </row>
  </sheetData>
  <mergeCells count="4">
    <mergeCell ref="H4:J4"/>
    <mergeCell ref="H5:J5"/>
    <mergeCell ref="D18:K19"/>
    <mergeCell ref="D21:K22"/>
  </mergeCells>
  <hyperlinks>
    <hyperlink ref="H4" r:id="rId1" location="'Spis treści'!A1" display="Przejdź do spisu treści"/>
    <hyperlink ref="H5:J5" location="'Spis tabel'!A1" display="Go to the contents"/>
    <hyperlink ref="H4:J4" location="'Spis tablic_Contens'!A1" display="Przejdź do spisu treści"/>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N34"/>
  <sheetViews>
    <sheetView showGridLines="0" workbookViewId="0">
      <selection activeCell="Q19" sqref="Q19"/>
    </sheetView>
  </sheetViews>
  <sheetFormatPr defaultRowHeight="15"/>
  <cols>
    <col min="1" max="1" width="10.85546875" customWidth="1"/>
    <col min="3" max="3" width="10.85546875" customWidth="1"/>
    <col min="4" max="4" width="14.7109375" customWidth="1"/>
    <col min="5" max="5" width="11.85546875" customWidth="1"/>
    <col min="6" max="6" width="17.140625" customWidth="1"/>
    <col min="7" max="7" width="9.85546875" bestFit="1" customWidth="1"/>
  </cols>
  <sheetData>
    <row r="1" spans="1:14" ht="14.25" customHeight="1">
      <c r="A1" s="410" t="s">
        <v>1325</v>
      </c>
      <c r="B1" s="410" t="s">
        <v>864</v>
      </c>
      <c r="C1" s="339"/>
      <c r="D1" s="339"/>
      <c r="E1" s="339"/>
      <c r="F1" s="339"/>
      <c r="G1" s="339"/>
      <c r="H1" s="460" t="s">
        <v>858</v>
      </c>
    </row>
    <row r="2" spans="1:14" s="67" customFormat="1" ht="14.25" customHeight="1">
      <c r="A2" s="410"/>
      <c r="B2" s="411" t="s">
        <v>2269</v>
      </c>
      <c r="C2" s="339"/>
      <c r="D2" s="339"/>
      <c r="E2" s="339"/>
      <c r="F2" s="339"/>
      <c r="G2" s="339"/>
      <c r="H2" s="478" t="s">
        <v>859</v>
      </c>
    </row>
    <row r="3" spans="1:14" ht="14.25" customHeight="1">
      <c r="A3" s="532"/>
      <c r="B3" s="373" t="s">
        <v>1263</v>
      </c>
      <c r="C3" s="532"/>
      <c r="D3" s="532"/>
      <c r="E3" s="532"/>
      <c r="F3" s="532"/>
      <c r="G3" s="532"/>
      <c r="H3" s="339"/>
    </row>
    <row r="4" spans="1:14" s="67" customFormat="1" ht="14.25" customHeight="1">
      <c r="A4" s="532"/>
      <c r="B4" s="373" t="s">
        <v>2270</v>
      </c>
      <c r="C4" s="532"/>
      <c r="D4" s="532"/>
      <c r="E4" s="532"/>
      <c r="F4" s="532"/>
      <c r="G4" s="532"/>
      <c r="H4" s="339"/>
    </row>
    <row r="5" spans="1:14" ht="5.25" customHeight="1">
      <c r="A5" s="532"/>
      <c r="B5" s="532"/>
      <c r="C5" s="532"/>
      <c r="D5" s="532"/>
      <c r="E5" s="532"/>
      <c r="F5" s="532"/>
      <c r="G5" s="532"/>
      <c r="H5" s="532"/>
    </row>
    <row r="6" spans="1:14" ht="27.75" customHeight="1">
      <c r="A6" s="1854"/>
      <c r="B6" s="1854"/>
      <c r="C6" s="1851" t="s">
        <v>1418</v>
      </c>
      <c r="D6" s="1847" t="s">
        <v>1470</v>
      </c>
      <c r="E6" s="1848"/>
      <c r="F6" s="1848"/>
      <c r="G6" s="532"/>
      <c r="H6" s="532"/>
    </row>
    <row r="7" spans="1:14">
      <c r="A7" s="1855" t="s">
        <v>256</v>
      </c>
      <c r="B7" s="1855"/>
      <c r="C7" s="1852"/>
      <c r="D7" s="572" t="s">
        <v>257</v>
      </c>
      <c r="E7" s="572" t="s">
        <v>258</v>
      </c>
      <c r="F7" s="572" t="s">
        <v>259</v>
      </c>
      <c r="G7" s="532"/>
      <c r="H7" s="532"/>
    </row>
    <row r="8" spans="1:14">
      <c r="A8" s="1856" t="s">
        <v>260</v>
      </c>
      <c r="B8" s="1856"/>
      <c r="C8" s="1853"/>
      <c r="D8" s="574" t="s">
        <v>261</v>
      </c>
      <c r="E8" s="574" t="s">
        <v>262</v>
      </c>
      <c r="F8" s="574" t="s">
        <v>1007</v>
      </c>
      <c r="G8" s="532"/>
      <c r="H8" s="532"/>
    </row>
    <row r="9" spans="1:14" ht="23.25" customHeight="1">
      <c r="A9" s="1858"/>
      <c r="B9" s="1858"/>
      <c r="C9" s="1849" t="s">
        <v>1943</v>
      </c>
      <c r="D9" s="1850"/>
      <c r="E9" s="1850"/>
      <c r="F9" s="1850"/>
      <c r="G9" s="532"/>
      <c r="H9" s="532"/>
    </row>
    <row r="10" spans="1:14">
      <c r="A10" s="1828" t="s">
        <v>47</v>
      </c>
      <c r="B10" s="1829"/>
      <c r="C10" s="1527">
        <v>12415204.300000001</v>
      </c>
      <c r="D10" s="1527">
        <v>7609864.5</v>
      </c>
      <c r="E10" s="1527">
        <v>4135361.4</v>
      </c>
      <c r="F10" s="555">
        <v>669978.4</v>
      </c>
      <c r="G10" s="557"/>
      <c r="H10" s="557"/>
      <c r="I10" s="557"/>
      <c r="J10" s="557"/>
      <c r="K10" s="557"/>
      <c r="L10" s="226"/>
      <c r="M10" s="226"/>
      <c r="N10" s="226"/>
    </row>
    <row r="11" spans="1:14">
      <c r="A11" s="1857" t="s">
        <v>1</v>
      </c>
      <c r="B11" s="1857"/>
      <c r="C11" s="1532"/>
      <c r="D11" s="1532"/>
      <c r="E11" s="1532"/>
      <c r="F11" s="565"/>
      <c r="G11" s="567"/>
      <c r="H11" s="227"/>
      <c r="I11" s="227"/>
      <c r="J11" s="227"/>
      <c r="K11" s="227"/>
      <c r="L11" s="227"/>
      <c r="M11" s="227"/>
      <c r="N11" s="227"/>
    </row>
    <row r="12" spans="1:14">
      <c r="A12" s="1781" t="s">
        <v>2</v>
      </c>
      <c r="B12" s="1781"/>
      <c r="C12" s="1532">
        <v>806609</v>
      </c>
      <c r="D12" s="1532">
        <v>540008</v>
      </c>
      <c r="E12" s="1532">
        <v>238325.6</v>
      </c>
      <c r="F12" s="565">
        <v>28275.4</v>
      </c>
      <c r="G12" s="567"/>
      <c r="H12" s="567"/>
      <c r="I12" s="567"/>
      <c r="J12" s="567"/>
      <c r="K12" s="227"/>
      <c r="L12" s="227"/>
      <c r="M12" s="227"/>
      <c r="N12" s="227"/>
    </row>
    <row r="13" spans="1:14">
      <c r="A13" s="1781" t="s">
        <v>3</v>
      </c>
      <c r="B13" s="1781"/>
      <c r="C13" s="565">
        <v>418383.2</v>
      </c>
      <c r="D13" s="565">
        <v>217232.2</v>
      </c>
      <c r="E13" s="565">
        <v>191212.6</v>
      </c>
      <c r="F13" s="565">
        <v>9938.4</v>
      </c>
      <c r="G13" s="567"/>
      <c r="H13" s="567"/>
      <c r="I13" s="567"/>
      <c r="J13" s="567"/>
      <c r="K13" s="227"/>
      <c r="L13" s="227"/>
      <c r="M13" s="227"/>
      <c r="N13" s="227"/>
    </row>
    <row r="14" spans="1:14">
      <c r="A14" s="1781" t="s">
        <v>4</v>
      </c>
      <c r="B14" s="1781"/>
      <c r="C14" s="565">
        <v>681597.2</v>
      </c>
      <c r="D14" s="565">
        <v>189490</v>
      </c>
      <c r="E14" s="565">
        <v>427458.7</v>
      </c>
      <c r="F14" s="565">
        <v>64648.5</v>
      </c>
      <c r="G14" s="567"/>
      <c r="H14" s="567"/>
      <c r="I14" s="567"/>
      <c r="J14" s="567"/>
      <c r="K14" s="227"/>
      <c r="L14" s="227"/>
      <c r="M14" s="227"/>
      <c r="N14" s="227"/>
    </row>
    <row r="15" spans="1:14">
      <c r="A15" s="1781" t="s">
        <v>5</v>
      </c>
      <c r="B15" s="1781"/>
      <c r="C15" s="565">
        <v>269933.2</v>
      </c>
      <c r="D15" s="565">
        <v>171401.60000000001</v>
      </c>
      <c r="E15" s="565">
        <v>90885</v>
      </c>
      <c r="F15" s="565">
        <v>7646.6</v>
      </c>
      <c r="G15" s="567"/>
      <c r="H15" s="567"/>
      <c r="I15" s="567"/>
      <c r="J15" s="567"/>
      <c r="K15" s="227"/>
      <c r="L15" s="227"/>
      <c r="M15" s="227"/>
      <c r="N15" s="227"/>
    </row>
    <row r="16" spans="1:14">
      <c r="A16" s="1781" t="s">
        <v>6</v>
      </c>
      <c r="B16" s="1781"/>
      <c r="C16" s="565">
        <v>815264.6</v>
      </c>
      <c r="D16" s="565">
        <v>419489.3</v>
      </c>
      <c r="E16" s="565">
        <v>296415.8</v>
      </c>
      <c r="F16" s="565">
        <v>99359.5</v>
      </c>
      <c r="G16" s="567"/>
      <c r="H16" s="567"/>
      <c r="I16" s="567"/>
      <c r="J16" s="567"/>
      <c r="K16" s="227"/>
      <c r="L16" s="227"/>
      <c r="M16" s="227"/>
      <c r="N16" s="227"/>
    </row>
    <row r="17" spans="1:14">
      <c r="A17" s="1781" t="s">
        <v>8</v>
      </c>
      <c r="B17" s="1781"/>
      <c r="C17" s="565">
        <v>939681.5</v>
      </c>
      <c r="D17" s="565">
        <v>569857.19999999995</v>
      </c>
      <c r="E17" s="565">
        <v>317697.5</v>
      </c>
      <c r="F17" s="565">
        <v>52126.8</v>
      </c>
      <c r="G17" s="567"/>
      <c r="H17" s="567"/>
      <c r="I17" s="567"/>
      <c r="J17" s="567"/>
      <c r="K17" s="227"/>
      <c r="L17" s="227"/>
      <c r="M17" s="227"/>
      <c r="N17" s="227"/>
    </row>
    <row r="18" spans="1:14">
      <c r="A18" s="1781" t="s">
        <v>9</v>
      </c>
      <c r="B18" s="1781"/>
      <c r="C18" s="565">
        <v>2381112.7000000002</v>
      </c>
      <c r="D18" s="565">
        <v>1914367.6</v>
      </c>
      <c r="E18" s="565">
        <v>407416.1</v>
      </c>
      <c r="F18" s="565">
        <v>59329</v>
      </c>
      <c r="G18" s="567"/>
      <c r="H18" s="567"/>
      <c r="I18" s="567"/>
      <c r="J18" s="567"/>
      <c r="K18" s="227"/>
      <c r="L18" s="227"/>
      <c r="M18" s="227"/>
      <c r="N18" s="227"/>
    </row>
    <row r="19" spans="1:14">
      <c r="A19" s="1781" t="s">
        <v>10</v>
      </c>
      <c r="B19" s="1781"/>
      <c r="C19" s="565">
        <v>359638.4</v>
      </c>
      <c r="D19" s="565">
        <v>245156.3</v>
      </c>
      <c r="E19" s="565">
        <v>101549.9</v>
      </c>
      <c r="F19" s="565">
        <v>12932.2</v>
      </c>
      <c r="G19" s="567"/>
      <c r="H19" s="567"/>
      <c r="I19" s="567"/>
      <c r="J19" s="567"/>
      <c r="K19" s="227"/>
      <c r="L19" s="227"/>
      <c r="M19" s="227"/>
      <c r="N19" s="227"/>
    </row>
    <row r="20" spans="1:14">
      <c r="A20" s="1781" t="s">
        <v>11</v>
      </c>
      <c r="B20" s="1781"/>
      <c r="C20" s="565">
        <v>647207.80000000005</v>
      </c>
      <c r="D20" s="565">
        <v>181367.3</v>
      </c>
      <c r="E20" s="565">
        <v>451693.7</v>
      </c>
      <c r="F20" s="565">
        <v>14146.8</v>
      </c>
      <c r="G20" s="567"/>
      <c r="H20" s="567"/>
      <c r="I20" s="567"/>
      <c r="J20" s="567"/>
      <c r="K20" s="227"/>
      <c r="L20" s="227"/>
      <c r="M20" s="227"/>
      <c r="N20" s="227"/>
    </row>
    <row r="21" spans="1:14">
      <c r="A21" s="1781" t="s">
        <v>12</v>
      </c>
      <c r="B21" s="1781"/>
      <c r="C21" s="565">
        <v>328175.3</v>
      </c>
      <c r="D21" s="565">
        <v>163832.20000000001</v>
      </c>
      <c r="E21" s="565">
        <v>138695.70000000001</v>
      </c>
      <c r="F21" s="565">
        <v>25647.4</v>
      </c>
      <c r="G21" s="567"/>
      <c r="H21" s="567"/>
      <c r="I21" s="567"/>
      <c r="J21" s="567"/>
      <c r="K21" s="227"/>
      <c r="L21" s="227"/>
      <c r="M21" s="227"/>
      <c r="N21" s="227"/>
    </row>
    <row r="22" spans="1:14">
      <c r="A22" s="1781" t="s">
        <v>13</v>
      </c>
      <c r="B22" s="1781"/>
      <c r="C22" s="565">
        <v>690597</v>
      </c>
      <c r="D22" s="565">
        <v>415722.6</v>
      </c>
      <c r="E22" s="565">
        <v>234892.4</v>
      </c>
      <c r="F22" s="565">
        <v>39982</v>
      </c>
      <c r="G22" s="567"/>
      <c r="H22" s="567"/>
      <c r="I22" s="567"/>
      <c r="J22" s="567"/>
      <c r="K22" s="227"/>
      <c r="L22" s="227"/>
      <c r="M22" s="227"/>
      <c r="N22" s="227"/>
    </row>
    <row r="23" spans="1:14">
      <c r="A23" s="1781" t="s">
        <v>14</v>
      </c>
      <c r="B23" s="1781"/>
      <c r="C23" s="565">
        <v>1815350.4</v>
      </c>
      <c r="D23" s="565">
        <v>1133011.7</v>
      </c>
      <c r="E23" s="565">
        <v>519126.6</v>
      </c>
      <c r="F23" s="565">
        <v>163212.1</v>
      </c>
      <c r="G23" s="567"/>
      <c r="H23" s="567"/>
      <c r="I23" s="567"/>
      <c r="J23" s="567"/>
      <c r="K23" s="227"/>
      <c r="L23" s="227"/>
      <c r="M23" s="227"/>
      <c r="N23" s="227"/>
    </row>
    <row r="24" spans="1:14">
      <c r="A24" s="1781" t="s">
        <v>15</v>
      </c>
      <c r="B24" s="1781"/>
      <c r="C24" s="565">
        <v>387731</v>
      </c>
      <c r="D24" s="565">
        <v>155864.79999999999</v>
      </c>
      <c r="E24" s="565">
        <v>215721.60000000001</v>
      </c>
      <c r="F24" s="565">
        <v>16144.6</v>
      </c>
      <c r="G24" s="567"/>
      <c r="H24" s="567"/>
      <c r="I24" s="567"/>
      <c r="J24" s="567"/>
      <c r="K24" s="227"/>
      <c r="L24" s="227"/>
      <c r="M24" s="227"/>
      <c r="N24" s="227"/>
    </row>
    <row r="25" spans="1:14">
      <c r="A25" s="1781" t="s">
        <v>16</v>
      </c>
      <c r="B25" s="1781"/>
      <c r="C25" s="565">
        <v>256490.2</v>
      </c>
      <c r="D25" s="565">
        <v>169551.3</v>
      </c>
      <c r="E25" s="565">
        <v>58386.400000000001</v>
      </c>
      <c r="F25" s="565">
        <v>28552.5</v>
      </c>
      <c r="G25" s="567"/>
      <c r="H25" s="567"/>
      <c r="I25" s="567"/>
      <c r="J25" s="567"/>
      <c r="K25" s="227"/>
      <c r="L25" s="227"/>
      <c r="M25" s="227"/>
      <c r="N25" s="227"/>
    </row>
    <row r="26" spans="1:14">
      <c r="A26" s="1781" t="s">
        <v>17</v>
      </c>
      <c r="B26" s="1781"/>
      <c r="C26" s="565">
        <v>1150696</v>
      </c>
      <c r="D26" s="565">
        <v>797440.7</v>
      </c>
      <c r="E26" s="565">
        <v>318529.7</v>
      </c>
      <c r="F26" s="565">
        <v>34725.599999999999</v>
      </c>
      <c r="G26" s="567"/>
      <c r="H26" s="567"/>
      <c r="I26" s="567"/>
      <c r="J26" s="567"/>
      <c r="K26" s="227"/>
      <c r="L26" s="227"/>
      <c r="M26" s="227"/>
      <c r="N26" s="227"/>
    </row>
    <row r="27" spans="1:14">
      <c r="A27" s="1781" t="s">
        <v>18</v>
      </c>
      <c r="B27" s="1781"/>
      <c r="C27" s="565">
        <v>466736.8</v>
      </c>
      <c r="D27" s="565">
        <v>326071.7</v>
      </c>
      <c r="E27" s="565">
        <v>127354.1</v>
      </c>
      <c r="F27" s="565">
        <v>13311</v>
      </c>
      <c r="G27" s="567"/>
      <c r="H27" s="567"/>
      <c r="I27" s="567"/>
      <c r="J27" s="567"/>
      <c r="K27" s="227"/>
      <c r="L27" s="227"/>
      <c r="M27" s="227"/>
      <c r="N27" s="227"/>
    </row>
    <row r="28" spans="1:14">
      <c r="A28" s="573"/>
      <c r="B28" s="573"/>
      <c r="C28" s="573"/>
      <c r="D28" s="573"/>
      <c r="E28" s="573"/>
      <c r="F28" s="573"/>
      <c r="G28" s="573"/>
      <c r="H28" s="270"/>
      <c r="I28" s="270"/>
    </row>
    <row r="29" spans="1:14">
      <c r="A29" s="21"/>
      <c r="B29" s="21"/>
      <c r="C29" s="21"/>
      <c r="D29" s="21"/>
      <c r="E29" s="21"/>
      <c r="F29" s="21"/>
      <c r="G29" s="21"/>
      <c r="H29" s="21"/>
    </row>
    <row r="30" spans="1:14">
      <c r="A30" s="21"/>
      <c r="B30" s="21"/>
      <c r="C30" s="21"/>
      <c r="D30" s="21"/>
      <c r="E30" s="21"/>
      <c r="F30" s="21"/>
      <c r="G30" s="21"/>
      <c r="H30" s="21"/>
    </row>
    <row r="31" spans="1:14">
      <c r="A31" s="21"/>
      <c r="B31" s="21"/>
      <c r="C31" s="21"/>
      <c r="D31" s="21"/>
      <c r="E31" s="21"/>
      <c r="F31" s="21"/>
      <c r="G31" s="21"/>
      <c r="H31" s="21"/>
    </row>
    <row r="32" spans="1:14">
      <c r="A32" s="21"/>
      <c r="B32" s="21"/>
      <c r="C32" s="21"/>
      <c r="D32" s="21"/>
      <c r="E32" s="21"/>
      <c r="F32" s="21"/>
      <c r="G32" s="21"/>
      <c r="H32" s="21"/>
    </row>
    <row r="33" spans="1:8">
      <c r="A33" s="21"/>
      <c r="B33" s="21"/>
      <c r="C33" s="21"/>
      <c r="D33" s="21"/>
      <c r="E33" s="21"/>
      <c r="F33" s="21"/>
      <c r="G33" s="21"/>
      <c r="H33" s="21"/>
    </row>
    <row r="34" spans="1:8">
      <c r="A34" s="21"/>
      <c r="B34" s="21"/>
      <c r="C34" s="21"/>
      <c r="D34" s="21"/>
      <c r="E34" s="21"/>
      <c r="F34" s="21"/>
      <c r="G34" s="21"/>
      <c r="H34" s="21"/>
    </row>
  </sheetData>
  <mergeCells count="25">
    <mergeCell ref="A6:B6"/>
    <mergeCell ref="A7:B7"/>
    <mergeCell ref="A8:B8"/>
    <mergeCell ref="A13:B13"/>
    <mergeCell ref="A14:B14"/>
    <mergeCell ref="A11:B11"/>
    <mergeCell ref="A12:B12"/>
    <mergeCell ref="A9:B9"/>
    <mergeCell ref="A10:B10"/>
    <mergeCell ref="A27:B27"/>
    <mergeCell ref="D6:F6"/>
    <mergeCell ref="C9:F9"/>
    <mergeCell ref="C6:C8"/>
    <mergeCell ref="A25:B25"/>
    <mergeCell ref="A26:B26"/>
    <mergeCell ref="A23:B23"/>
    <mergeCell ref="A24:B24"/>
    <mergeCell ref="A21:B21"/>
    <mergeCell ref="A22:B22"/>
    <mergeCell ref="A19:B19"/>
    <mergeCell ref="A20:B20"/>
    <mergeCell ref="A17:B17"/>
    <mergeCell ref="A18:B18"/>
    <mergeCell ref="A15:B15"/>
    <mergeCell ref="A16:B16"/>
  </mergeCells>
  <hyperlinks>
    <hyperlink ref="H1" location="'Spis tablic_Contens'!A1" display="&lt; POWRÓT"/>
    <hyperlink ref="H2" location="'Spis tablic_Contens'!A1" display="&lt; BACK"/>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J243"/>
  <sheetViews>
    <sheetView showGridLines="0" zoomScaleNormal="100" workbookViewId="0">
      <pane ySplit="10" topLeftCell="A11" activePane="bottomLeft" state="frozen"/>
      <selection activeCell="Q19" sqref="Q19"/>
      <selection pane="bottomLeft" activeCell="Q19" sqref="Q19"/>
    </sheetView>
  </sheetViews>
  <sheetFormatPr defaultRowHeight="15"/>
  <cols>
    <col min="1" max="1" width="11.5703125" customWidth="1"/>
    <col min="2" max="2" width="44.7109375" customWidth="1"/>
    <col min="3" max="3" width="11.7109375" customWidth="1"/>
    <col min="4" max="4" width="15.28515625" customWidth="1"/>
    <col min="5" max="5" width="11.85546875" customWidth="1"/>
    <col min="6" max="6" width="14.42578125" customWidth="1"/>
  </cols>
  <sheetData>
    <row r="1" spans="1:10" s="24" customFormat="1" ht="14.25" customHeight="1">
      <c r="A1" s="480" t="s">
        <v>1326</v>
      </c>
      <c r="B1" s="480" t="s">
        <v>1875</v>
      </c>
      <c r="C1" s="337"/>
      <c r="D1" s="337"/>
      <c r="E1" s="337"/>
      <c r="F1" s="337"/>
      <c r="G1" s="337"/>
      <c r="H1" s="354" t="s">
        <v>858</v>
      </c>
      <c r="I1" s="585"/>
      <c r="J1" s="585"/>
    </row>
    <row r="2" spans="1:10" s="24" customFormat="1" ht="14.25" customHeight="1">
      <c r="A2" s="337"/>
      <c r="B2" s="411" t="s">
        <v>2271</v>
      </c>
      <c r="C2" s="337"/>
      <c r="D2" s="337"/>
      <c r="E2" s="337"/>
      <c r="F2" s="337"/>
      <c r="G2" s="337"/>
      <c r="H2" s="571" t="s">
        <v>859</v>
      </c>
      <c r="I2" s="585"/>
      <c r="J2" s="585"/>
    </row>
    <row r="3" spans="1:10" s="24" customFormat="1" ht="14.25" customHeight="1">
      <c r="A3" s="337"/>
      <c r="B3" s="356" t="s">
        <v>1876</v>
      </c>
      <c r="C3" s="337"/>
      <c r="D3" s="337"/>
      <c r="E3" s="337"/>
      <c r="F3" s="337"/>
      <c r="G3" s="337"/>
      <c r="H3" s="587"/>
      <c r="I3" s="585"/>
      <c r="J3" s="585"/>
    </row>
    <row r="4" spans="1:10" s="24" customFormat="1" ht="14.25" customHeight="1">
      <c r="A4" s="337"/>
      <c r="B4" s="356" t="s">
        <v>2131</v>
      </c>
      <c r="C4" s="337"/>
      <c r="D4" s="337"/>
      <c r="E4" s="337"/>
      <c r="F4" s="337"/>
      <c r="G4" s="337"/>
      <c r="H4" s="587"/>
      <c r="I4" s="585"/>
      <c r="J4" s="585"/>
    </row>
    <row r="5" spans="1:10" ht="5.25" customHeight="1">
      <c r="A5" s="339"/>
      <c r="B5" s="339"/>
      <c r="C5" s="339"/>
      <c r="D5" s="339"/>
      <c r="E5" s="339"/>
      <c r="F5" s="339"/>
      <c r="G5" s="339"/>
      <c r="H5" s="339"/>
      <c r="I5" s="312"/>
      <c r="J5" s="312"/>
    </row>
    <row r="6" spans="1:10">
      <c r="A6" s="1882"/>
      <c r="B6" s="1883"/>
      <c r="C6" s="1884" t="s">
        <v>1418</v>
      </c>
      <c r="D6" s="1887" t="s">
        <v>263</v>
      </c>
      <c r="E6" s="1887"/>
      <c r="F6" s="1888"/>
      <c r="G6" s="339"/>
      <c r="H6" s="339"/>
      <c r="I6" s="312"/>
      <c r="J6" s="312"/>
    </row>
    <row r="7" spans="1:10">
      <c r="A7" s="1889"/>
      <c r="B7" s="1890"/>
      <c r="C7" s="1885"/>
      <c r="D7" s="1891" t="s">
        <v>264</v>
      </c>
      <c r="E7" s="1891"/>
      <c r="F7" s="1892"/>
      <c r="G7" s="339"/>
      <c r="H7" s="339"/>
      <c r="I7" s="312"/>
      <c r="J7" s="312"/>
    </row>
    <row r="8" spans="1:10" ht="24.75">
      <c r="A8" s="1893" t="s">
        <v>205</v>
      </c>
      <c r="B8" s="1894"/>
      <c r="C8" s="1885"/>
      <c r="D8" s="1884" t="s">
        <v>1472</v>
      </c>
      <c r="E8" s="1884" t="s">
        <v>1473</v>
      </c>
      <c r="F8" s="578" t="s">
        <v>259</v>
      </c>
      <c r="G8" s="339"/>
      <c r="H8" s="339"/>
      <c r="I8" s="312"/>
      <c r="J8" s="312"/>
    </row>
    <row r="9" spans="1:10">
      <c r="A9" s="1895" t="s">
        <v>207</v>
      </c>
      <c r="B9" s="1896"/>
      <c r="C9" s="1886"/>
      <c r="D9" s="1886"/>
      <c r="E9" s="1886"/>
      <c r="F9" s="588" t="s">
        <v>1007</v>
      </c>
      <c r="G9" s="339"/>
      <c r="H9" s="339"/>
      <c r="I9" s="312"/>
      <c r="J9" s="312"/>
    </row>
    <row r="10" spans="1:10" ht="24" customHeight="1">
      <c r="A10" s="1897"/>
      <c r="B10" s="1898"/>
      <c r="C10" s="1884" t="s">
        <v>1944</v>
      </c>
      <c r="D10" s="1884"/>
      <c r="E10" s="1884"/>
      <c r="F10" s="1899"/>
      <c r="G10" s="339"/>
      <c r="H10" s="339"/>
      <c r="I10" s="312"/>
      <c r="J10" s="312"/>
    </row>
    <row r="11" spans="1:10" ht="15" customHeight="1">
      <c r="A11" s="1775" t="s">
        <v>20</v>
      </c>
      <c r="B11" s="1775"/>
      <c r="C11" s="891">
        <v>12415204.300000001</v>
      </c>
      <c r="D11" s="891">
        <v>7609864.5</v>
      </c>
      <c r="E11" s="462">
        <v>4135361.4</v>
      </c>
      <c r="F11" s="579">
        <v>669978.4</v>
      </c>
      <c r="G11" s="339"/>
      <c r="H11" s="339"/>
      <c r="I11" s="312"/>
      <c r="J11" s="312"/>
    </row>
    <row r="12" spans="1:10" ht="15" customHeight="1">
      <c r="A12" s="1877" t="s">
        <v>21</v>
      </c>
      <c r="B12" s="1877"/>
      <c r="C12" s="1535"/>
      <c r="D12" s="1535"/>
      <c r="E12" s="462"/>
      <c r="F12" s="579"/>
      <c r="G12" s="339"/>
      <c r="H12" s="339"/>
      <c r="I12" s="312"/>
      <c r="J12" s="312"/>
    </row>
    <row r="13" spans="1:10" ht="15" customHeight="1">
      <c r="A13" s="1589" t="s">
        <v>1482</v>
      </c>
      <c r="B13" s="1779"/>
      <c r="C13" s="1535">
        <v>4083195.9</v>
      </c>
      <c r="D13" s="1535">
        <v>3581294.6</v>
      </c>
      <c r="E13" s="462">
        <v>458103.9</v>
      </c>
      <c r="F13" s="579">
        <v>43797.4</v>
      </c>
      <c r="G13" s="339"/>
      <c r="H13" s="339"/>
      <c r="I13" s="312"/>
      <c r="J13" s="312"/>
    </row>
    <row r="14" spans="1:10" ht="15" customHeight="1">
      <c r="A14" s="1870" t="s">
        <v>1430</v>
      </c>
      <c r="B14" s="1870"/>
      <c r="C14" s="1535"/>
      <c r="D14" s="1535"/>
      <c r="E14" s="462"/>
      <c r="F14" s="579"/>
      <c r="G14" s="339"/>
      <c r="H14" s="339"/>
      <c r="I14" s="312"/>
      <c r="J14" s="312"/>
    </row>
    <row r="15" spans="1:10" ht="15" customHeight="1">
      <c r="A15" s="1589" t="s">
        <v>1483</v>
      </c>
      <c r="B15" s="1779"/>
      <c r="C15" s="580">
        <v>2129938</v>
      </c>
      <c r="D15" s="580">
        <v>1651356.3</v>
      </c>
      <c r="E15" s="462">
        <v>456581.4</v>
      </c>
      <c r="F15" s="579">
        <v>22000.3</v>
      </c>
      <c r="G15" s="339"/>
      <c r="H15" s="339"/>
      <c r="I15" s="312"/>
      <c r="J15" s="312"/>
    </row>
    <row r="16" spans="1:10" ht="15" customHeight="1">
      <c r="A16" s="1870" t="s">
        <v>1431</v>
      </c>
      <c r="B16" s="1870"/>
      <c r="C16" s="566"/>
      <c r="D16" s="566"/>
      <c r="E16" s="566"/>
      <c r="F16" s="581"/>
      <c r="G16" s="339"/>
      <c r="H16" s="339"/>
      <c r="I16" s="312"/>
      <c r="J16" s="312"/>
    </row>
    <row r="17" spans="1:10" ht="15" customHeight="1">
      <c r="A17" s="1705" t="s">
        <v>208</v>
      </c>
      <c r="B17" s="1705"/>
      <c r="C17" s="566">
        <v>1832664.9</v>
      </c>
      <c r="D17" s="566">
        <v>1354083.2</v>
      </c>
      <c r="E17" s="566">
        <v>456581.4</v>
      </c>
      <c r="F17" s="581">
        <v>22000.3</v>
      </c>
      <c r="G17" s="339"/>
      <c r="H17" s="339"/>
      <c r="I17" s="312"/>
      <c r="J17" s="312"/>
    </row>
    <row r="18" spans="1:10" ht="15" customHeight="1">
      <c r="A18" s="1870" t="s">
        <v>209</v>
      </c>
      <c r="B18" s="1870"/>
      <c r="C18" s="566"/>
      <c r="D18" s="566"/>
      <c r="E18" s="566"/>
      <c r="F18" s="581"/>
      <c r="G18" s="339"/>
      <c r="H18" s="339"/>
      <c r="I18" s="312"/>
      <c r="J18" s="312"/>
    </row>
    <row r="19" spans="1:10" ht="15" customHeight="1">
      <c r="A19" s="1757" t="s">
        <v>251</v>
      </c>
      <c r="B19" s="1757"/>
      <c r="C19" s="566">
        <v>1210934.6000000001</v>
      </c>
      <c r="D19" s="566">
        <v>1168999.3999999999</v>
      </c>
      <c r="E19" s="566">
        <v>30077.599999999999</v>
      </c>
      <c r="F19" s="581">
        <v>11857.6</v>
      </c>
      <c r="G19" s="339"/>
      <c r="H19" s="339"/>
      <c r="I19" s="312"/>
      <c r="J19" s="312"/>
    </row>
    <row r="20" spans="1:10" ht="15" customHeight="1">
      <c r="A20" s="1880" t="s">
        <v>886</v>
      </c>
      <c r="B20" s="1880"/>
      <c r="C20" s="566"/>
      <c r="D20" s="566"/>
      <c r="E20" s="566"/>
      <c r="F20" s="581"/>
      <c r="G20" s="339"/>
      <c r="H20" s="339"/>
      <c r="I20" s="312"/>
      <c r="J20" s="312"/>
    </row>
    <row r="21" spans="1:10" ht="15" customHeight="1">
      <c r="A21" s="1878" t="s">
        <v>252</v>
      </c>
      <c r="B21" s="1878"/>
      <c r="C21" s="566">
        <v>1210934.6000000001</v>
      </c>
      <c r="D21" s="566">
        <v>1168999.3999999999</v>
      </c>
      <c r="E21" s="566">
        <v>30077.599999999999</v>
      </c>
      <c r="F21" s="581">
        <v>11857.6</v>
      </c>
      <c r="G21" s="339"/>
      <c r="H21" s="339"/>
      <c r="I21" s="312"/>
      <c r="J21" s="312"/>
    </row>
    <row r="22" spans="1:10" ht="15" customHeight="1">
      <c r="A22" s="1879" t="s">
        <v>265</v>
      </c>
      <c r="B22" s="1879"/>
      <c r="C22" s="566"/>
      <c r="D22" s="566"/>
      <c r="E22" s="566"/>
      <c r="F22" s="581"/>
      <c r="G22" s="339"/>
      <c r="H22" s="339"/>
      <c r="I22" s="312"/>
      <c r="J22" s="312"/>
    </row>
    <row r="23" spans="1:10" ht="15" customHeight="1">
      <c r="A23" s="1783" t="s">
        <v>1023</v>
      </c>
      <c r="B23" s="1783"/>
      <c r="C23" s="566"/>
      <c r="D23" s="566"/>
      <c r="E23" s="566"/>
      <c r="F23" s="581"/>
      <c r="G23" s="339"/>
      <c r="H23" s="339"/>
      <c r="I23" s="312"/>
      <c r="J23" s="312"/>
    </row>
    <row r="24" spans="1:10" s="188" customFormat="1" ht="15" customHeight="1">
      <c r="A24" s="1878" t="s">
        <v>1024</v>
      </c>
      <c r="B24" s="1878"/>
      <c r="C24" s="566">
        <v>150</v>
      </c>
      <c r="D24" s="566">
        <v>150</v>
      </c>
      <c r="E24" s="566" t="s">
        <v>7</v>
      </c>
      <c r="F24" s="581" t="s">
        <v>7</v>
      </c>
      <c r="G24" s="339"/>
      <c r="H24" s="339"/>
      <c r="I24" s="312"/>
      <c r="J24" s="312"/>
    </row>
    <row r="25" spans="1:10" ht="15" customHeight="1">
      <c r="A25" s="1880" t="s">
        <v>1227</v>
      </c>
      <c r="B25" s="1880"/>
      <c r="C25" s="566"/>
      <c r="D25" s="566"/>
      <c r="E25" s="566"/>
      <c r="F25" s="581"/>
      <c r="G25" s="339"/>
      <c r="H25" s="339"/>
      <c r="I25" s="312"/>
      <c r="J25" s="312"/>
    </row>
    <row r="26" spans="1:10" ht="18" customHeight="1">
      <c r="A26" s="1881" t="s">
        <v>1474</v>
      </c>
      <c r="B26" s="1881"/>
      <c r="C26" s="566">
        <v>621580.30000000005</v>
      </c>
      <c r="D26" s="566">
        <v>184933.8</v>
      </c>
      <c r="E26" s="566">
        <v>426503.8</v>
      </c>
      <c r="F26" s="581">
        <v>10142.700000000001</v>
      </c>
      <c r="G26" s="339"/>
      <c r="H26" s="339"/>
      <c r="I26" s="312"/>
      <c r="J26" s="312"/>
    </row>
    <row r="27" spans="1:10" ht="15" customHeight="1">
      <c r="A27" s="1880" t="s">
        <v>1432</v>
      </c>
      <c r="B27" s="1880"/>
      <c r="C27" s="566"/>
      <c r="D27" s="566"/>
      <c r="E27" s="566"/>
      <c r="F27" s="581"/>
      <c r="G27" s="339"/>
      <c r="H27" s="339"/>
      <c r="I27" s="312"/>
      <c r="J27" s="312"/>
    </row>
    <row r="28" spans="1:10" ht="15" customHeight="1">
      <c r="A28" s="1795" t="s">
        <v>1484</v>
      </c>
      <c r="B28" s="1795"/>
      <c r="C28" s="566">
        <v>297273.09999999998</v>
      </c>
      <c r="D28" s="566">
        <v>297273.09999999998</v>
      </c>
      <c r="E28" s="566" t="s">
        <v>7</v>
      </c>
      <c r="F28" s="581" t="s">
        <v>7</v>
      </c>
      <c r="G28" s="339"/>
      <c r="H28" s="339"/>
      <c r="I28" s="312"/>
      <c r="J28" s="312"/>
    </row>
    <row r="29" spans="1:10" ht="15" customHeight="1">
      <c r="A29" s="1870" t="s">
        <v>1433</v>
      </c>
      <c r="B29" s="1870"/>
      <c r="C29" s="566"/>
      <c r="D29" s="566"/>
      <c r="E29" s="566"/>
      <c r="F29" s="581"/>
      <c r="G29" s="339"/>
      <c r="H29" s="339"/>
      <c r="I29" s="312"/>
      <c r="J29" s="312"/>
    </row>
    <row r="30" spans="1:10" ht="15" customHeight="1">
      <c r="A30" s="1775" t="s">
        <v>266</v>
      </c>
      <c r="B30" s="1775"/>
      <c r="C30" s="580">
        <v>1891338.1</v>
      </c>
      <c r="D30" s="580">
        <v>1890526.1</v>
      </c>
      <c r="E30" s="580" t="s">
        <v>7</v>
      </c>
      <c r="F30" s="544">
        <v>812</v>
      </c>
      <c r="G30" s="491"/>
      <c r="H30" s="339"/>
      <c r="I30" s="312"/>
      <c r="J30" s="312"/>
    </row>
    <row r="31" spans="1:10" ht="15" customHeight="1">
      <c r="A31" s="1870" t="s">
        <v>210</v>
      </c>
      <c r="B31" s="1870"/>
      <c r="C31" s="566"/>
      <c r="D31" s="566"/>
      <c r="E31" s="566"/>
      <c r="F31" s="581"/>
      <c r="G31" s="491"/>
      <c r="H31" s="339"/>
      <c r="I31" s="312"/>
      <c r="J31" s="312"/>
    </row>
    <row r="32" spans="1:10" ht="15" customHeight="1">
      <c r="A32" s="1705" t="s">
        <v>208</v>
      </c>
      <c r="B32" s="1705"/>
      <c r="C32" s="566">
        <v>1538125.3</v>
      </c>
      <c r="D32" s="566">
        <v>1537313.3</v>
      </c>
      <c r="E32" s="566" t="s">
        <v>7</v>
      </c>
      <c r="F32" s="581">
        <v>812</v>
      </c>
      <c r="G32" s="491"/>
      <c r="H32" s="339"/>
      <c r="I32" s="312"/>
      <c r="J32" s="312"/>
    </row>
    <row r="33" spans="1:10" ht="15" customHeight="1">
      <c r="A33" s="1870" t="s">
        <v>209</v>
      </c>
      <c r="B33" s="1870"/>
      <c r="C33" s="566"/>
      <c r="D33" s="566"/>
      <c r="E33" s="566"/>
      <c r="F33" s="581"/>
      <c r="G33" s="491"/>
      <c r="H33" s="339"/>
      <c r="I33" s="312"/>
      <c r="J33" s="312"/>
    </row>
    <row r="34" spans="1:10" ht="15" customHeight="1">
      <c r="A34" s="1757" t="s">
        <v>211</v>
      </c>
      <c r="B34" s="1757"/>
      <c r="C34" s="566">
        <v>594961.80000000005</v>
      </c>
      <c r="D34" s="566">
        <v>594149.80000000005</v>
      </c>
      <c r="E34" s="566" t="s">
        <v>7</v>
      </c>
      <c r="F34" s="581">
        <v>812</v>
      </c>
      <c r="G34" s="491"/>
      <c r="H34" s="339"/>
      <c r="I34" s="312"/>
      <c r="J34" s="312"/>
    </row>
    <row r="35" spans="1:10" ht="15" customHeight="1">
      <c r="A35" s="1880" t="s">
        <v>212</v>
      </c>
      <c r="B35" s="1880"/>
      <c r="C35" s="566"/>
      <c r="D35" s="566"/>
      <c r="E35" s="566"/>
      <c r="F35" s="581"/>
      <c r="G35" s="339"/>
      <c r="H35" s="339"/>
      <c r="I35" s="312"/>
      <c r="J35" s="312"/>
    </row>
    <row r="36" spans="1:10" ht="15" customHeight="1">
      <c r="A36" s="1783" t="s">
        <v>1475</v>
      </c>
      <c r="B36" s="1783"/>
      <c r="C36" s="566">
        <v>943163.5</v>
      </c>
      <c r="D36" s="566">
        <v>943163.5</v>
      </c>
      <c r="E36" s="566" t="s">
        <v>7</v>
      </c>
      <c r="F36" s="581" t="s">
        <v>7</v>
      </c>
      <c r="G36" s="339"/>
      <c r="H36" s="339"/>
      <c r="I36" s="312"/>
      <c r="J36" s="312"/>
    </row>
    <row r="37" spans="1:10" ht="15" customHeight="1">
      <c r="A37" s="1880" t="s">
        <v>1434</v>
      </c>
      <c r="B37" s="1880"/>
      <c r="C37" s="566"/>
      <c r="D37" s="566"/>
      <c r="E37" s="566"/>
      <c r="F37" s="581"/>
      <c r="G37" s="339"/>
      <c r="H37" s="339"/>
      <c r="I37" s="312"/>
      <c r="J37" s="312"/>
    </row>
    <row r="38" spans="1:10" ht="15" customHeight="1">
      <c r="A38" s="1753" t="s">
        <v>1476</v>
      </c>
      <c r="B38" s="1753"/>
      <c r="C38" s="566">
        <v>353212.8</v>
      </c>
      <c r="D38" s="566">
        <v>353212.8</v>
      </c>
      <c r="E38" s="566" t="s">
        <v>7</v>
      </c>
      <c r="F38" s="581" t="s">
        <v>7</v>
      </c>
      <c r="G38" s="339"/>
      <c r="H38" s="339"/>
      <c r="I38" s="312"/>
      <c r="J38" s="312"/>
    </row>
    <row r="39" spans="1:10" ht="15" customHeight="1">
      <c r="A39" s="1870" t="s">
        <v>1433</v>
      </c>
      <c r="B39" s="1870"/>
      <c r="C39" s="566"/>
      <c r="D39" s="566"/>
      <c r="E39" s="566"/>
      <c r="F39" s="581"/>
      <c r="G39" s="339"/>
      <c r="H39" s="339"/>
      <c r="I39" s="312"/>
      <c r="J39" s="312"/>
    </row>
    <row r="40" spans="1:10" ht="15" customHeight="1">
      <c r="A40" s="1775" t="s">
        <v>267</v>
      </c>
      <c r="B40" s="1775"/>
      <c r="C40" s="580">
        <v>33540.1</v>
      </c>
      <c r="D40" s="580">
        <v>11231.5</v>
      </c>
      <c r="E40" s="462">
        <v>1323.5</v>
      </c>
      <c r="F40" s="579">
        <v>20985.1</v>
      </c>
      <c r="G40" s="339"/>
      <c r="H40" s="339"/>
      <c r="I40" s="312"/>
      <c r="J40" s="312"/>
    </row>
    <row r="41" spans="1:10" ht="15" customHeight="1">
      <c r="A41" s="1870" t="s">
        <v>268</v>
      </c>
      <c r="B41" s="1870"/>
      <c r="C41" s="580"/>
      <c r="D41" s="580"/>
      <c r="E41" s="580"/>
      <c r="F41" s="579"/>
      <c r="G41" s="339"/>
      <c r="H41" s="339"/>
      <c r="I41" s="312"/>
      <c r="J41" s="312"/>
    </row>
    <row r="42" spans="1:10" ht="15" customHeight="1">
      <c r="A42" s="1775" t="s">
        <v>213</v>
      </c>
      <c r="B42" s="1775"/>
      <c r="C42" s="580">
        <v>28379.7</v>
      </c>
      <c r="D42" s="580">
        <v>28180.7</v>
      </c>
      <c r="E42" s="462">
        <v>199</v>
      </c>
      <c r="F42" s="579" t="s">
        <v>7</v>
      </c>
      <c r="G42" s="339"/>
      <c r="H42" s="339"/>
      <c r="I42" s="312"/>
      <c r="J42" s="312"/>
    </row>
    <row r="43" spans="1:10" ht="15" customHeight="1">
      <c r="A43" s="1870" t="s">
        <v>214</v>
      </c>
      <c r="B43" s="1870"/>
      <c r="C43" s="566"/>
      <c r="D43" s="580"/>
      <c r="E43" s="580"/>
      <c r="F43" s="579"/>
      <c r="G43" s="339"/>
      <c r="H43" s="339"/>
      <c r="I43" s="312"/>
      <c r="J43" s="312"/>
    </row>
    <row r="44" spans="1:10" ht="15" customHeight="1">
      <c r="A44" s="1775" t="s">
        <v>269</v>
      </c>
      <c r="B44" s="1775"/>
      <c r="C44" s="580">
        <v>6051027</v>
      </c>
      <c r="D44" s="580">
        <v>2720537.5</v>
      </c>
      <c r="E44" s="462">
        <v>3051859</v>
      </c>
      <c r="F44" s="579">
        <v>278630.5</v>
      </c>
      <c r="G44" s="339"/>
      <c r="H44" s="339"/>
      <c r="I44" s="312"/>
      <c r="J44" s="312"/>
    </row>
    <row r="45" spans="1:10" ht="15" customHeight="1">
      <c r="A45" s="1870" t="s">
        <v>560</v>
      </c>
      <c r="B45" s="1870"/>
      <c r="C45" s="580"/>
      <c r="D45" s="580"/>
      <c r="E45" s="462"/>
      <c r="F45" s="579"/>
      <c r="G45" s="339"/>
      <c r="H45" s="339"/>
      <c r="I45" s="312"/>
      <c r="J45" s="312"/>
    </row>
    <row r="46" spans="1:10" ht="15" customHeight="1">
      <c r="A46" s="1589" t="s">
        <v>1485</v>
      </c>
      <c r="B46" s="1779"/>
      <c r="C46" s="580">
        <v>11422.8</v>
      </c>
      <c r="D46" s="580">
        <v>11422.8</v>
      </c>
      <c r="E46" s="462" t="s">
        <v>7</v>
      </c>
      <c r="F46" s="579" t="s">
        <v>7</v>
      </c>
      <c r="G46" s="339"/>
      <c r="H46" s="339"/>
      <c r="I46" s="312"/>
      <c r="J46" s="312"/>
    </row>
    <row r="47" spans="1:10" ht="15" customHeight="1">
      <c r="A47" s="1870" t="s">
        <v>1477</v>
      </c>
      <c r="B47" s="1870"/>
      <c r="C47" s="566"/>
      <c r="D47" s="566"/>
      <c r="E47" s="566"/>
      <c r="F47" s="581"/>
      <c r="G47" s="339"/>
      <c r="H47" s="339"/>
      <c r="I47" s="312"/>
      <c r="J47" s="312"/>
    </row>
    <row r="48" spans="1:10" ht="15" customHeight="1">
      <c r="A48" s="1589" t="s">
        <v>1478</v>
      </c>
      <c r="B48" s="1589"/>
      <c r="C48" s="566">
        <v>4699.8999999999996</v>
      </c>
      <c r="D48" s="566">
        <v>4699.8999999999996</v>
      </c>
      <c r="E48" s="566" t="s">
        <v>7</v>
      </c>
      <c r="F48" s="581" t="s">
        <v>7</v>
      </c>
      <c r="G48" s="339"/>
      <c r="H48" s="339"/>
      <c r="I48" s="312"/>
      <c r="J48" s="312"/>
    </row>
    <row r="49" spans="1:10" ht="15" customHeight="1">
      <c r="A49" s="1870" t="s">
        <v>1479</v>
      </c>
      <c r="B49" s="1870"/>
      <c r="C49" s="566"/>
      <c r="D49" s="566"/>
      <c r="E49" s="566"/>
      <c r="F49" s="581"/>
      <c r="G49" s="339"/>
      <c r="H49" s="339"/>
      <c r="I49" s="312"/>
      <c r="J49" s="312"/>
    </row>
    <row r="50" spans="1:10" ht="15" customHeight="1">
      <c r="A50" s="1775" t="s">
        <v>270</v>
      </c>
      <c r="B50" s="1775"/>
      <c r="C50" s="462">
        <v>4471553.5999999996</v>
      </c>
      <c r="D50" s="462">
        <v>1881876.3</v>
      </c>
      <c r="E50" s="462">
        <v>2345582.7999999998</v>
      </c>
      <c r="F50" s="544">
        <v>244094.5</v>
      </c>
      <c r="G50" s="339"/>
      <c r="H50" s="339"/>
      <c r="I50" s="312"/>
      <c r="J50" s="312"/>
    </row>
    <row r="51" spans="1:10" ht="15" customHeight="1">
      <c r="A51" s="1870" t="s">
        <v>271</v>
      </c>
      <c r="B51" s="1870"/>
      <c r="C51" s="566"/>
      <c r="D51" s="566"/>
      <c r="E51" s="566"/>
      <c r="F51" s="581"/>
      <c r="G51" s="339"/>
      <c r="H51" s="339"/>
      <c r="I51" s="312"/>
      <c r="J51" s="312"/>
    </row>
    <row r="52" spans="1:10" ht="15" customHeight="1">
      <c r="A52" s="1705" t="s">
        <v>272</v>
      </c>
      <c r="B52" s="1705"/>
      <c r="C52" s="566">
        <v>3526028.2</v>
      </c>
      <c r="D52" s="566">
        <v>1682595.2</v>
      </c>
      <c r="E52" s="566">
        <v>1773692.9</v>
      </c>
      <c r="F52" s="581">
        <v>69740.100000000006</v>
      </c>
      <c r="G52" s="339"/>
      <c r="H52" s="339"/>
      <c r="I52" s="312"/>
      <c r="J52" s="312"/>
    </row>
    <row r="53" spans="1:10" ht="15" customHeight="1">
      <c r="A53" s="1870" t="s">
        <v>561</v>
      </c>
      <c r="B53" s="1870"/>
      <c r="C53" s="566"/>
      <c r="D53" s="566"/>
      <c r="E53" s="566"/>
      <c r="F53" s="581"/>
      <c r="G53" s="339"/>
      <c r="H53" s="339"/>
      <c r="I53" s="312"/>
      <c r="J53" s="312"/>
    </row>
    <row r="54" spans="1:10" ht="15" customHeight="1">
      <c r="A54" s="1705" t="s">
        <v>215</v>
      </c>
      <c r="B54" s="1705"/>
      <c r="C54" s="566">
        <v>945525.4</v>
      </c>
      <c r="D54" s="566">
        <v>199281.1</v>
      </c>
      <c r="E54" s="566">
        <v>571889.9</v>
      </c>
      <c r="F54" s="581">
        <v>174354.4</v>
      </c>
      <c r="G54" s="339"/>
      <c r="H54" s="339"/>
      <c r="I54" s="312"/>
      <c r="J54" s="312"/>
    </row>
    <row r="55" spans="1:10" ht="15" customHeight="1">
      <c r="A55" s="1870" t="s">
        <v>273</v>
      </c>
      <c r="B55" s="1870"/>
      <c r="C55" s="566"/>
      <c r="D55" s="566"/>
      <c r="E55" s="566"/>
      <c r="F55" s="581"/>
      <c r="G55" s="339"/>
      <c r="H55" s="339"/>
      <c r="I55" s="312"/>
      <c r="J55" s="312"/>
    </row>
    <row r="56" spans="1:10" ht="15" customHeight="1">
      <c r="A56" s="1775" t="s">
        <v>274</v>
      </c>
      <c r="B56" s="1775"/>
      <c r="C56" s="580">
        <v>1509664.7</v>
      </c>
      <c r="D56" s="580">
        <v>788274.3</v>
      </c>
      <c r="E56" s="462">
        <v>701305.4</v>
      </c>
      <c r="F56" s="579">
        <v>20085</v>
      </c>
      <c r="G56" s="339"/>
      <c r="H56" s="339"/>
      <c r="I56" s="312"/>
      <c r="J56" s="312"/>
    </row>
    <row r="57" spans="1:10" ht="15" customHeight="1">
      <c r="A57" s="1870" t="s">
        <v>2033</v>
      </c>
      <c r="B57" s="1870"/>
      <c r="C57" s="566"/>
      <c r="D57" s="566"/>
      <c r="E57" s="566"/>
      <c r="F57" s="581"/>
      <c r="G57" s="339"/>
      <c r="H57" s="339"/>
      <c r="I57" s="312"/>
      <c r="J57" s="312"/>
    </row>
    <row r="58" spans="1:10" ht="15" customHeight="1">
      <c r="A58" s="1705" t="s">
        <v>216</v>
      </c>
      <c r="B58" s="1705"/>
      <c r="C58" s="566">
        <v>125875.1</v>
      </c>
      <c r="D58" s="566">
        <v>125875.1</v>
      </c>
      <c r="E58" s="566" t="s">
        <v>7</v>
      </c>
      <c r="F58" s="581" t="s">
        <v>7</v>
      </c>
      <c r="G58" s="339"/>
      <c r="H58" s="339"/>
      <c r="I58" s="312"/>
      <c r="J58" s="312"/>
    </row>
    <row r="59" spans="1:10" ht="15" customHeight="1">
      <c r="A59" s="1870" t="s">
        <v>275</v>
      </c>
      <c r="B59" s="1870"/>
      <c r="C59" s="566"/>
      <c r="D59" s="566"/>
      <c r="E59" s="566"/>
      <c r="F59" s="581"/>
      <c r="G59" s="339"/>
      <c r="H59" s="339"/>
      <c r="I59" s="312"/>
      <c r="J59" s="312"/>
    </row>
    <row r="60" spans="1:10" ht="15" customHeight="1">
      <c r="A60" s="1705" t="s">
        <v>230</v>
      </c>
      <c r="B60" s="1705"/>
      <c r="C60" s="566">
        <v>1282731.3</v>
      </c>
      <c r="D60" s="566">
        <v>632899.6</v>
      </c>
      <c r="E60" s="566">
        <v>629919.4</v>
      </c>
      <c r="F60" s="581">
        <v>19912.3</v>
      </c>
      <c r="G60" s="339"/>
      <c r="H60" s="339"/>
      <c r="I60" s="312"/>
      <c r="J60" s="312"/>
    </row>
    <row r="61" spans="1:10" ht="15" customHeight="1">
      <c r="A61" s="1870" t="s">
        <v>276</v>
      </c>
      <c r="B61" s="1870"/>
      <c r="C61" s="566"/>
      <c r="D61" s="566"/>
      <c r="E61" s="566"/>
      <c r="F61" s="581"/>
      <c r="G61" s="339"/>
      <c r="H61" s="339"/>
      <c r="I61" s="312"/>
      <c r="J61" s="312"/>
    </row>
    <row r="62" spans="1:10" ht="15" customHeight="1">
      <c r="A62" s="1705" t="s">
        <v>277</v>
      </c>
      <c r="B62" s="1705"/>
      <c r="C62" s="566">
        <v>72337.8</v>
      </c>
      <c r="D62" s="566">
        <v>942.8</v>
      </c>
      <c r="E62" s="566">
        <v>71386</v>
      </c>
      <c r="F62" s="581">
        <v>9</v>
      </c>
      <c r="G62" s="339"/>
      <c r="H62" s="339"/>
      <c r="I62" s="312"/>
      <c r="J62" s="312"/>
    </row>
    <row r="63" spans="1:10" ht="15" customHeight="1">
      <c r="A63" s="1870" t="s">
        <v>278</v>
      </c>
      <c r="B63" s="1870"/>
      <c r="C63" s="566"/>
      <c r="D63" s="566"/>
      <c r="E63" s="566"/>
      <c r="F63" s="581"/>
      <c r="G63" s="339"/>
      <c r="H63" s="339"/>
      <c r="I63" s="312"/>
      <c r="J63" s="312"/>
    </row>
    <row r="64" spans="1:10" ht="15" customHeight="1">
      <c r="A64" s="1705" t="s">
        <v>279</v>
      </c>
      <c r="B64" s="1705"/>
      <c r="C64" s="566">
        <v>28720.5</v>
      </c>
      <c r="D64" s="566">
        <v>28556.799999999999</v>
      </c>
      <c r="E64" s="566" t="s">
        <v>7</v>
      </c>
      <c r="F64" s="581">
        <v>163.69999999999999</v>
      </c>
      <c r="G64" s="339"/>
      <c r="H64" s="339"/>
      <c r="I64" s="312"/>
      <c r="J64" s="312"/>
    </row>
    <row r="65" spans="1:10" ht="15" customHeight="1">
      <c r="A65" s="1870" t="s">
        <v>562</v>
      </c>
      <c r="B65" s="1870"/>
      <c r="C65" s="566"/>
      <c r="D65" s="566"/>
      <c r="E65" s="566"/>
      <c r="F65" s="581"/>
      <c r="G65" s="339"/>
      <c r="H65" s="339"/>
      <c r="I65" s="312"/>
      <c r="J65" s="312"/>
    </row>
    <row r="66" spans="1:10" ht="15" customHeight="1">
      <c r="A66" s="1775" t="s">
        <v>280</v>
      </c>
      <c r="B66" s="1775"/>
      <c r="C66" s="580">
        <v>5318.3</v>
      </c>
      <c r="D66" s="580">
        <v>5318.3</v>
      </c>
      <c r="E66" s="462" t="s">
        <v>7</v>
      </c>
      <c r="F66" s="579" t="s">
        <v>7</v>
      </c>
      <c r="G66" s="339"/>
      <c r="H66" s="339"/>
      <c r="I66" s="312"/>
      <c r="J66" s="312"/>
    </row>
    <row r="67" spans="1:10" ht="15" customHeight="1">
      <c r="A67" s="1870" t="s">
        <v>556</v>
      </c>
      <c r="B67" s="1870"/>
      <c r="C67" s="580"/>
      <c r="D67" s="580"/>
      <c r="E67" s="462"/>
      <c r="F67" s="579"/>
      <c r="G67" s="339"/>
      <c r="H67" s="339"/>
      <c r="I67" s="312"/>
      <c r="J67" s="312"/>
    </row>
    <row r="68" spans="1:10" ht="15" customHeight="1">
      <c r="A68" s="1775" t="s">
        <v>267</v>
      </c>
      <c r="B68" s="1775"/>
      <c r="C68" s="580">
        <v>23526.799999999999</v>
      </c>
      <c r="D68" s="580">
        <v>6616.5</v>
      </c>
      <c r="E68" s="462">
        <v>2759.5</v>
      </c>
      <c r="F68" s="544">
        <v>14150.8</v>
      </c>
      <c r="G68" s="339"/>
      <c r="H68" s="339"/>
      <c r="I68" s="312"/>
      <c r="J68" s="312"/>
    </row>
    <row r="69" spans="1:10" ht="15" customHeight="1">
      <c r="A69" s="1876" t="s">
        <v>268</v>
      </c>
      <c r="B69" s="1876"/>
      <c r="C69" s="580"/>
      <c r="D69" s="580"/>
      <c r="E69" s="462"/>
      <c r="F69" s="579"/>
      <c r="G69" s="339"/>
      <c r="H69" s="339"/>
      <c r="I69" s="312"/>
      <c r="J69" s="312"/>
    </row>
    <row r="70" spans="1:10" ht="15" customHeight="1">
      <c r="A70" s="1775" t="s">
        <v>218</v>
      </c>
      <c r="B70" s="1775"/>
      <c r="C70" s="462">
        <v>29540.799999999999</v>
      </c>
      <c r="D70" s="462">
        <v>27029.3</v>
      </c>
      <c r="E70" s="462">
        <v>2211.3000000000002</v>
      </c>
      <c r="F70" s="544">
        <v>300.2</v>
      </c>
      <c r="G70" s="339"/>
      <c r="H70" s="339"/>
      <c r="I70" s="312"/>
      <c r="J70" s="312"/>
    </row>
    <row r="71" spans="1:10" ht="15" customHeight="1">
      <c r="A71" s="1876" t="s">
        <v>281</v>
      </c>
      <c r="B71" s="1876"/>
      <c r="C71" s="566"/>
      <c r="D71" s="566"/>
      <c r="E71" s="566"/>
      <c r="F71" s="581"/>
      <c r="G71" s="339"/>
      <c r="H71" s="339"/>
      <c r="I71" s="312"/>
      <c r="J71" s="312"/>
    </row>
    <row r="72" spans="1:10" ht="15" customHeight="1">
      <c r="A72" s="1705" t="s">
        <v>219</v>
      </c>
      <c r="B72" s="1705"/>
      <c r="C72" s="566">
        <v>8494.1</v>
      </c>
      <c r="D72" s="566">
        <v>8494.1</v>
      </c>
      <c r="E72" s="566" t="s">
        <v>7</v>
      </c>
      <c r="F72" s="581" t="s">
        <v>7</v>
      </c>
      <c r="G72" s="339"/>
      <c r="H72" s="339"/>
      <c r="I72" s="312"/>
      <c r="J72" s="312"/>
    </row>
    <row r="73" spans="1:10" ht="15" customHeight="1">
      <c r="A73" s="1876" t="s">
        <v>983</v>
      </c>
      <c r="B73" s="1876"/>
      <c r="C73" s="566"/>
      <c r="D73" s="566"/>
      <c r="E73" s="566"/>
      <c r="F73" s="581"/>
      <c r="G73" s="339"/>
      <c r="H73" s="339"/>
      <c r="I73" s="312"/>
      <c r="J73" s="312"/>
    </row>
    <row r="74" spans="1:10" ht="15" customHeight="1">
      <c r="A74" s="1795" t="s">
        <v>1032</v>
      </c>
      <c r="B74" s="1795"/>
      <c r="C74" s="566"/>
      <c r="D74" s="566"/>
      <c r="E74" s="566"/>
      <c r="F74" s="581"/>
      <c r="G74" s="339"/>
      <c r="H74" s="339"/>
      <c r="I74" s="312"/>
      <c r="J74" s="312"/>
    </row>
    <row r="75" spans="1:10" s="188" customFormat="1" ht="15" customHeight="1">
      <c r="A75" s="1757" t="s">
        <v>1033</v>
      </c>
      <c r="B75" s="1757"/>
      <c r="C75" s="566">
        <v>2716.8</v>
      </c>
      <c r="D75" s="566">
        <v>2716.8</v>
      </c>
      <c r="E75" s="566" t="s">
        <v>7</v>
      </c>
      <c r="F75" s="581" t="s">
        <v>7</v>
      </c>
      <c r="G75" s="339"/>
      <c r="H75" s="339"/>
      <c r="I75" s="312"/>
      <c r="J75" s="312"/>
    </row>
    <row r="76" spans="1:10" ht="15" customHeight="1">
      <c r="A76" s="1876" t="s">
        <v>1025</v>
      </c>
      <c r="B76" s="1876"/>
      <c r="C76" s="566"/>
      <c r="D76" s="566"/>
      <c r="E76" s="566"/>
      <c r="F76" s="581"/>
      <c r="G76" s="491"/>
      <c r="H76" s="339"/>
      <c r="I76" s="312"/>
      <c r="J76" s="312"/>
    </row>
    <row r="77" spans="1:10" s="188" customFormat="1" ht="15" customHeight="1">
      <c r="A77" s="1871" t="s">
        <v>1026</v>
      </c>
      <c r="B77" s="1871"/>
      <c r="C77" s="566"/>
      <c r="D77" s="566"/>
      <c r="E77" s="566"/>
      <c r="F77" s="581"/>
      <c r="G77" s="491"/>
      <c r="H77" s="339"/>
      <c r="I77" s="312"/>
      <c r="J77" s="312"/>
    </row>
    <row r="78" spans="1:10" ht="15" customHeight="1">
      <c r="A78" s="1705" t="s">
        <v>282</v>
      </c>
      <c r="B78" s="1705"/>
      <c r="C78" s="566">
        <v>3</v>
      </c>
      <c r="D78" s="566">
        <v>3</v>
      </c>
      <c r="E78" s="566" t="s">
        <v>7</v>
      </c>
      <c r="F78" s="581" t="s">
        <v>7</v>
      </c>
      <c r="G78" s="491"/>
      <c r="H78" s="339"/>
      <c r="I78" s="312"/>
      <c r="J78" s="312"/>
    </row>
    <row r="79" spans="1:10" ht="15" customHeight="1">
      <c r="A79" s="1868" t="s">
        <v>283</v>
      </c>
      <c r="B79" s="1868"/>
      <c r="C79" s="566"/>
      <c r="D79" s="566"/>
      <c r="E79" s="566"/>
      <c r="F79" s="581"/>
      <c r="G79" s="491"/>
      <c r="H79" s="339"/>
      <c r="I79" s="312"/>
      <c r="J79" s="312"/>
    </row>
    <row r="80" spans="1:10" ht="15" customHeight="1">
      <c r="A80" s="1705" t="s">
        <v>220</v>
      </c>
      <c r="B80" s="1705"/>
      <c r="C80" s="566">
        <v>18326.900000000001</v>
      </c>
      <c r="D80" s="566">
        <v>15815.4</v>
      </c>
      <c r="E80" s="566">
        <v>2211.3000000000002</v>
      </c>
      <c r="F80" s="581">
        <v>300.2</v>
      </c>
      <c r="G80" s="491"/>
      <c r="H80" s="339"/>
      <c r="I80" s="312"/>
      <c r="J80" s="312"/>
    </row>
    <row r="81" spans="1:10" ht="15" customHeight="1">
      <c r="A81" s="1868" t="s">
        <v>221</v>
      </c>
      <c r="B81" s="1868"/>
      <c r="C81" s="566"/>
      <c r="D81" s="566"/>
      <c r="E81" s="566"/>
      <c r="F81" s="581"/>
      <c r="G81" s="339"/>
      <c r="H81" s="339"/>
      <c r="I81" s="312"/>
      <c r="J81" s="312"/>
    </row>
    <row r="82" spans="1:10" ht="15" customHeight="1">
      <c r="A82" s="1775" t="s">
        <v>284</v>
      </c>
      <c r="B82" s="1775"/>
      <c r="C82" s="1535">
        <v>831566.7</v>
      </c>
      <c r="D82" s="1535">
        <v>733327.5</v>
      </c>
      <c r="E82" s="891">
        <v>79818.8</v>
      </c>
      <c r="F82" s="579">
        <v>18420.400000000001</v>
      </c>
      <c r="G82" s="339"/>
      <c r="H82" s="503"/>
      <c r="I82" s="312"/>
      <c r="J82" s="312"/>
    </row>
    <row r="83" spans="1:10" ht="15" customHeight="1">
      <c r="A83" s="1868" t="s">
        <v>222</v>
      </c>
      <c r="B83" s="1868"/>
      <c r="C83" s="580"/>
      <c r="D83" s="580"/>
      <c r="E83" s="462"/>
      <c r="F83" s="579"/>
      <c r="G83" s="339"/>
      <c r="H83" s="339"/>
      <c r="I83" s="312"/>
      <c r="J83" s="312"/>
    </row>
    <row r="84" spans="1:10" ht="15" customHeight="1">
      <c r="A84" s="1875" t="s">
        <v>1486</v>
      </c>
      <c r="B84" s="1875"/>
      <c r="C84" s="580">
        <v>3636.4</v>
      </c>
      <c r="D84" s="580">
        <v>3636.4</v>
      </c>
      <c r="E84" s="462" t="s">
        <v>7</v>
      </c>
      <c r="F84" s="579" t="s">
        <v>7</v>
      </c>
      <c r="G84" s="339"/>
      <c r="H84" s="339"/>
      <c r="I84" s="312"/>
      <c r="J84" s="312"/>
    </row>
    <row r="85" spans="1:10" ht="15" customHeight="1">
      <c r="A85" s="1868" t="s">
        <v>1477</v>
      </c>
      <c r="B85" s="1868"/>
      <c r="C85" s="566"/>
      <c r="D85" s="566"/>
      <c r="E85" s="566"/>
      <c r="F85" s="581"/>
      <c r="G85" s="339"/>
      <c r="H85" s="339"/>
      <c r="I85" s="312"/>
      <c r="J85" s="312"/>
    </row>
    <row r="86" spans="1:10" ht="15" customHeight="1">
      <c r="A86" s="1705" t="s">
        <v>285</v>
      </c>
      <c r="B86" s="1705"/>
      <c r="C86" s="566">
        <v>580.1</v>
      </c>
      <c r="D86" s="566">
        <v>580.1</v>
      </c>
      <c r="E86" s="566" t="s">
        <v>7</v>
      </c>
      <c r="F86" s="581" t="s">
        <v>7</v>
      </c>
      <c r="G86" s="339"/>
      <c r="H86" s="339"/>
      <c r="I86" s="312"/>
      <c r="J86" s="312"/>
    </row>
    <row r="87" spans="1:10" ht="15" customHeight="1">
      <c r="A87" s="1868" t="s">
        <v>931</v>
      </c>
      <c r="B87" s="1868"/>
      <c r="C87" s="566"/>
      <c r="D87" s="566"/>
      <c r="E87" s="566"/>
      <c r="F87" s="581"/>
      <c r="G87" s="339"/>
      <c r="H87" s="339"/>
      <c r="I87" s="312"/>
      <c r="J87" s="312"/>
    </row>
    <row r="88" spans="1:10" ht="15" customHeight="1">
      <c r="A88" s="1775" t="s">
        <v>254</v>
      </c>
      <c r="B88" s="1775"/>
      <c r="C88" s="580">
        <v>369198.9</v>
      </c>
      <c r="D88" s="580">
        <v>301411.3</v>
      </c>
      <c r="E88" s="462">
        <v>62378.2</v>
      </c>
      <c r="F88" s="579">
        <v>5409.4</v>
      </c>
      <c r="G88" s="339"/>
      <c r="H88" s="339"/>
      <c r="I88" s="312"/>
      <c r="J88" s="312"/>
    </row>
    <row r="89" spans="1:10" ht="15" customHeight="1">
      <c r="A89" s="1868" t="s">
        <v>224</v>
      </c>
      <c r="B89" s="1868"/>
      <c r="C89" s="566"/>
      <c r="D89" s="566"/>
      <c r="E89" s="566"/>
      <c r="F89" s="581"/>
      <c r="G89" s="339"/>
      <c r="H89" s="339"/>
      <c r="I89" s="312"/>
      <c r="J89" s="312"/>
    </row>
    <row r="90" spans="1:10" ht="15" customHeight="1">
      <c r="A90" s="1705" t="s">
        <v>225</v>
      </c>
      <c r="B90" s="1705"/>
      <c r="C90" s="566">
        <v>324534.3</v>
      </c>
      <c r="D90" s="566">
        <v>263573.90000000002</v>
      </c>
      <c r="E90" s="566">
        <v>58551</v>
      </c>
      <c r="F90" s="581">
        <v>2409.4</v>
      </c>
      <c r="G90" s="339"/>
      <c r="H90" s="339"/>
      <c r="I90" s="312"/>
      <c r="J90" s="312"/>
    </row>
    <row r="91" spans="1:10" ht="15" customHeight="1">
      <c r="A91" s="1868" t="s">
        <v>226</v>
      </c>
      <c r="B91" s="1868"/>
      <c r="C91" s="566"/>
      <c r="D91" s="566"/>
      <c r="E91" s="566"/>
      <c r="F91" s="581"/>
      <c r="G91" s="339"/>
      <c r="H91" s="339"/>
      <c r="I91" s="312"/>
      <c r="J91" s="312"/>
    </row>
    <row r="92" spans="1:10" ht="15" customHeight="1">
      <c r="A92" s="1705" t="s">
        <v>227</v>
      </c>
      <c r="B92" s="1705"/>
      <c r="C92" s="566">
        <v>184646.3</v>
      </c>
      <c r="D92" s="566">
        <v>121803.4</v>
      </c>
      <c r="E92" s="566">
        <v>60455.5</v>
      </c>
      <c r="F92" s="581">
        <v>2387.4</v>
      </c>
      <c r="G92" s="339"/>
      <c r="H92" s="339"/>
      <c r="I92" s="312"/>
      <c r="J92" s="312"/>
    </row>
    <row r="93" spans="1:10" ht="15" customHeight="1">
      <c r="A93" s="1868" t="s">
        <v>286</v>
      </c>
      <c r="B93" s="1868"/>
      <c r="C93" s="566"/>
      <c r="D93" s="566"/>
      <c r="E93" s="566"/>
      <c r="F93" s="581"/>
      <c r="G93" s="339"/>
      <c r="H93" s="339"/>
      <c r="I93" s="312"/>
      <c r="J93" s="312"/>
    </row>
    <row r="94" spans="1:10" ht="15" customHeight="1">
      <c r="A94" s="1705" t="s">
        <v>225</v>
      </c>
      <c r="B94" s="1705"/>
      <c r="C94" s="566">
        <v>175596.2</v>
      </c>
      <c r="D94" s="566">
        <v>115655.1</v>
      </c>
      <c r="E94" s="566">
        <v>57553.7</v>
      </c>
      <c r="F94" s="581">
        <v>2387.4</v>
      </c>
      <c r="G94" s="339"/>
      <c r="H94" s="339"/>
      <c r="I94" s="312"/>
      <c r="J94" s="312"/>
    </row>
    <row r="95" spans="1:10" ht="15" customHeight="1">
      <c r="A95" s="1868" t="s">
        <v>226</v>
      </c>
      <c r="B95" s="1868"/>
      <c r="C95" s="1535"/>
      <c r="D95" s="1535"/>
      <c r="E95" s="462"/>
      <c r="F95" s="579"/>
      <c r="G95" s="339"/>
      <c r="H95" s="339"/>
      <c r="I95" s="312"/>
      <c r="J95" s="312"/>
    </row>
    <row r="96" spans="1:10" ht="15" customHeight="1">
      <c r="A96" s="1775" t="s">
        <v>287</v>
      </c>
      <c r="B96" s="1775"/>
      <c r="C96" s="1535">
        <v>10682.8</v>
      </c>
      <c r="D96" s="1535">
        <v>10607.8</v>
      </c>
      <c r="E96" s="462">
        <v>75</v>
      </c>
      <c r="F96" s="579" t="s">
        <v>7</v>
      </c>
      <c r="G96" s="339"/>
      <c r="H96" s="339"/>
      <c r="I96" s="312"/>
      <c r="J96" s="312"/>
    </row>
    <row r="97" spans="1:10" ht="15" customHeight="1">
      <c r="A97" s="1868" t="s">
        <v>563</v>
      </c>
      <c r="B97" s="1868"/>
      <c r="C97" s="1514"/>
      <c r="D97" s="1514"/>
      <c r="E97" s="566"/>
      <c r="F97" s="339"/>
      <c r="G97" s="339"/>
      <c r="H97" s="339"/>
      <c r="I97" s="312"/>
      <c r="J97" s="312"/>
    </row>
    <row r="98" spans="1:10" ht="15" customHeight="1">
      <c r="A98" s="1705" t="s">
        <v>228</v>
      </c>
      <c r="B98" s="1705"/>
      <c r="C98" s="566" t="s">
        <v>7</v>
      </c>
      <c r="D98" s="566" t="s">
        <v>7</v>
      </c>
      <c r="E98" s="566" t="s">
        <v>7</v>
      </c>
      <c r="F98" s="581" t="s">
        <v>7</v>
      </c>
      <c r="G98" s="339"/>
      <c r="H98" s="339"/>
      <c r="I98" s="312"/>
      <c r="J98" s="312"/>
    </row>
    <row r="99" spans="1:10" ht="15" customHeight="1">
      <c r="A99" s="1868" t="s">
        <v>229</v>
      </c>
      <c r="B99" s="1868"/>
      <c r="C99" s="566"/>
      <c r="D99" s="566"/>
      <c r="E99" s="566"/>
      <c r="F99" s="339"/>
      <c r="G99" s="339"/>
      <c r="H99" s="339"/>
      <c r="I99" s="312"/>
      <c r="J99" s="312"/>
    </row>
    <row r="100" spans="1:10" ht="15" customHeight="1">
      <c r="A100" s="1705" t="s">
        <v>288</v>
      </c>
      <c r="B100" s="1705"/>
      <c r="C100" s="566">
        <v>3997.6</v>
      </c>
      <c r="D100" s="566">
        <v>3997.6</v>
      </c>
      <c r="E100" s="566" t="s">
        <v>7</v>
      </c>
      <c r="F100" s="581" t="s">
        <v>7</v>
      </c>
      <c r="G100" s="339"/>
      <c r="H100" s="339"/>
      <c r="I100" s="312"/>
      <c r="J100" s="312"/>
    </row>
    <row r="101" spans="1:10" ht="15" customHeight="1">
      <c r="A101" s="1868" t="s">
        <v>289</v>
      </c>
      <c r="B101" s="1868"/>
      <c r="C101" s="566"/>
      <c r="D101" s="566"/>
      <c r="E101" s="566"/>
      <c r="F101" s="339"/>
      <c r="G101" s="339"/>
      <c r="H101" s="339"/>
      <c r="I101" s="312"/>
      <c r="J101" s="312"/>
    </row>
    <row r="102" spans="1:10" ht="15" customHeight="1">
      <c r="A102" s="1757" t="s">
        <v>232</v>
      </c>
      <c r="B102" s="1757"/>
      <c r="C102" s="566">
        <v>44.5</v>
      </c>
      <c r="D102" s="566">
        <v>44.5</v>
      </c>
      <c r="E102" s="566" t="s">
        <v>7</v>
      </c>
      <c r="F102" s="581" t="s">
        <v>7</v>
      </c>
      <c r="G102" s="339"/>
      <c r="H102" s="339"/>
      <c r="I102" s="312"/>
      <c r="J102" s="312"/>
    </row>
    <row r="103" spans="1:10" ht="15" customHeight="1">
      <c r="A103" s="1871" t="s">
        <v>233</v>
      </c>
      <c r="B103" s="1871"/>
      <c r="C103" s="566"/>
      <c r="D103" s="566"/>
      <c r="E103" s="566"/>
      <c r="F103" s="339"/>
      <c r="G103" s="339"/>
      <c r="H103" s="339"/>
      <c r="I103" s="312"/>
      <c r="J103" s="312"/>
    </row>
    <row r="104" spans="1:10" ht="15" customHeight="1">
      <c r="A104" s="1705" t="s">
        <v>290</v>
      </c>
      <c r="B104" s="1705"/>
      <c r="C104" s="566">
        <v>24</v>
      </c>
      <c r="D104" s="566" t="s">
        <v>7</v>
      </c>
      <c r="E104" s="566">
        <v>24</v>
      </c>
      <c r="F104" s="581" t="s">
        <v>7</v>
      </c>
      <c r="G104" s="339"/>
      <c r="H104" s="339"/>
      <c r="I104" s="312"/>
      <c r="J104" s="312"/>
    </row>
    <row r="105" spans="1:10" ht="15" customHeight="1">
      <c r="A105" s="1868" t="s">
        <v>557</v>
      </c>
      <c r="B105" s="1868"/>
      <c r="C105" s="566"/>
      <c r="D105" s="566"/>
      <c r="E105" s="566"/>
      <c r="F105" s="581"/>
      <c r="G105" s="491"/>
      <c r="H105" s="339"/>
      <c r="I105" s="312"/>
      <c r="J105" s="312"/>
    </row>
    <row r="106" spans="1:10" ht="15" customHeight="1">
      <c r="A106" s="1705" t="s">
        <v>291</v>
      </c>
      <c r="B106" s="1705"/>
      <c r="C106" s="566">
        <v>6527.9</v>
      </c>
      <c r="D106" s="566">
        <v>6491.9</v>
      </c>
      <c r="E106" s="566">
        <v>36</v>
      </c>
      <c r="F106" s="499" t="s">
        <v>7</v>
      </c>
      <c r="G106" s="491"/>
      <c r="H106" s="503"/>
      <c r="I106" s="312"/>
      <c r="J106" s="312"/>
    </row>
    <row r="107" spans="1:10" ht="15" customHeight="1">
      <c r="A107" s="1868" t="s">
        <v>687</v>
      </c>
      <c r="B107" s="1868"/>
      <c r="C107" s="566"/>
      <c r="D107" s="566"/>
      <c r="E107" s="566"/>
      <c r="F107" s="339"/>
      <c r="G107" s="491"/>
      <c r="H107" s="339"/>
      <c r="I107" s="312"/>
      <c r="J107" s="312"/>
    </row>
    <row r="108" spans="1:10" ht="15" customHeight="1">
      <c r="A108" s="1873" t="s">
        <v>320</v>
      </c>
      <c r="B108" s="1874"/>
      <c r="C108" s="566" t="s">
        <v>7</v>
      </c>
      <c r="D108" s="566" t="s">
        <v>7</v>
      </c>
      <c r="E108" s="566" t="s">
        <v>7</v>
      </c>
      <c r="F108" s="581" t="s">
        <v>7</v>
      </c>
      <c r="G108" s="491"/>
      <c r="H108" s="339"/>
      <c r="I108" s="312"/>
      <c r="J108" s="312"/>
    </row>
    <row r="109" spans="1:10" ht="15" customHeight="1">
      <c r="A109" s="1868" t="s">
        <v>932</v>
      </c>
      <c r="B109" s="1868"/>
      <c r="C109" s="566"/>
      <c r="D109" s="566"/>
      <c r="E109" s="566"/>
      <c r="F109" s="339"/>
      <c r="G109" s="339"/>
      <c r="H109" s="339"/>
      <c r="I109" s="312"/>
      <c r="J109" s="312"/>
    </row>
    <row r="110" spans="1:10" ht="15" customHeight="1">
      <c r="A110" s="1873" t="s">
        <v>1046</v>
      </c>
      <c r="B110" s="1874"/>
      <c r="C110" s="566">
        <v>133.30000000000001</v>
      </c>
      <c r="D110" s="566">
        <v>118.3</v>
      </c>
      <c r="E110" s="566">
        <v>15</v>
      </c>
      <c r="F110" s="581" t="s">
        <v>7</v>
      </c>
      <c r="G110" s="339"/>
      <c r="H110" s="339"/>
      <c r="I110" s="312"/>
      <c r="J110" s="312"/>
    </row>
    <row r="111" spans="1:10" ht="15" customHeight="1">
      <c r="A111" s="1868" t="s">
        <v>1027</v>
      </c>
      <c r="B111" s="1868"/>
      <c r="C111" s="566"/>
      <c r="D111" s="566"/>
      <c r="E111" s="566"/>
      <c r="F111" s="581"/>
      <c r="G111" s="339"/>
      <c r="H111" s="339"/>
      <c r="I111" s="312"/>
      <c r="J111" s="312"/>
    </row>
    <row r="112" spans="1:10" s="188" customFormat="1" ht="15" customHeight="1">
      <c r="A112" s="1868" t="s">
        <v>231</v>
      </c>
      <c r="B112" s="1868"/>
      <c r="C112" s="566"/>
      <c r="D112" s="566"/>
      <c r="E112" s="566"/>
      <c r="F112" s="581"/>
      <c r="G112" s="339"/>
      <c r="H112" s="339"/>
      <c r="I112" s="312"/>
      <c r="J112" s="312"/>
    </row>
    <row r="113" spans="1:10" ht="15" customHeight="1">
      <c r="A113" s="1775" t="s">
        <v>1487</v>
      </c>
      <c r="B113" s="1775"/>
      <c r="C113" s="569">
        <v>298144.09999999998</v>
      </c>
      <c r="D113" s="569">
        <v>282048.8</v>
      </c>
      <c r="E113" s="569">
        <v>4939.3</v>
      </c>
      <c r="F113" s="621">
        <v>11156</v>
      </c>
      <c r="G113" s="339"/>
      <c r="H113" s="339"/>
      <c r="I113" s="312"/>
      <c r="J113" s="312"/>
    </row>
    <row r="114" spans="1:10" ht="15" customHeight="1">
      <c r="A114" s="1868" t="s">
        <v>293</v>
      </c>
      <c r="B114" s="1868"/>
      <c r="C114" s="566"/>
      <c r="D114" s="566"/>
      <c r="E114" s="566"/>
      <c r="F114" s="581"/>
      <c r="G114" s="339"/>
      <c r="H114" s="339"/>
      <c r="I114" s="312"/>
      <c r="J114" s="312"/>
    </row>
    <row r="115" spans="1:10" ht="15" customHeight="1">
      <c r="A115" s="1705" t="s">
        <v>228</v>
      </c>
      <c r="B115" s="1705"/>
      <c r="C115" s="566">
        <v>14783.1</v>
      </c>
      <c r="D115" s="566">
        <v>14783.1</v>
      </c>
      <c r="E115" s="566" t="s">
        <v>7</v>
      </c>
      <c r="F115" s="581" t="s">
        <v>7</v>
      </c>
      <c r="G115" s="339"/>
      <c r="H115" s="339"/>
      <c r="I115" s="312"/>
      <c r="J115" s="312"/>
    </row>
    <row r="116" spans="1:10" ht="15" customHeight="1">
      <c r="A116" s="1868" t="s">
        <v>229</v>
      </c>
      <c r="B116" s="1868"/>
      <c r="C116" s="566"/>
      <c r="D116" s="566"/>
      <c r="E116" s="566"/>
      <c r="F116" s="581"/>
      <c r="G116" s="339"/>
      <c r="H116" s="339"/>
      <c r="I116" s="312"/>
      <c r="J116" s="312"/>
    </row>
    <row r="117" spans="1:10" ht="15" customHeight="1">
      <c r="A117" s="1757" t="s">
        <v>232</v>
      </c>
      <c r="B117" s="1757"/>
      <c r="C117" s="566">
        <v>6963.9</v>
      </c>
      <c r="D117" s="566">
        <v>6963.9</v>
      </c>
      <c r="E117" s="566" t="s">
        <v>7</v>
      </c>
      <c r="F117" s="581" t="s">
        <v>7</v>
      </c>
      <c r="G117" s="339"/>
      <c r="H117" s="339"/>
      <c r="I117" s="312"/>
      <c r="J117" s="312"/>
    </row>
    <row r="118" spans="1:10" ht="15" customHeight="1">
      <c r="A118" s="1871" t="s">
        <v>294</v>
      </c>
      <c r="B118" s="1871"/>
      <c r="C118" s="566"/>
      <c r="D118" s="566"/>
      <c r="E118" s="566"/>
      <c r="F118" s="581"/>
      <c r="G118" s="339"/>
      <c r="H118" s="339"/>
      <c r="I118" s="312"/>
      <c r="J118" s="312"/>
    </row>
    <row r="119" spans="1:10" ht="15" customHeight="1">
      <c r="A119" s="1705" t="s">
        <v>295</v>
      </c>
      <c r="B119" s="1705"/>
      <c r="C119" s="566">
        <v>88</v>
      </c>
      <c r="D119" s="566">
        <v>88</v>
      </c>
      <c r="E119" s="566" t="s">
        <v>7</v>
      </c>
      <c r="F119" s="581" t="s">
        <v>7</v>
      </c>
      <c r="G119" s="339"/>
      <c r="H119" s="339"/>
      <c r="I119" s="312"/>
      <c r="J119" s="312"/>
    </row>
    <row r="120" spans="1:10" ht="15" customHeight="1">
      <c r="A120" s="1868" t="s">
        <v>289</v>
      </c>
      <c r="B120" s="1868"/>
      <c r="C120" s="566"/>
      <c r="D120" s="566"/>
      <c r="E120" s="566"/>
      <c r="F120" s="581"/>
      <c r="G120" s="339"/>
      <c r="H120" s="339"/>
      <c r="I120" s="312"/>
      <c r="J120" s="312"/>
    </row>
    <row r="121" spans="1:10" ht="15" customHeight="1">
      <c r="A121" s="1757" t="s">
        <v>232</v>
      </c>
      <c r="B121" s="1757"/>
      <c r="C121" s="566" t="s">
        <v>7</v>
      </c>
      <c r="D121" s="566" t="s">
        <v>7</v>
      </c>
      <c r="E121" s="566" t="s">
        <v>7</v>
      </c>
      <c r="F121" s="581" t="s">
        <v>7</v>
      </c>
      <c r="G121" s="339"/>
      <c r="H121" s="339"/>
      <c r="I121" s="312"/>
      <c r="J121" s="312"/>
    </row>
    <row r="122" spans="1:10" ht="15" customHeight="1">
      <c r="A122" s="1871" t="s">
        <v>233</v>
      </c>
      <c r="B122" s="1871"/>
      <c r="C122" s="566"/>
      <c r="D122" s="566"/>
      <c r="E122" s="566"/>
      <c r="F122" s="581"/>
      <c r="G122" s="339"/>
      <c r="H122" s="339"/>
      <c r="I122" s="312"/>
      <c r="J122" s="312"/>
    </row>
    <row r="123" spans="1:10" ht="15" customHeight="1">
      <c r="A123" s="1705" t="s">
        <v>290</v>
      </c>
      <c r="B123" s="1705"/>
      <c r="C123" s="566">
        <v>147154.6</v>
      </c>
      <c r="D123" s="566">
        <v>146105.60000000001</v>
      </c>
      <c r="E123" s="566">
        <v>1049</v>
      </c>
      <c r="F123" s="581" t="s">
        <v>7</v>
      </c>
      <c r="G123" s="339"/>
      <c r="H123" s="339"/>
      <c r="I123" s="312"/>
      <c r="J123" s="312"/>
    </row>
    <row r="124" spans="1:10" ht="15" customHeight="1">
      <c r="A124" s="1868" t="s">
        <v>557</v>
      </c>
      <c r="B124" s="1868"/>
      <c r="C124" s="566"/>
      <c r="D124" s="566"/>
      <c r="E124" s="566"/>
      <c r="F124" s="581"/>
      <c r="G124" s="339"/>
      <c r="H124" s="339"/>
      <c r="I124" s="586"/>
      <c r="J124" s="312"/>
    </row>
    <row r="125" spans="1:10" ht="15" customHeight="1">
      <c r="A125" s="1705" t="s">
        <v>291</v>
      </c>
      <c r="B125" s="1705"/>
      <c r="C125" s="566">
        <v>26444.2</v>
      </c>
      <c r="D125" s="566">
        <v>26444.2</v>
      </c>
      <c r="E125" s="566" t="s">
        <v>7</v>
      </c>
      <c r="F125" s="581" t="s">
        <v>7</v>
      </c>
      <c r="G125" s="339"/>
      <c r="H125" s="339"/>
      <c r="I125" s="312"/>
      <c r="J125" s="312"/>
    </row>
    <row r="126" spans="1:10" ht="15" customHeight="1">
      <c r="A126" s="1868" t="s">
        <v>564</v>
      </c>
      <c r="B126" s="1868"/>
      <c r="C126" s="566"/>
      <c r="D126" s="566"/>
      <c r="E126" s="566"/>
      <c r="F126" s="581"/>
      <c r="G126" s="339"/>
      <c r="H126" s="339"/>
      <c r="I126" s="312"/>
      <c r="J126" s="312"/>
    </row>
    <row r="127" spans="1:10" ht="15" customHeight="1">
      <c r="A127" s="1781" t="s">
        <v>292</v>
      </c>
      <c r="B127" s="1781"/>
      <c r="C127" s="566">
        <v>105005.2</v>
      </c>
      <c r="D127" s="566">
        <v>89958.9</v>
      </c>
      <c r="E127" s="566">
        <v>3890.3</v>
      </c>
      <c r="F127" s="581">
        <v>11156</v>
      </c>
      <c r="G127" s="339"/>
      <c r="H127" s="339"/>
      <c r="I127" s="312"/>
      <c r="J127" s="312"/>
    </row>
    <row r="128" spans="1:10" ht="15" customHeight="1">
      <c r="A128" s="1868" t="s">
        <v>932</v>
      </c>
      <c r="B128" s="1868"/>
      <c r="C128" s="566"/>
      <c r="D128" s="566"/>
      <c r="E128" s="566"/>
      <c r="F128" s="581"/>
      <c r="G128" s="339"/>
      <c r="H128" s="339"/>
      <c r="I128" s="312"/>
      <c r="J128" s="312"/>
    </row>
    <row r="129" spans="1:10" ht="15" customHeight="1">
      <c r="A129" s="1757" t="s">
        <v>236</v>
      </c>
      <c r="B129" s="1757"/>
      <c r="C129" s="566">
        <v>64776.6</v>
      </c>
      <c r="D129" s="566">
        <v>50156.3</v>
      </c>
      <c r="E129" s="566">
        <v>3464.3</v>
      </c>
      <c r="F129" s="581">
        <v>11156</v>
      </c>
      <c r="G129" s="339"/>
      <c r="H129" s="339"/>
      <c r="I129" s="312"/>
      <c r="J129" s="312"/>
    </row>
    <row r="130" spans="1:10" ht="15" customHeight="1">
      <c r="A130" s="1871" t="s">
        <v>237</v>
      </c>
      <c r="B130" s="1871"/>
      <c r="C130" s="566"/>
      <c r="D130" s="566"/>
      <c r="E130" s="566"/>
      <c r="F130" s="581"/>
      <c r="G130" s="339"/>
      <c r="H130" s="339"/>
      <c r="I130" s="312"/>
      <c r="J130" s="312"/>
    </row>
    <row r="131" spans="1:10" ht="15" customHeight="1">
      <c r="A131" s="1862" t="s">
        <v>1034</v>
      </c>
      <c r="B131" s="1785"/>
      <c r="C131" s="566"/>
      <c r="D131" s="566"/>
      <c r="E131" s="566"/>
      <c r="F131" s="581"/>
      <c r="G131" s="339"/>
      <c r="H131" s="339"/>
      <c r="I131" s="312"/>
      <c r="J131" s="312"/>
    </row>
    <row r="132" spans="1:10" s="188" customFormat="1" ht="15" customHeight="1">
      <c r="A132" s="1757" t="s">
        <v>230</v>
      </c>
      <c r="B132" s="1757"/>
      <c r="C132" s="566">
        <v>4669</v>
      </c>
      <c r="D132" s="566">
        <v>4669</v>
      </c>
      <c r="E132" s="566" t="s">
        <v>7</v>
      </c>
      <c r="F132" s="581" t="s">
        <v>7</v>
      </c>
      <c r="G132" s="339"/>
      <c r="H132" s="339"/>
      <c r="I132" s="312"/>
      <c r="J132" s="312"/>
    </row>
    <row r="133" spans="1:10" ht="15" customHeight="1">
      <c r="A133" s="1868" t="s">
        <v>1027</v>
      </c>
      <c r="B133" s="1868"/>
      <c r="C133" s="566"/>
      <c r="D133" s="566"/>
      <c r="E133" s="566"/>
      <c r="F133" s="581"/>
      <c r="G133" s="339"/>
      <c r="H133" s="339"/>
      <c r="I133" s="312"/>
      <c r="J133" s="312"/>
    </row>
    <row r="134" spans="1:10" s="188" customFormat="1" ht="15" customHeight="1">
      <c r="A134" s="1871" t="s">
        <v>231</v>
      </c>
      <c r="B134" s="1871"/>
      <c r="C134" s="566"/>
      <c r="D134" s="566"/>
      <c r="E134" s="566"/>
      <c r="F134" s="581"/>
      <c r="G134" s="339"/>
      <c r="H134" s="339"/>
      <c r="I134" s="312"/>
      <c r="J134" s="312"/>
    </row>
    <row r="135" spans="1:10" ht="15" customHeight="1">
      <c r="A135" s="1757" t="s">
        <v>236</v>
      </c>
      <c r="B135" s="1757"/>
      <c r="C135" s="566">
        <v>2124</v>
      </c>
      <c r="D135" s="566">
        <v>2124</v>
      </c>
      <c r="E135" s="566" t="s">
        <v>7</v>
      </c>
      <c r="F135" s="581" t="s">
        <v>7</v>
      </c>
      <c r="G135" s="339"/>
      <c r="H135" s="339"/>
      <c r="I135" s="312"/>
      <c r="J135" s="312"/>
    </row>
    <row r="136" spans="1:10" ht="15" customHeight="1">
      <c r="A136" s="1871" t="s">
        <v>237</v>
      </c>
      <c r="B136" s="1871"/>
      <c r="C136" s="566"/>
      <c r="D136" s="566"/>
      <c r="E136" s="566"/>
      <c r="F136" s="581"/>
      <c r="G136" s="339"/>
      <c r="H136" s="339"/>
      <c r="I136" s="312"/>
      <c r="J136" s="312"/>
    </row>
    <row r="137" spans="1:10" ht="15" customHeight="1">
      <c r="A137" s="1772" t="s">
        <v>267</v>
      </c>
      <c r="B137" s="1772"/>
      <c r="C137" s="580">
        <v>1253.9000000000001</v>
      </c>
      <c r="D137" s="580">
        <v>1097.9000000000001</v>
      </c>
      <c r="E137" s="544">
        <v>19</v>
      </c>
      <c r="F137" s="544">
        <v>137</v>
      </c>
      <c r="G137" s="339"/>
      <c r="H137" s="339"/>
      <c r="I137" s="312"/>
      <c r="J137" s="312"/>
    </row>
    <row r="138" spans="1:10" ht="15" customHeight="1">
      <c r="A138" s="1868" t="s">
        <v>268</v>
      </c>
      <c r="B138" s="1868"/>
      <c r="C138" s="580"/>
      <c r="D138" s="580"/>
      <c r="E138" s="462"/>
      <c r="F138" s="544"/>
      <c r="G138" s="339"/>
      <c r="H138" s="339"/>
      <c r="I138" s="312"/>
      <c r="J138" s="312"/>
    </row>
    <row r="139" spans="1:10" ht="15" customHeight="1">
      <c r="A139" s="1772" t="s">
        <v>218</v>
      </c>
      <c r="B139" s="1772"/>
      <c r="C139" s="580">
        <v>148650.6</v>
      </c>
      <c r="D139" s="580">
        <v>134525.29999999999</v>
      </c>
      <c r="E139" s="462">
        <v>12407.3</v>
      </c>
      <c r="F139" s="544">
        <v>1718</v>
      </c>
      <c r="G139" s="339"/>
      <c r="H139" s="339"/>
      <c r="I139" s="312"/>
      <c r="J139" s="312"/>
    </row>
    <row r="140" spans="1:10" ht="15" customHeight="1">
      <c r="A140" s="1868" t="s">
        <v>214</v>
      </c>
      <c r="B140" s="1868"/>
      <c r="C140" s="580"/>
      <c r="D140" s="580"/>
      <c r="E140" s="462"/>
      <c r="F140" s="544"/>
      <c r="G140" s="339"/>
      <c r="H140" s="339"/>
      <c r="I140" s="312"/>
      <c r="J140" s="312"/>
    </row>
    <row r="141" spans="1:10" ht="15" customHeight="1">
      <c r="A141" s="1781" t="s">
        <v>296</v>
      </c>
      <c r="B141" s="1781"/>
      <c r="C141" s="566">
        <v>100688.4</v>
      </c>
      <c r="D141" s="566">
        <v>98970.4</v>
      </c>
      <c r="E141" s="581" t="s">
        <v>7</v>
      </c>
      <c r="F141" s="581">
        <v>1718</v>
      </c>
      <c r="G141" s="491"/>
      <c r="H141" s="339"/>
      <c r="I141" s="312"/>
      <c r="J141" s="312"/>
    </row>
    <row r="142" spans="1:10" ht="15" customHeight="1">
      <c r="A142" s="1868" t="s">
        <v>238</v>
      </c>
      <c r="B142" s="1868"/>
      <c r="C142" s="566"/>
      <c r="D142" s="566"/>
      <c r="E142" s="566"/>
      <c r="F142" s="581"/>
      <c r="G142" s="491"/>
      <c r="H142" s="339"/>
      <c r="I142" s="312"/>
      <c r="J142" s="312"/>
    </row>
    <row r="143" spans="1:10" ht="15" customHeight="1">
      <c r="A143" s="1872" t="s">
        <v>1028</v>
      </c>
      <c r="B143" s="1872"/>
      <c r="C143" s="566"/>
      <c r="D143" s="566"/>
      <c r="E143" s="566"/>
      <c r="F143" s="581"/>
      <c r="G143" s="491"/>
      <c r="H143" s="339"/>
      <c r="I143" s="312"/>
      <c r="J143" s="312"/>
    </row>
    <row r="144" spans="1:10" ht="15" customHeight="1">
      <c r="A144" s="1757" t="s">
        <v>1029</v>
      </c>
      <c r="B144" s="1757"/>
      <c r="C144" s="566">
        <v>15689.4</v>
      </c>
      <c r="D144" s="566">
        <v>3380.8</v>
      </c>
      <c r="E144" s="566">
        <v>12308.6</v>
      </c>
      <c r="F144" s="581" t="s">
        <v>7</v>
      </c>
      <c r="G144" s="491"/>
      <c r="H144" s="339"/>
      <c r="I144" s="312"/>
      <c r="J144" s="312"/>
    </row>
    <row r="145" spans="1:10" ht="15" customHeight="1">
      <c r="A145" s="1868" t="s">
        <v>1030</v>
      </c>
      <c r="B145" s="1868"/>
      <c r="C145" s="566"/>
      <c r="D145" s="566"/>
      <c r="E145" s="566"/>
      <c r="F145" s="581"/>
      <c r="G145" s="491"/>
      <c r="H145" s="339"/>
      <c r="I145" s="312"/>
      <c r="J145" s="312"/>
    </row>
    <row r="146" spans="1:10" s="188" customFormat="1" ht="15" customHeight="1">
      <c r="A146" s="1871" t="s">
        <v>489</v>
      </c>
      <c r="B146" s="1871"/>
      <c r="C146" s="566"/>
      <c r="D146" s="566"/>
      <c r="E146" s="566"/>
      <c r="F146" s="581"/>
      <c r="G146" s="491"/>
      <c r="H146" s="339"/>
      <c r="I146" s="312"/>
      <c r="J146" s="312"/>
    </row>
    <row r="147" spans="1:10" ht="15" customHeight="1">
      <c r="A147" s="1862" t="s">
        <v>1036</v>
      </c>
      <c r="B147" s="1785"/>
      <c r="C147" s="566"/>
      <c r="D147" s="566"/>
      <c r="E147" s="566"/>
      <c r="F147" s="581"/>
      <c r="G147" s="491"/>
      <c r="H147" s="339"/>
      <c r="I147" s="312"/>
      <c r="J147" s="312"/>
    </row>
    <row r="148" spans="1:10" s="188" customFormat="1" ht="15" customHeight="1">
      <c r="A148" s="1757" t="s">
        <v>1035</v>
      </c>
      <c r="B148" s="1757"/>
      <c r="C148" s="566">
        <v>31354.1</v>
      </c>
      <c r="D148" s="566">
        <v>31354.1</v>
      </c>
      <c r="E148" s="581" t="s">
        <v>7</v>
      </c>
      <c r="F148" s="581" t="s">
        <v>7</v>
      </c>
      <c r="G148" s="491"/>
      <c r="H148" s="339"/>
      <c r="I148" s="312"/>
      <c r="J148" s="312"/>
    </row>
    <row r="149" spans="1:10" ht="15" customHeight="1">
      <c r="A149" s="1868" t="s">
        <v>1031</v>
      </c>
      <c r="B149" s="1868"/>
      <c r="C149" s="566"/>
      <c r="D149" s="566"/>
      <c r="E149" s="566"/>
      <c r="F149" s="581"/>
      <c r="G149" s="339"/>
      <c r="H149" s="339"/>
      <c r="I149" s="312"/>
      <c r="J149" s="312"/>
    </row>
    <row r="150" spans="1:10" s="188" customFormat="1" ht="15" customHeight="1">
      <c r="A150" s="1871" t="s">
        <v>240</v>
      </c>
      <c r="B150" s="1871"/>
      <c r="C150" s="566"/>
      <c r="D150" s="566"/>
      <c r="E150" s="566"/>
      <c r="F150" s="581"/>
      <c r="G150" s="339"/>
      <c r="H150" s="339"/>
      <c r="I150" s="312"/>
      <c r="J150" s="312"/>
    </row>
    <row r="151" spans="1:10" ht="15" customHeight="1">
      <c r="A151" s="1781" t="s">
        <v>220</v>
      </c>
      <c r="B151" s="1781"/>
      <c r="C151" s="566">
        <v>918.7</v>
      </c>
      <c r="D151" s="566">
        <v>820</v>
      </c>
      <c r="E151" s="566">
        <v>98.7</v>
      </c>
      <c r="F151" s="581" t="s">
        <v>7</v>
      </c>
      <c r="G151" s="339"/>
      <c r="H151" s="339"/>
      <c r="I151" s="312"/>
      <c r="J151" s="312"/>
    </row>
    <row r="152" spans="1:10" ht="15" customHeight="1">
      <c r="A152" s="1868" t="s">
        <v>221</v>
      </c>
      <c r="B152" s="1868"/>
      <c r="C152" s="566"/>
      <c r="D152" s="566"/>
      <c r="E152" s="566"/>
      <c r="F152" s="581"/>
      <c r="G152" s="339"/>
      <c r="H152" s="339"/>
      <c r="I152" s="312"/>
      <c r="J152" s="312"/>
    </row>
    <row r="153" spans="1:10" ht="15" customHeight="1">
      <c r="A153" s="1863" t="s">
        <v>1488</v>
      </c>
      <c r="B153" s="1777"/>
      <c r="C153" s="566"/>
      <c r="D153" s="566"/>
      <c r="E153" s="566"/>
      <c r="F153" s="581"/>
      <c r="G153" s="339"/>
      <c r="H153" s="339"/>
      <c r="I153" s="312"/>
      <c r="J153" s="312"/>
    </row>
    <row r="154" spans="1:10" s="188" customFormat="1" ht="15" customHeight="1">
      <c r="A154" s="1900" t="s">
        <v>1489</v>
      </c>
      <c r="B154" s="1765"/>
      <c r="C154" s="569">
        <v>104106.7</v>
      </c>
      <c r="D154" s="569">
        <v>76348.5</v>
      </c>
      <c r="E154" s="569">
        <v>8359.2000000000007</v>
      </c>
      <c r="F154" s="621">
        <v>19399</v>
      </c>
      <c r="G154" s="339"/>
      <c r="H154" s="339"/>
      <c r="I154" s="312"/>
      <c r="J154" s="312"/>
    </row>
    <row r="155" spans="1:10" ht="15" customHeight="1">
      <c r="A155" s="1868" t="s">
        <v>1490</v>
      </c>
      <c r="B155" s="1868"/>
      <c r="C155" s="580"/>
      <c r="D155" s="580"/>
      <c r="E155" s="462"/>
      <c r="F155" s="544"/>
      <c r="G155" s="339"/>
      <c r="H155" s="339"/>
      <c r="I155" s="312"/>
      <c r="J155" s="312"/>
    </row>
    <row r="156" spans="1:10" s="188" customFormat="1" ht="15" customHeight="1">
      <c r="A156" s="1871" t="s">
        <v>1055</v>
      </c>
      <c r="B156" s="1871"/>
      <c r="C156" s="580"/>
      <c r="D156" s="580"/>
      <c r="E156" s="462"/>
      <c r="F156" s="544"/>
      <c r="G156" s="339"/>
      <c r="H156" s="339"/>
      <c r="I156" s="312"/>
      <c r="J156" s="312"/>
    </row>
    <row r="157" spans="1:10" ht="15" customHeight="1">
      <c r="A157" s="1869" t="s">
        <v>297</v>
      </c>
      <c r="B157" s="1869"/>
      <c r="C157" s="580">
        <v>34559.1</v>
      </c>
      <c r="D157" s="462">
        <v>34559.1</v>
      </c>
      <c r="E157" s="462" t="s">
        <v>7</v>
      </c>
      <c r="F157" s="544" t="s">
        <v>7</v>
      </c>
      <c r="G157" s="339"/>
      <c r="H157" s="339"/>
      <c r="I157" s="312"/>
      <c r="J157" s="312"/>
    </row>
    <row r="158" spans="1:10" ht="15" customHeight="1">
      <c r="A158" s="1868" t="s">
        <v>565</v>
      </c>
      <c r="B158" s="1868"/>
      <c r="C158" s="580"/>
      <c r="D158" s="580"/>
      <c r="E158" s="462"/>
      <c r="F158" s="544"/>
      <c r="G158" s="339"/>
      <c r="H158" s="339"/>
      <c r="I158" s="312"/>
      <c r="J158" s="312"/>
    </row>
    <row r="159" spans="1:10" ht="15" customHeight="1">
      <c r="A159" s="1869" t="s">
        <v>241</v>
      </c>
      <c r="B159" s="1869"/>
      <c r="C159" s="580">
        <v>37057.800000000003</v>
      </c>
      <c r="D159" s="580">
        <v>36687.800000000003</v>
      </c>
      <c r="E159" s="462">
        <v>370</v>
      </c>
      <c r="F159" s="544" t="s">
        <v>7</v>
      </c>
      <c r="G159" s="339"/>
      <c r="H159" s="339"/>
      <c r="I159" s="312"/>
      <c r="J159" s="312"/>
    </row>
    <row r="160" spans="1:10" ht="15" customHeight="1">
      <c r="A160" s="1868" t="s">
        <v>558</v>
      </c>
      <c r="B160" s="1868"/>
      <c r="C160" s="580"/>
      <c r="D160" s="580"/>
      <c r="E160" s="462"/>
      <c r="F160" s="544"/>
      <c r="G160" s="339"/>
      <c r="H160" s="339"/>
      <c r="I160" s="312"/>
      <c r="J160" s="312"/>
    </row>
    <row r="161" spans="1:10" ht="15" customHeight="1">
      <c r="A161" s="1869" t="s">
        <v>298</v>
      </c>
      <c r="B161" s="1869"/>
      <c r="C161" s="580">
        <v>27407.1</v>
      </c>
      <c r="D161" s="580">
        <v>2691.7</v>
      </c>
      <c r="E161" s="462">
        <v>5316.4</v>
      </c>
      <c r="F161" s="544">
        <v>19399</v>
      </c>
      <c r="G161" s="339"/>
      <c r="H161" s="339"/>
      <c r="I161" s="312"/>
      <c r="J161" s="312"/>
    </row>
    <row r="162" spans="1:10" ht="15" customHeight="1">
      <c r="A162" s="1903" t="s">
        <v>299</v>
      </c>
      <c r="B162" s="1903"/>
      <c r="C162" s="580"/>
      <c r="D162" s="580"/>
      <c r="E162" s="462"/>
      <c r="F162" s="544"/>
      <c r="G162" s="339"/>
      <c r="H162" s="339"/>
      <c r="I162" s="312"/>
      <c r="J162" s="312"/>
    </row>
    <row r="163" spans="1:10" ht="15" customHeight="1">
      <c r="A163" s="1904" t="s">
        <v>1037</v>
      </c>
      <c r="B163" s="1905"/>
      <c r="C163" s="580"/>
      <c r="D163" s="580"/>
      <c r="E163" s="462"/>
      <c r="F163" s="544"/>
      <c r="G163" s="339"/>
      <c r="H163" s="339"/>
      <c r="I163" s="312"/>
      <c r="J163" s="312"/>
    </row>
    <row r="164" spans="1:10" s="188" customFormat="1" ht="15" customHeight="1">
      <c r="A164" s="1900" t="s">
        <v>1038</v>
      </c>
      <c r="B164" s="1765"/>
      <c r="C164" s="580" t="s">
        <v>7</v>
      </c>
      <c r="D164" s="580" t="s">
        <v>7</v>
      </c>
      <c r="E164" s="462" t="s">
        <v>7</v>
      </c>
      <c r="F164" s="544" t="s">
        <v>7</v>
      </c>
      <c r="G164" s="339"/>
      <c r="H164" s="339"/>
      <c r="I164" s="312"/>
      <c r="J164" s="312"/>
    </row>
    <row r="165" spans="1:10" ht="15" customHeight="1">
      <c r="A165" s="1868" t="s">
        <v>300</v>
      </c>
      <c r="B165" s="1868"/>
      <c r="C165" s="580"/>
      <c r="D165" s="580"/>
      <c r="E165" s="462"/>
      <c r="F165" s="544"/>
      <c r="G165" s="339"/>
      <c r="H165" s="339"/>
      <c r="I165" s="312"/>
      <c r="J165" s="312"/>
    </row>
    <row r="166" spans="1:10" ht="15" customHeight="1">
      <c r="A166" s="1869" t="s">
        <v>267</v>
      </c>
      <c r="B166" s="1869"/>
      <c r="C166" s="580">
        <v>536.6</v>
      </c>
      <c r="D166" s="580">
        <v>524.9</v>
      </c>
      <c r="E166" s="462">
        <v>11.7</v>
      </c>
      <c r="F166" s="544" t="s">
        <v>7</v>
      </c>
      <c r="G166" s="339"/>
      <c r="H166" s="339"/>
      <c r="I166" s="312"/>
      <c r="J166" s="312"/>
    </row>
    <row r="167" spans="1:10" ht="15" customHeight="1">
      <c r="A167" s="1868" t="s">
        <v>268</v>
      </c>
      <c r="B167" s="1868"/>
      <c r="C167" s="580"/>
      <c r="D167" s="580"/>
      <c r="E167" s="462"/>
      <c r="F167" s="544"/>
      <c r="G167" s="339"/>
      <c r="H167" s="339"/>
      <c r="I167" s="312"/>
      <c r="J167" s="312"/>
    </row>
    <row r="168" spans="1:10" ht="15" customHeight="1">
      <c r="A168" s="1869" t="s">
        <v>218</v>
      </c>
      <c r="B168" s="1869"/>
      <c r="C168" s="580">
        <v>4546.1000000000004</v>
      </c>
      <c r="D168" s="580">
        <v>1885</v>
      </c>
      <c r="E168" s="462">
        <v>2661.1</v>
      </c>
      <c r="F168" s="544" t="s">
        <v>7</v>
      </c>
      <c r="G168" s="339"/>
      <c r="H168" s="339"/>
      <c r="I168" s="312"/>
      <c r="J168" s="312"/>
    </row>
    <row r="169" spans="1:10" ht="15" customHeight="1">
      <c r="A169" s="1868" t="s">
        <v>214</v>
      </c>
      <c r="B169" s="1868"/>
      <c r="C169" s="580"/>
      <c r="D169" s="580"/>
      <c r="E169" s="462"/>
      <c r="F169" s="544"/>
      <c r="G169" s="339"/>
      <c r="H169" s="339"/>
      <c r="I169" s="312"/>
      <c r="J169" s="312"/>
    </row>
    <row r="170" spans="1:10" ht="15" customHeight="1">
      <c r="A170" s="1906" t="s">
        <v>1491</v>
      </c>
      <c r="B170" s="1906"/>
      <c r="C170" s="580">
        <v>148538.70000000001</v>
      </c>
      <c r="D170" s="580">
        <v>50967.6</v>
      </c>
      <c r="E170" s="462">
        <v>9297.1</v>
      </c>
      <c r="F170" s="544">
        <v>88274</v>
      </c>
      <c r="G170" s="339"/>
      <c r="H170" s="339"/>
      <c r="I170" s="312"/>
      <c r="J170" s="312"/>
    </row>
    <row r="171" spans="1:10" ht="15" customHeight="1">
      <c r="A171" s="1868" t="s">
        <v>1437</v>
      </c>
      <c r="B171" s="1868"/>
      <c r="C171" s="580"/>
      <c r="D171" s="580"/>
      <c r="E171" s="462"/>
      <c r="F171" s="544"/>
      <c r="G171" s="339"/>
      <c r="H171" s="339"/>
      <c r="I171" s="312"/>
      <c r="J171" s="312"/>
    </row>
    <row r="172" spans="1:10" ht="15" customHeight="1">
      <c r="A172" s="1869" t="s">
        <v>301</v>
      </c>
      <c r="B172" s="1869"/>
      <c r="C172" s="580">
        <v>13646.8</v>
      </c>
      <c r="D172" s="462">
        <v>4043.7</v>
      </c>
      <c r="E172" s="462">
        <v>9297.1</v>
      </c>
      <c r="F172" s="544">
        <v>306</v>
      </c>
      <c r="G172" s="339"/>
      <c r="H172" s="339"/>
      <c r="I172" s="312"/>
      <c r="J172" s="312"/>
    </row>
    <row r="173" spans="1:10" ht="15" customHeight="1">
      <c r="A173" s="1868" t="s">
        <v>302</v>
      </c>
      <c r="B173" s="1868"/>
      <c r="C173" s="580"/>
      <c r="D173" s="580"/>
      <c r="E173" s="462"/>
      <c r="F173" s="544"/>
      <c r="G173" s="339"/>
      <c r="H173" s="339"/>
      <c r="I173" s="312"/>
      <c r="J173" s="312"/>
    </row>
    <row r="174" spans="1:10" ht="15" customHeight="1">
      <c r="A174" s="1867" t="s">
        <v>242</v>
      </c>
      <c r="B174" s="1867"/>
      <c r="C174" s="566">
        <v>9603.1</v>
      </c>
      <c r="D174" s="566" t="s">
        <v>7</v>
      </c>
      <c r="E174" s="566">
        <v>9297.1</v>
      </c>
      <c r="F174" s="581">
        <v>306</v>
      </c>
      <c r="G174" s="339"/>
      <c r="H174" s="339"/>
      <c r="I174" s="312"/>
      <c r="J174" s="312"/>
    </row>
    <row r="175" spans="1:10" ht="15" customHeight="1">
      <c r="A175" s="1868" t="s">
        <v>243</v>
      </c>
      <c r="B175" s="1868"/>
      <c r="C175" s="566"/>
      <c r="D175" s="566"/>
      <c r="E175" s="566"/>
      <c r="F175" s="581"/>
      <c r="G175" s="339"/>
      <c r="H175" s="339"/>
      <c r="I175" s="312"/>
      <c r="J175" s="312"/>
    </row>
    <row r="176" spans="1:10" ht="15" customHeight="1">
      <c r="A176" s="1867" t="s">
        <v>244</v>
      </c>
      <c r="B176" s="1867"/>
      <c r="C176" s="566">
        <v>4043.7</v>
      </c>
      <c r="D176" s="566">
        <v>4043.7</v>
      </c>
      <c r="E176" s="566" t="s">
        <v>7</v>
      </c>
      <c r="F176" s="581" t="s">
        <v>7</v>
      </c>
      <c r="G176" s="339"/>
      <c r="H176" s="339"/>
      <c r="I176" s="312"/>
      <c r="J176" s="312"/>
    </row>
    <row r="177" spans="1:10" ht="15" customHeight="1">
      <c r="A177" s="1868" t="s">
        <v>245</v>
      </c>
      <c r="B177" s="1868"/>
      <c r="C177" s="566"/>
      <c r="D177" s="566"/>
      <c r="E177" s="566"/>
      <c r="F177" s="581"/>
      <c r="G177" s="339"/>
      <c r="H177" s="339"/>
      <c r="I177" s="312"/>
      <c r="J177" s="312"/>
    </row>
    <row r="178" spans="1:10" ht="15" customHeight="1">
      <c r="A178" s="1869" t="s">
        <v>1093</v>
      </c>
      <c r="B178" s="1869"/>
      <c r="C178" s="580">
        <v>134886.9</v>
      </c>
      <c r="D178" s="580">
        <v>46918.9</v>
      </c>
      <c r="E178" s="462" t="s">
        <v>7</v>
      </c>
      <c r="F178" s="544">
        <v>87968</v>
      </c>
      <c r="G178" s="339"/>
      <c r="H178" s="339"/>
      <c r="I178" s="312"/>
      <c r="J178" s="312"/>
    </row>
    <row r="179" spans="1:10" ht="15" customHeight="1">
      <c r="A179" s="1868" t="s">
        <v>303</v>
      </c>
      <c r="B179" s="1868"/>
      <c r="C179" s="580"/>
      <c r="D179" s="580"/>
      <c r="E179" s="462"/>
      <c r="F179" s="544"/>
      <c r="G179" s="339"/>
      <c r="H179" s="339"/>
      <c r="I179" s="312"/>
      <c r="J179" s="312"/>
    </row>
    <row r="180" spans="1:10" ht="15" customHeight="1">
      <c r="A180" s="1867" t="s">
        <v>1040</v>
      </c>
      <c r="B180" s="1867"/>
      <c r="C180" s="566">
        <v>124657.2</v>
      </c>
      <c r="D180" s="566">
        <v>36689.199999999997</v>
      </c>
      <c r="E180" s="566" t="s">
        <v>7</v>
      </c>
      <c r="F180" s="581">
        <v>87968</v>
      </c>
      <c r="G180" s="339"/>
      <c r="H180" s="339"/>
      <c r="I180" s="312"/>
      <c r="J180" s="312"/>
    </row>
    <row r="181" spans="1:10" ht="15" customHeight="1">
      <c r="A181" s="1868" t="s">
        <v>243</v>
      </c>
      <c r="B181" s="1868"/>
      <c r="C181" s="566"/>
      <c r="D181" s="566"/>
      <c r="E181" s="566"/>
      <c r="F181" s="581"/>
      <c r="G181" s="339"/>
      <c r="H181" s="339"/>
      <c r="I181" s="312"/>
      <c r="J181" s="312"/>
    </row>
    <row r="182" spans="1:10" ht="15" customHeight="1">
      <c r="A182" s="1867" t="s">
        <v>1039</v>
      </c>
      <c r="B182" s="1867"/>
      <c r="C182" s="566" t="s">
        <v>7</v>
      </c>
      <c r="D182" s="566" t="s">
        <v>7</v>
      </c>
      <c r="E182" s="566" t="s">
        <v>7</v>
      </c>
      <c r="F182" s="544" t="s">
        <v>7</v>
      </c>
      <c r="G182" s="339"/>
      <c r="H182" s="339"/>
      <c r="I182" s="312"/>
      <c r="J182" s="312"/>
    </row>
    <row r="183" spans="1:10" ht="15" customHeight="1">
      <c r="A183" s="1868" t="s">
        <v>246</v>
      </c>
      <c r="B183" s="1868"/>
      <c r="C183" s="566"/>
      <c r="D183" s="566"/>
      <c r="E183" s="566"/>
      <c r="F183" s="581"/>
      <c r="G183" s="339"/>
      <c r="H183" s="339"/>
      <c r="I183" s="312"/>
      <c r="J183" s="312"/>
    </row>
    <row r="184" spans="1:10" ht="15" customHeight="1">
      <c r="A184" s="1867" t="s">
        <v>244</v>
      </c>
      <c r="B184" s="1867"/>
      <c r="C184" s="566">
        <v>10229.700000000001</v>
      </c>
      <c r="D184" s="566">
        <v>10229.700000000001</v>
      </c>
      <c r="E184" s="566" t="s">
        <v>7</v>
      </c>
      <c r="F184" s="581" t="s">
        <v>7</v>
      </c>
      <c r="G184" s="339"/>
      <c r="H184" s="339"/>
      <c r="I184" s="312"/>
      <c r="J184" s="312"/>
    </row>
    <row r="185" spans="1:10" ht="15" customHeight="1">
      <c r="A185" s="1868" t="s">
        <v>245</v>
      </c>
      <c r="B185" s="1868"/>
      <c r="C185" s="566"/>
      <c r="D185" s="566"/>
      <c r="E185" s="566"/>
      <c r="F185" s="581"/>
      <c r="G185" s="491"/>
      <c r="H185" s="339"/>
      <c r="I185" s="312"/>
      <c r="J185" s="312"/>
    </row>
    <row r="186" spans="1:10" ht="15" customHeight="1">
      <c r="A186" s="1869" t="s">
        <v>267</v>
      </c>
      <c r="B186" s="1869"/>
      <c r="C186" s="462" t="s">
        <v>7</v>
      </c>
      <c r="D186" s="462" t="s">
        <v>7</v>
      </c>
      <c r="E186" s="462" t="s">
        <v>7</v>
      </c>
      <c r="F186" s="544" t="s">
        <v>7</v>
      </c>
      <c r="G186" s="491"/>
      <c r="H186" s="339"/>
      <c r="I186" s="312"/>
      <c r="J186" s="312"/>
    </row>
    <row r="187" spans="1:10" ht="15" customHeight="1">
      <c r="A187" s="1868" t="s">
        <v>268</v>
      </c>
      <c r="B187" s="1868"/>
      <c r="C187" s="580"/>
      <c r="D187" s="580"/>
      <c r="E187" s="462"/>
      <c r="F187" s="544"/>
      <c r="G187" s="491"/>
      <c r="H187" s="339"/>
      <c r="I187" s="312"/>
      <c r="J187" s="312"/>
    </row>
    <row r="188" spans="1:10" ht="15" customHeight="1">
      <c r="A188" s="1869" t="s">
        <v>218</v>
      </c>
      <c r="B188" s="1869"/>
      <c r="C188" s="462">
        <v>5</v>
      </c>
      <c r="D188" s="462">
        <v>5</v>
      </c>
      <c r="E188" s="462" t="s">
        <v>7</v>
      </c>
      <c r="F188" s="544" t="s">
        <v>7</v>
      </c>
      <c r="G188" s="339"/>
      <c r="H188" s="339"/>
      <c r="I188" s="312"/>
      <c r="J188" s="312"/>
    </row>
    <row r="189" spans="1:10" ht="15" customHeight="1">
      <c r="A189" s="1859" t="s">
        <v>214</v>
      </c>
      <c r="B189" s="1859"/>
      <c r="C189" s="580"/>
      <c r="D189" s="580"/>
      <c r="E189" s="462"/>
      <c r="F189" s="544"/>
      <c r="G189" s="339"/>
      <c r="H189" s="339"/>
      <c r="I189" s="312"/>
      <c r="J189" s="312"/>
    </row>
    <row r="190" spans="1:10" ht="15" customHeight="1">
      <c r="A190" s="1772" t="s">
        <v>1492</v>
      </c>
      <c r="B190" s="1772"/>
      <c r="C190" s="580">
        <v>131443.5</v>
      </c>
      <c r="D190" s="580">
        <v>8841.9</v>
      </c>
      <c r="E190" s="462">
        <v>66632</v>
      </c>
      <c r="F190" s="544">
        <v>55969.599999999999</v>
      </c>
      <c r="G190" s="339"/>
      <c r="H190" s="339"/>
      <c r="I190" s="312"/>
      <c r="J190" s="312"/>
    </row>
    <row r="191" spans="1:10" ht="15" customHeight="1">
      <c r="A191" s="1868" t="s">
        <v>304</v>
      </c>
      <c r="B191" s="1868"/>
      <c r="C191" s="580"/>
      <c r="D191" s="580"/>
      <c r="E191" s="462"/>
      <c r="F191" s="544"/>
      <c r="G191" s="339"/>
      <c r="H191" s="503"/>
      <c r="I191" s="312"/>
      <c r="J191" s="312"/>
    </row>
    <row r="192" spans="1:10" ht="15" customHeight="1">
      <c r="A192" s="1869" t="s">
        <v>305</v>
      </c>
      <c r="B192" s="1869"/>
      <c r="C192" s="580">
        <v>67890</v>
      </c>
      <c r="D192" s="580">
        <v>8731.5</v>
      </c>
      <c r="E192" s="462">
        <v>3624.4</v>
      </c>
      <c r="F192" s="544">
        <v>55534.1</v>
      </c>
      <c r="G192" s="339"/>
      <c r="H192" s="339"/>
      <c r="I192" s="312"/>
      <c r="J192" s="312"/>
    </row>
    <row r="193" spans="1:10" ht="15" customHeight="1">
      <c r="A193" s="1868" t="s">
        <v>306</v>
      </c>
      <c r="B193" s="1868"/>
      <c r="C193" s="580"/>
      <c r="D193" s="580"/>
      <c r="E193" s="462"/>
      <c r="F193" s="544"/>
      <c r="G193" s="339"/>
      <c r="H193" s="339"/>
      <c r="I193" s="312"/>
      <c r="J193" s="312"/>
    </row>
    <row r="194" spans="1:10" ht="15" customHeight="1">
      <c r="A194" s="1869" t="s">
        <v>1460</v>
      </c>
      <c r="B194" s="1869"/>
      <c r="C194" s="580">
        <v>9777.7000000000007</v>
      </c>
      <c r="D194" s="580">
        <v>41.4</v>
      </c>
      <c r="E194" s="462">
        <v>9611.2999999999993</v>
      </c>
      <c r="F194" s="544">
        <v>125</v>
      </c>
      <c r="G194" s="339"/>
      <c r="H194" s="339"/>
      <c r="I194" s="312"/>
      <c r="J194" s="312"/>
    </row>
    <row r="195" spans="1:10" ht="15" customHeight="1">
      <c r="A195" s="1859" t="s">
        <v>1480</v>
      </c>
      <c r="B195" s="1859"/>
      <c r="C195" s="580"/>
      <c r="D195" s="580"/>
      <c r="E195" s="462"/>
      <c r="F195" s="544"/>
      <c r="G195" s="339"/>
      <c r="H195" s="339"/>
      <c r="I195" s="312"/>
      <c r="J195" s="312"/>
    </row>
    <row r="196" spans="1:10" ht="15" customHeight="1">
      <c r="A196" s="1772" t="s">
        <v>1471</v>
      </c>
      <c r="B196" s="1772"/>
      <c r="C196" s="580" t="s">
        <v>7</v>
      </c>
      <c r="D196" s="580" t="s">
        <v>7</v>
      </c>
      <c r="E196" s="462" t="s">
        <v>7</v>
      </c>
      <c r="F196" s="544" t="s">
        <v>7</v>
      </c>
      <c r="G196" s="339"/>
      <c r="H196" s="339"/>
      <c r="I196" s="312"/>
      <c r="J196" s="312"/>
    </row>
    <row r="197" spans="1:10" ht="15" customHeight="1">
      <c r="A197" s="1859" t="s">
        <v>268</v>
      </c>
      <c r="B197" s="1859"/>
      <c r="C197" s="580"/>
      <c r="D197" s="580"/>
      <c r="E197" s="462"/>
      <c r="F197" s="544"/>
      <c r="G197" s="339"/>
      <c r="H197" s="339"/>
      <c r="I197" s="312"/>
      <c r="J197" s="312"/>
    </row>
    <row r="198" spans="1:10" ht="15" customHeight="1">
      <c r="A198" s="1869" t="s">
        <v>218</v>
      </c>
      <c r="B198" s="1869"/>
      <c r="C198" s="580">
        <v>53775.8</v>
      </c>
      <c r="D198" s="462">
        <v>69</v>
      </c>
      <c r="E198" s="462">
        <v>53396.3</v>
      </c>
      <c r="F198" s="544">
        <v>310.5</v>
      </c>
      <c r="G198" s="339"/>
      <c r="H198" s="339"/>
      <c r="I198" s="312"/>
      <c r="J198" s="312"/>
    </row>
    <row r="199" spans="1:10" ht="15" customHeight="1">
      <c r="A199" s="1859" t="s">
        <v>214</v>
      </c>
      <c r="B199" s="1859"/>
      <c r="C199" s="580"/>
      <c r="D199" s="580"/>
      <c r="E199" s="462"/>
      <c r="F199" s="544"/>
      <c r="G199" s="339"/>
      <c r="H199" s="339"/>
      <c r="I199" s="312"/>
      <c r="J199" s="312"/>
    </row>
    <row r="200" spans="1:10" ht="15" customHeight="1">
      <c r="A200" s="1785" t="s">
        <v>1493</v>
      </c>
      <c r="B200" s="1777"/>
      <c r="C200" s="544" t="s">
        <v>7</v>
      </c>
      <c r="D200" s="544" t="s">
        <v>7</v>
      </c>
      <c r="E200" s="544" t="s">
        <v>7</v>
      </c>
      <c r="F200" s="544" t="s">
        <v>7</v>
      </c>
      <c r="G200" s="491"/>
      <c r="H200" s="339"/>
      <c r="I200" s="312"/>
      <c r="J200" s="312"/>
    </row>
    <row r="201" spans="1:10" ht="15" customHeight="1">
      <c r="A201" s="1859" t="s">
        <v>1481</v>
      </c>
      <c r="B201" s="1859"/>
      <c r="C201" s="580"/>
      <c r="D201" s="580"/>
      <c r="E201" s="462"/>
      <c r="F201" s="544"/>
      <c r="G201" s="491"/>
      <c r="H201" s="339"/>
      <c r="I201" s="312"/>
      <c r="J201" s="312"/>
    </row>
    <row r="202" spans="1:10" ht="15" customHeight="1">
      <c r="A202" s="1772" t="s">
        <v>307</v>
      </c>
      <c r="B202" s="1772"/>
      <c r="C202" s="580" t="s">
        <v>7</v>
      </c>
      <c r="D202" s="580" t="s">
        <v>7</v>
      </c>
      <c r="E202" s="462" t="s">
        <v>7</v>
      </c>
      <c r="F202" s="544" t="s">
        <v>7</v>
      </c>
      <c r="G202" s="491"/>
      <c r="H202" s="339"/>
      <c r="I202" s="312"/>
      <c r="J202" s="312"/>
    </row>
    <row r="203" spans="1:10" ht="15" customHeight="1">
      <c r="A203" s="1859" t="s">
        <v>308</v>
      </c>
      <c r="B203" s="1859"/>
      <c r="C203" s="580"/>
      <c r="D203" s="580"/>
      <c r="E203" s="462"/>
      <c r="F203" s="544"/>
      <c r="G203" s="491"/>
      <c r="H203" s="339"/>
      <c r="I203" s="312"/>
      <c r="J203" s="312"/>
    </row>
    <row r="204" spans="1:10" ht="15" customHeight="1">
      <c r="A204" s="1772" t="s">
        <v>1494</v>
      </c>
      <c r="B204" s="1772"/>
      <c r="C204" s="580" t="s">
        <v>7</v>
      </c>
      <c r="D204" s="580" t="s">
        <v>7</v>
      </c>
      <c r="E204" s="462" t="s">
        <v>7</v>
      </c>
      <c r="F204" s="544" t="s">
        <v>7</v>
      </c>
      <c r="G204" s="491"/>
      <c r="H204" s="339"/>
      <c r="I204" s="312"/>
      <c r="J204" s="312"/>
    </row>
    <row r="205" spans="1:10" ht="15" customHeight="1">
      <c r="A205" s="1859" t="s">
        <v>884</v>
      </c>
      <c r="B205" s="1859"/>
      <c r="C205" s="580"/>
      <c r="D205" s="580"/>
      <c r="E205" s="462"/>
      <c r="F205" s="544"/>
      <c r="G205" s="491"/>
      <c r="H205" s="339"/>
      <c r="I205" s="312"/>
      <c r="J205" s="312"/>
    </row>
    <row r="206" spans="1:10" ht="15" customHeight="1">
      <c r="A206" s="1772" t="s">
        <v>267</v>
      </c>
      <c r="B206" s="1772"/>
      <c r="C206" s="544" t="s">
        <v>7</v>
      </c>
      <c r="D206" s="544" t="s">
        <v>7</v>
      </c>
      <c r="E206" s="544" t="s">
        <v>7</v>
      </c>
      <c r="F206" s="544" t="s">
        <v>7</v>
      </c>
      <c r="G206" s="491"/>
      <c r="H206" s="339"/>
      <c r="I206" s="312"/>
      <c r="J206" s="312"/>
    </row>
    <row r="207" spans="1:10" ht="15" customHeight="1">
      <c r="A207" s="1859" t="s">
        <v>268</v>
      </c>
      <c r="B207" s="1859"/>
      <c r="C207" s="544"/>
      <c r="D207" s="544"/>
      <c r="E207" s="544"/>
      <c r="F207" s="544"/>
      <c r="G207" s="491"/>
      <c r="H207" s="339"/>
      <c r="I207" s="312"/>
      <c r="J207" s="312"/>
    </row>
    <row r="208" spans="1:10" ht="15" customHeight="1">
      <c r="A208" s="1772" t="s">
        <v>309</v>
      </c>
      <c r="B208" s="1772"/>
      <c r="C208" s="544">
        <v>3794.5</v>
      </c>
      <c r="D208" s="544">
        <v>3644.5</v>
      </c>
      <c r="E208" s="544">
        <v>150</v>
      </c>
      <c r="F208" s="544" t="s">
        <v>7</v>
      </c>
      <c r="G208" s="491"/>
      <c r="H208" s="339"/>
      <c r="I208" s="312"/>
      <c r="J208" s="312"/>
    </row>
    <row r="209" spans="1:10" ht="15" customHeight="1">
      <c r="A209" s="1859" t="s">
        <v>310</v>
      </c>
      <c r="B209" s="1859"/>
      <c r="C209" s="544"/>
      <c r="D209" s="544"/>
      <c r="E209" s="544"/>
      <c r="F209" s="544"/>
      <c r="G209" s="491"/>
      <c r="H209" s="339"/>
      <c r="I209" s="312"/>
      <c r="J209" s="312"/>
    </row>
    <row r="210" spans="1:10" ht="15" customHeight="1">
      <c r="A210" s="1866" t="s">
        <v>1041</v>
      </c>
      <c r="B210" s="1775"/>
      <c r="C210" s="544">
        <v>3794.5</v>
      </c>
      <c r="D210" s="544">
        <v>3644.5</v>
      </c>
      <c r="E210" s="544">
        <v>150</v>
      </c>
      <c r="F210" s="544" t="s">
        <v>7</v>
      </c>
      <c r="G210" s="491"/>
      <c r="H210" s="339"/>
      <c r="I210" s="312"/>
      <c r="J210" s="312"/>
    </row>
    <row r="211" spans="1:10" ht="15" customHeight="1">
      <c r="A211" s="1859" t="s">
        <v>885</v>
      </c>
      <c r="B211" s="1859"/>
      <c r="C211" s="544"/>
      <c r="D211" s="544"/>
      <c r="E211" s="544"/>
      <c r="F211" s="544"/>
      <c r="G211" s="491"/>
      <c r="H211" s="339"/>
      <c r="I211" s="312"/>
      <c r="J211" s="312"/>
    </row>
    <row r="212" spans="1:10" s="183" customFormat="1" ht="15" customHeight="1">
      <c r="A212" s="1866" t="s">
        <v>218</v>
      </c>
      <c r="B212" s="1775"/>
      <c r="C212" s="544" t="s">
        <v>7</v>
      </c>
      <c r="D212" s="544" t="s">
        <v>7</v>
      </c>
      <c r="E212" s="544" t="s">
        <v>7</v>
      </c>
      <c r="F212" s="544" t="s">
        <v>7</v>
      </c>
      <c r="G212" s="491"/>
      <c r="H212" s="339"/>
      <c r="I212" s="312"/>
      <c r="J212" s="312"/>
    </row>
    <row r="213" spans="1:10" s="183" customFormat="1" ht="15" customHeight="1">
      <c r="A213" s="1870" t="s">
        <v>214</v>
      </c>
      <c r="B213" s="1870"/>
      <c r="C213" s="580"/>
      <c r="D213" s="580"/>
      <c r="E213" s="462"/>
      <c r="F213" s="544"/>
      <c r="G213" s="491"/>
      <c r="H213" s="339"/>
      <c r="I213" s="312"/>
      <c r="J213" s="312"/>
    </row>
    <row r="214" spans="1:10" ht="15" customHeight="1">
      <c r="A214" s="1772" t="s">
        <v>1495</v>
      </c>
      <c r="B214" s="1772"/>
      <c r="C214" s="580">
        <v>1061531.3</v>
      </c>
      <c r="D214" s="580">
        <v>434902.4</v>
      </c>
      <c r="E214" s="462">
        <v>461141.4</v>
      </c>
      <c r="F214" s="544">
        <v>165487.5</v>
      </c>
      <c r="G214" s="491"/>
      <c r="H214" s="339"/>
      <c r="I214" s="312"/>
      <c r="J214" s="312"/>
    </row>
    <row r="215" spans="1:10" ht="15" customHeight="1">
      <c r="A215" s="1859" t="s">
        <v>566</v>
      </c>
      <c r="B215" s="1859"/>
      <c r="C215" s="580"/>
      <c r="D215" s="580"/>
      <c r="E215" s="462"/>
      <c r="F215" s="544"/>
      <c r="G215" s="491"/>
      <c r="H215" s="339"/>
      <c r="I215" s="312"/>
      <c r="J215" s="312"/>
    </row>
    <row r="216" spans="1:10" ht="15" customHeight="1">
      <c r="A216" s="1772" t="s">
        <v>311</v>
      </c>
      <c r="B216" s="1772"/>
      <c r="C216" s="580">
        <v>1069</v>
      </c>
      <c r="D216" s="580">
        <v>719</v>
      </c>
      <c r="E216" s="462" t="s">
        <v>7</v>
      </c>
      <c r="F216" s="544">
        <v>350</v>
      </c>
      <c r="G216" s="491"/>
      <c r="H216" s="339"/>
      <c r="I216" s="312"/>
      <c r="J216" s="312"/>
    </row>
    <row r="217" spans="1:10" ht="15" customHeight="1">
      <c r="A217" s="1860" t="s">
        <v>312</v>
      </c>
      <c r="B217" s="1860"/>
      <c r="C217" s="580"/>
      <c r="D217" s="580"/>
      <c r="E217" s="462"/>
      <c r="F217" s="544"/>
      <c r="G217" s="491"/>
      <c r="H217" s="339"/>
      <c r="I217" s="312"/>
      <c r="J217" s="312"/>
    </row>
    <row r="218" spans="1:10" ht="15" customHeight="1">
      <c r="A218" s="1772" t="s">
        <v>313</v>
      </c>
      <c r="B218" s="1772"/>
      <c r="C218" s="580">
        <v>3447</v>
      </c>
      <c r="D218" s="580">
        <v>239.7</v>
      </c>
      <c r="E218" s="462">
        <v>118.8</v>
      </c>
      <c r="F218" s="544">
        <v>3088.5</v>
      </c>
      <c r="G218" s="491"/>
      <c r="H218" s="339"/>
      <c r="I218" s="312"/>
      <c r="J218" s="312"/>
    </row>
    <row r="219" spans="1:10" ht="15" customHeight="1">
      <c r="A219" s="1859" t="s">
        <v>567</v>
      </c>
      <c r="B219" s="1859"/>
      <c r="C219" s="580"/>
      <c r="D219" s="580"/>
      <c r="E219" s="462"/>
      <c r="F219" s="544"/>
      <c r="G219" s="491"/>
      <c r="H219" s="339"/>
      <c r="I219" s="312"/>
      <c r="J219" s="312"/>
    </row>
    <row r="220" spans="1:10" ht="15" customHeight="1">
      <c r="A220" s="1777" t="s">
        <v>1497</v>
      </c>
      <c r="B220" s="1777"/>
      <c r="C220" s="580"/>
      <c r="D220" s="580"/>
      <c r="E220" s="462"/>
      <c r="F220" s="544"/>
      <c r="G220" s="491"/>
      <c r="H220" s="339"/>
      <c r="I220" s="312"/>
      <c r="J220" s="312"/>
    </row>
    <row r="221" spans="1:10" s="188" customFormat="1" ht="15" customHeight="1">
      <c r="A221" s="1765" t="s">
        <v>1496</v>
      </c>
      <c r="B221" s="1765"/>
      <c r="C221" s="580" t="s">
        <v>7</v>
      </c>
      <c r="D221" s="580" t="s">
        <v>7</v>
      </c>
      <c r="E221" s="462" t="s">
        <v>7</v>
      </c>
      <c r="F221" s="544" t="s">
        <v>7</v>
      </c>
      <c r="G221" s="491"/>
      <c r="H221" s="339"/>
      <c r="I221" s="312"/>
      <c r="J221" s="312"/>
    </row>
    <row r="222" spans="1:10" ht="15" customHeight="1">
      <c r="A222" s="1860" t="s">
        <v>314</v>
      </c>
      <c r="B222" s="1860"/>
      <c r="C222" s="580"/>
      <c r="D222" s="580"/>
      <c r="E222" s="462"/>
      <c r="F222" s="544"/>
      <c r="G222" s="491"/>
      <c r="H222" s="339"/>
      <c r="I222" s="312"/>
      <c r="J222" s="312"/>
    </row>
    <row r="223" spans="1:10" ht="15" customHeight="1">
      <c r="A223" s="1772" t="s">
        <v>315</v>
      </c>
      <c r="B223" s="1772"/>
      <c r="C223" s="580">
        <v>1057015.3</v>
      </c>
      <c r="D223" s="580">
        <v>433943.7</v>
      </c>
      <c r="E223" s="462">
        <v>461022.6</v>
      </c>
      <c r="F223" s="544">
        <v>162049</v>
      </c>
      <c r="G223" s="491"/>
      <c r="H223" s="339"/>
      <c r="I223" s="312"/>
      <c r="J223" s="312"/>
    </row>
    <row r="224" spans="1:10" ht="15" customHeight="1">
      <c r="A224" s="1859" t="s">
        <v>568</v>
      </c>
      <c r="B224" s="1859"/>
      <c r="C224" s="566"/>
      <c r="D224" s="566"/>
      <c r="E224" s="566"/>
      <c r="F224" s="581"/>
      <c r="G224" s="491"/>
      <c r="H224" s="339"/>
      <c r="I224" s="312"/>
      <c r="J224" s="312"/>
    </row>
    <row r="225" spans="1:10" ht="15" customHeight="1">
      <c r="A225" s="1781" t="s">
        <v>316</v>
      </c>
      <c r="B225" s="1781"/>
      <c r="C225" s="566">
        <v>1057015.3</v>
      </c>
      <c r="D225" s="566">
        <v>433943.7</v>
      </c>
      <c r="E225" s="566">
        <v>461022.6</v>
      </c>
      <c r="F225" s="581">
        <v>162049</v>
      </c>
      <c r="G225" s="491"/>
      <c r="H225" s="339"/>
      <c r="I225" s="312"/>
      <c r="J225" s="312"/>
    </row>
    <row r="226" spans="1:10" ht="15" customHeight="1">
      <c r="A226" s="1860" t="s">
        <v>317</v>
      </c>
      <c r="B226" s="1860"/>
      <c r="C226" s="566"/>
      <c r="D226" s="566"/>
      <c r="E226" s="566"/>
      <c r="F226" s="581"/>
      <c r="G226" s="491"/>
      <c r="H226" s="339"/>
      <c r="I226" s="312"/>
      <c r="J226" s="312"/>
    </row>
    <row r="227" spans="1:10" ht="15" customHeight="1">
      <c r="A227" s="1781" t="s">
        <v>318</v>
      </c>
      <c r="B227" s="1781"/>
      <c r="C227" s="566">
        <v>87126.2</v>
      </c>
      <c r="D227" s="566">
        <v>44063.6</v>
      </c>
      <c r="E227" s="566">
        <v>42472.2</v>
      </c>
      <c r="F227" s="581">
        <v>590.4</v>
      </c>
      <c r="G227" s="491"/>
      <c r="H227" s="339"/>
      <c r="I227" s="312"/>
      <c r="J227" s="312"/>
    </row>
    <row r="228" spans="1:10" ht="15" customHeight="1">
      <c r="A228" s="1860" t="s">
        <v>319</v>
      </c>
      <c r="B228" s="1860"/>
      <c r="C228" s="566"/>
      <c r="D228" s="566"/>
      <c r="E228" s="566"/>
      <c r="F228" s="581"/>
      <c r="G228" s="491"/>
      <c r="H228" s="339"/>
      <c r="I228" s="312"/>
      <c r="J228" s="312"/>
    </row>
    <row r="229" spans="1:10" ht="15" customHeight="1">
      <c r="A229" s="1864" t="s">
        <v>1042</v>
      </c>
      <c r="B229" s="1864"/>
      <c r="C229" s="566"/>
      <c r="D229" s="566"/>
      <c r="E229" s="566"/>
      <c r="F229" s="581"/>
      <c r="G229" s="491"/>
      <c r="H229" s="339"/>
      <c r="I229" s="312"/>
      <c r="J229" s="312"/>
    </row>
    <row r="230" spans="1:10" s="188" customFormat="1" ht="15" customHeight="1">
      <c r="A230" s="1901" t="s">
        <v>1043</v>
      </c>
      <c r="B230" s="1901"/>
      <c r="C230" s="566">
        <v>969889.1</v>
      </c>
      <c r="D230" s="566">
        <v>389880.1</v>
      </c>
      <c r="E230" s="566">
        <v>418550.4</v>
      </c>
      <c r="F230" s="581">
        <v>161458.6</v>
      </c>
      <c r="G230" s="491"/>
      <c r="H230" s="339"/>
      <c r="I230" s="312"/>
      <c r="J230" s="312"/>
    </row>
    <row r="231" spans="1:10" ht="15" customHeight="1">
      <c r="A231" s="1860" t="s">
        <v>1044</v>
      </c>
      <c r="B231" s="1860"/>
      <c r="C231" s="566"/>
      <c r="D231" s="566"/>
      <c r="E231" s="566"/>
      <c r="F231" s="581"/>
      <c r="G231" s="491"/>
      <c r="H231" s="339"/>
      <c r="I231" s="312"/>
      <c r="J231" s="312"/>
    </row>
    <row r="232" spans="1:10" s="188" customFormat="1" ht="15" customHeight="1">
      <c r="A232" s="1902" t="s">
        <v>1045</v>
      </c>
      <c r="B232" s="1902"/>
      <c r="C232" s="566"/>
      <c r="D232" s="566"/>
      <c r="E232" s="566"/>
      <c r="F232" s="581"/>
      <c r="G232" s="491"/>
      <c r="H232" s="339"/>
      <c r="I232" s="312"/>
      <c r="J232" s="312"/>
    </row>
    <row r="233" spans="1:10" ht="15" customHeight="1">
      <c r="A233" s="1781" t="s">
        <v>249</v>
      </c>
      <c r="B233" s="1781"/>
      <c r="C233" s="566" t="s">
        <v>7</v>
      </c>
      <c r="D233" s="566" t="s">
        <v>7</v>
      </c>
      <c r="E233" s="566" t="s">
        <v>7</v>
      </c>
      <c r="F233" s="581" t="s">
        <v>7</v>
      </c>
      <c r="G233" s="339"/>
      <c r="H233" s="339"/>
      <c r="I233" s="312"/>
      <c r="J233" s="312"/>
    </row>
    <row r="234" spans="1:10" ht="15" customHeight="1">
      <c r="A234" s="592" t="s">
        <v>250</v>
      </c>
      <c r="B234" s="589"/>
      <c r="C234" s="397"/>
      <c r="D234" s="397"/>
      <c r="E234" s="397"/>
      <c r="F234" s="582"/>
      <c r="G234" s="339"/>
      <c r="H234" s="339"/>
      <c r="I234" s="312"/>
      <c r="J234" s="312"/>
    </row>
    <row r="235" spans="1:10">
      <c r="A235" s="589"/>
      <c r="B235" s="589"/>
      <c r="C235" s="583"/>
      <c r="D235" s="583"/>
      <c r="E235" s="583"/>
      <c r="F235" s="583"/>
      <c r="G235" s="339"/>
      <c r="H235" s="339"/>
      <c r="I235" s="312"/>
      <c r="J235" s="312"/>
    </row>
    <row r="236" spans="1:10" ht="15" customHeight="1">
      <c r="A236" s="1865" t="s">
        <v>1498</v>
      </c>
      <c r="B236" s="1865"/>
      <c r="C236" s="1865"/>
      <c r="D236" s="1865"/>
      <c r="E236" s="1865"/>
      <c r="F236" s="1865"/>
      <c r="G236" s="584"/>
      <c r="H236" s="339"/>
      <c r="I236" s="312"/>
      <c r="J236" s="312"/>
    </row>
    <row r="237" spans="1:10">
      <c r="A237" s="1865"/>
      <c r="B237" s="1865"/>
      <c r="C237" s="1865"/>
      <c r="D237" s="1865"/>
      <c r="E237" s="1865"/>
      <c r="F237" s="1865"/>
      <c r="G237" s="584"/>
      <c r="H237" s="339"/>
      <c r="I237" s="312"/>
      <c r="J237" s="312"/>
    </row>
    <row r="238" spans="1:10">
      <c r="A238" s="1865"/>
      <c r="B238" s="1865"/>
      <c r="C238" s="1865"/>
      <c r="D238" s="1865"/>
      <c r="E238" s="1865"/>
      <c r="F238" s="1865"/>
      <c r="G238" s="584"/>
      <c r="H238" s="339"/>
      <c r="I238" s="312"/>
      <c r="J238" s="312"/>
    </row>
    <row r="239" spans="1:10">
      <c r="A239" s="1865"/>
      <c r="B239" s="1865"/>
      <c r="C239" s="1865"/>
      <c r="D239" s="1865"/>
      <c r="E239" s="1865"/>
      <c r="F239" s="1865"/>
      <c r="G239" s="584"/>
      <c r="H239" s="339"/>
      <c r="I239" s="312"/>
      <c r="J239" s="312"/>
    </row>
    <row r="240" spans="1:10" ht="13.5" customHeight="1">
      <c r="A240" s="1865"/>
      <c r="B240" s="1865"/>
      <c r="C240" s="1865"/>
      <c r="D240" s="1865"/>
      <c r="E240" s="1865"/>
      <c r="F240" s="1865"/>
      <c r="G240" s="584"/>
      <c r="H240" s="339"/>
      <c r="I240" s="312"/>
      <c r="J240" s="312"/>
    </row>
    <row r="241" spans="1:10" ht="87" customHeight="1">
      <c r="A241" s="1748" t="s">
        <v>1264</v>
      </c>
      <c r="B241" s="1748"/>
      <c r="C241" s="1748"/>
      <c r="D241" s="1748"/>
      <c r="E241" s="1748"/>
      <c r="F241" s="1748"/>
      <c r="G241" s="590"/>
      <c r="H241" s="339"/>
      <c r="I241" s="312"/>
      <c r="J241" s="312"/>
    </row>
    <row r="242" spans="1:10">
      <c r="A242" s="591"/>
      <c r="B242" s="591"/>
      <c r="C242" s="591"/>
      <c r="D242" s="591"/>
      <c r="E242" s="591"/>
      <c r="F242" s="591"/>
      <c r="G242" s="339"/>
      <c r="H242" s="339"/>
      <c r="I242" s="312"/>
      <c r="J242" s="312"/>
    </row>
    <row r="243" spans="1:10">
      <c r="A243" s="1861"/>
      <c r="B243" s="1861"/>
      <c r="C243" s="1861"/>
      <c r="D243" s="1861"/>
      <c r="E243" s="1861"/>
      <c r="F243" s="1861"/>
    </row>
  </sheetData>
  <mergeCells count="237">
    <mergeCell ref="A154:B154"/>
    <mergeCell ref="A156:B156"/>
    <mergeCell ref="A164:B164"/>
    <mergeCell ref="A221:B221"/>
    <mergeCell ref="A230:B230"/>
    <mergeCell ref="A232:B232"/>
    <mergeCell ref="A155:B155"/>
    <mergeCell ref="A157:B157"/>
    <mergeCell ref="A158:B158"/>
    <mergeCell ref="A159:B159"/>
    <mergeCell ref="A160:B160"/>
    <mergeCell ref="A161:B161"/>
    <mergeCell ref="A162:B162"/>
    <mergeCell ref="A163:B163"/>
    <mergeCell ref="A165:B165"/>
    <mergeCell ref="A166:B166"/>
    <mergeCell ref="A167:B167"/>
    <mergeCell ref="A168:B168"/>
    <mergeCell ref="A169:B169"/>
    <mergeCell ref="A170:B170"/>
    <mergeCell ref="A171:B171"/>
    <mergeCell ref="A172:B172"/>
    <mergeCell ref="A173:B173"/>
    <mergeCell ref="A174:B174"/>
    <mergeCell ref="A112:B112"/>
    <mergeCell ref="A134:B134"/>
    <mergeCell ref="A132:B132"/>
    <mergeCell ref="A146:B146"/>
    <mergeCell ref="A148:B148"/>
    <mergeCell ref="A150:B150"/>
    <mergeCell ref="A127:B127"/>
    <mergeCell ref="A18:B18"/>
    <mergeCell ref="A19:B19"/>
    <mergeCell ref="A20:B20"/>
    <mergeCell ref="A28:B28"/>
    <mergeCell ref="A29:B29"/>
    <mergeCell ref="A31:B31"/>
    <mergeCell ref="A32:B32"/>
    <mergeCell ref="A33:B33"/>
    <mergeCell ref="A34:B34"/>
    <mergeCell ref="A35:B35"/>
    <mergeCell ref="A36:B36"/>
    <mergeCell ref="A37:B37"/>
    <mergeCell ref="A38:B38"/>
    <mergeCell ref="A39:B39"/>
    <mergeCell ref="A40:B40"/>
    <mergeCell ref="A41:B41"/>
    <mergeCell ref="A42:B42"/>
    <mergeCell ref="A6:B6"/>
    <mergeCell ref="C6:C9"/>
    <mergeCell ref="D6:F6"/>
    <mergeCell ref="A7:B7"/>
    <mergeCell ref="D7:F7"/>
    <mergeCell ref="A8:B8"/>
    <mergeCell ref="D8:D9"/>
    <mergeCell ref="A9:B9"/>
    <mergeCell ref="A10:B10"/>
    <mergeCell ref="C10:F10"/>
    <mergeCell ref="E8:E9"/>
    <mergeCell ref="A11:B11"/>
    <mergeCell ref="A12:B12"/>
    <mergeCell ref="A13:B13"/>
    <mergeCell ref="A14:B14"/>
    <mergeCell ref="A15:B15"/>
    <mergeCell ref="A16:B16"/>
    <mergeCell ref="A17:B17"/>
    <mergeCell ref="A24:B24"/>
    <mergeCell ref="A30:B30"/>
    <mergeCell ref="A21:B21"/>
    <mergeCell ref="A22:B22"/>
    <mergeCell ref="A23:B23"/>
    <mergeCell ref="A25:B25"/>
    <mergeCell ref="A26:B26"/>
    <mergeCell ref="A27:B27"/>
    <mergeCell ref="A43:B43"/>
    <mergeCell ref="A44:B44"/>
    <mergeCell ref="A45:B45"/>
    <mergeCell ref="A46:B46"/>
    <mergeCell ref="A47:B47"/>
    <mergeCell ref="A48:B48"/>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B71"/>
    <mergeCell ref="A72:B72"/>
    <mergeCell ref="A73:B73"/>
    <mergeCell ref="A74:B74"/>
    <mergeCell ref="A76:B76"/>
    <mergeCell ref="A78:B78"/>
    <mergeCell ref="A79:B79"/>
    <mergeCell ref="A75:B75"/>
    <mergeCell ref="A77:B77"/>
    <mergeCell ref="A80:B80"/>
    <mergeCell ref="A81:B81"/>
    <mergeCell ref="A82:B82"/>
    <mergeCell ref="A94:B94"/>
    <mergeCell ref="A83:B83"/>
    <mergeCell ref="A84:B84"/>
    <mergeCell ref="A85:B85"/>
    <mergeCell ref="A86:B86"/>
    <mergeCell ref="A87:B87"/>
    <mergeCell ref="A88:B88"/>
    <mergeCell ref="A95:B95"/>
    <mergeCell ref="A97:B97"/>
    <mergeCell ref="A98:B98"/>
    <mergeCell ref="A99:B99"/>
    <mergeCell ref="A100:B100"/>
    <mergeCell ref="A89:B89"/>
    <mergeCell ref="A90:B90"/>
    <mergeCell ref="A91:B91"/>
    <mergeCell ref="A92:B92"/>
    <mergeCell ref="A93:B93"/>
    <mergeCell ref="A96:B96"/>
    <mergeCell ref="A107:B107"/>
    <mergeCell ref="A109:B109"/>
    <mergeCell ref="A111:B111"/>
    <mergeCell ref="A101:B101"/>
    <mergeCell ref="A102:B102"/>
    <mergeCell ref="A103:B103"/>
    <mergeCell ref="A104:B104"/>
    <mergeCell ref="A105:B105"/>
    <mergeCell ref="A106:B106"/>
    <mergeCell ref="A110:B110"/>
    <mergeCell ref="A108:B108"/>
    <mergeCell ref="A114:B114"/>
    <mergeCell ref="A115:B115"/>
    <mergeCell ref="A116:B116"/>
    <mergeCell ref="A117:B117"/>
    <mergeCell ref="A118:B118"/>
    <mergeCell ref="A119:B119"/>
    <mergeCell ref="A126:B126"/>
    <mergeCell ref="A128:B128"/>
    <mergeCell ref="A129:B129"/>
    <mergeCell ref="A130:B130"/>
    <mergeCell ref="A120:B120"/>
    <mergeCell ref="A121:B121"/>
    <mergeCell ref="A122:B122"/>
    <mergeCell ref="A123:B123"/>
    <mergeCell ref="A124:B124"/>
    <mergeCell ref="A125:B125"/>
    <mergeCell ref="A133:B133"/>
    <mergeCell ref="A135:B135"/>
    <mergeCell ref="A136:B136"/>
    <mergeCell ref="A137:B137"/>
    <mergeCell ref="A138:B138"/>
    <mergeCell ref="A139:B139"/>
    <mergeCell ref="A147:B147"/>
    <mergeCell ref="A149:B149"/>
    <mergeCell ref="A151:B151"/>
    <mergeCell ref="A152:B152"/>
    <mergeCell ref="A140:B140"/>
    <mergeCell ref="A141:B141"/>
    <mergeCell ref="A142:B142"/>
    <mergeCell ref="A143:B143"/>
    <mergeCell ref="A144:B144"/>
    <mergeCell ref="A145:B145"/>
    <mergeCell ref="A175:B175"/>
    <mergeCell ref="A176:B176"/>
    <mergeCell ref="A177:B177"/>
    <mergeCell ref="A178:B178"/>
    <mergeCell ref="A179:B179"/>
    <mergeCell ref="A180:B180"/>
    <mergeCell ref="A181:B181"/>
    <mergeCell ref="A182:B182"/>
    <mergeCell ref="A183:B183"/>
    <mergeCell ref="A188:B188"/>
    <mergeCell ref="A189:B189"/>
    <mergeCell ref="A190:B190"/>
    <mergeCell ref="A191:B191"/>
    <mergeCell ref="A192:B192"/>
    <mergeCell ref="A212:B212"/>
    <mergeCell ref="A213:B213"/>
    <mergeCell ref="A193:B193"/>
    <mergeCell ref="A194:B194"/>
    <mergeCell ref="A195:B195"/>
    <mergeCell ref="A196:B196"/>
    <mergeCell ref="A197:B197"/>
    <mergeCell ref="A198:B198"/>
    <mergeCell ref="A199:B199"/>
    <mergeCell ref="A200:B200"/>
    <mergeCell ref="A201:B201"/>
    <mergeCell ref="A202:B202"/>
    <mergeCell ref="A203:B203"/>
    <mergeCell ref="A204:B204"/>
    <mergeCell ref="A243:F243"/>
    <mergeCell ref="A113:B113"/>
    <mergeCell ref="A131:B131"/>
    <mergeCell ref="A153:B153"/>
    <mergeCell ref="A229:B229"/>
    <mergeCell ref="A231:B231"/>
    <mergeCell ref="A233:B233"/>
    <mergeCell ref="A223:B223"/>
    <mergeCell ref="A227:B227"/>
    <mergeCell ref="A228:B228"/>
    <mergeCell ref="A217:B217"/>
    <mergeCell ref="A218:B218"/>
    <mergeCell ref="A219:B219"/>
    <mergeCell ref="A220:B220"/>
    <mergeCell ref="A222:B222"/>
    <mergeCell ref="A236:F240"/>
    <mergeCell ref="A241:F241"/>
    <mergeCell ref="A210:B210"/>
    <mergeCell ref="A211:B211"/>
    <mergeCell ref="A225:B225"/>
    <mergeCell ref="A184:B184"/>
    <mergeCell ref="A185:B185"/>
    <mergeCell ref="A186:B186"/>
    <mergeCell ref="A187:B187"/>
    <mergeCell ref="A214:B214"/>
    <mergeCell ref="A215:B215"/>
    <mergeCell ref="A216:B216"/>
    <mergeCell ref="A224:B224"/>
    <mergeCell ref="A226:B226"/>
    <mergeCell ref="A205:B205"/>
    <mergeCell ref="A206:B206"/>
    <mergeCell ref="A207:B207"/>
    <mergeCell ref="A208:B208"/>
    <mergeCell ref="A209:B209"/>
  </mergeCells>
  <hyperlinks>
    <hyperlink ref="H1" location="'Spis tablic_Contens'!A1" display="&lt; POWRÓT"/>
    <hyperlink ref="H2" location="'Spis tablic_Contens'!A1" display="&lt; BACK"/>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S55"/>
  <sheetViews>
    <sheetView showGridLines="0" zoomScaleNormal="100" workbookViewId="0">
      <selection activeCell="Q19" sqref="Q19"/>
    </sheetView>
  </sheetViews>
  <sheetFormatPr defaultRowHeight="15"/>
  <cols>
    <col min="1" max="1" width="11.7109375" style="45" customWidth="1"/>
    <col min="2" max="2" width="8.5703125" style="45" customWidth="1"/>
    <col min="3" max="3" width="10.5703125" bestFit="1" customWidth="1"/>
    <col min="4" max="4" width="13.5703125" customWidth="1"/>
    <col min="5" max="5" width="10.28515625" customWidth="1"/>
    <col min="6" max="6" width="9.28515625" bestFit="1" customWidth="1"/>
    <col min="7" max="7" width="9.42578125" bestFit="1" customWidth="1"/>
    <col min="8" max="8" width="11.140625" customWidth="1"/>
    <col min="9" max="9" width="11.28515625" customWidth="1"/>
    <col min="10" max="10" width="14.5703125" customWidth="1"/>
    <col min="11" max="12" width="11.7109375" customWidth="1"/>
    <col min="13" max="13" width="13.7109375" customWidth="1"/>
    <col min="14" max="14" width="12.28515625" customWidth="1"/>
    <col min="16" max="16" width="10" bestFit="1" customWidth="1"/>
    <col min="18" max="18" width="10" bestFit="1" customWidth="1"/>
  </cols>
  <sheetData>
    <row r="1" spans="1:19" ht="14.25" customHeight="1">
      <c r="A1" s="593" t="s">
        <v>1327</v>
      </c>
      <c r="B1" s="374" t="s">
        <v>2046</v>
      </c>
      <c r="C1" s="339"/>
      <c r="D1" s="339"/>
      <c r="E1" s="339"/>
      <c r="F1" s="339"/>
      <c r="G1" s="339"/>
      <c r="H1" s="339"/>
      <c r="I1" s="339"/>
      <c r="J1" s="339"/>
      <c r="K1" s="339"/>
      <c r="L1" s="339"/>
      <c r="M1" s="339"/>
      <c r="N1" s="339"/>
      <c r="O1" s="339"/>
      <c r="P1" s="460" t="s">
        <v>858</v>
      </c>
    </row>
    <row r="2" spans="1:19" ht="14.25" customHeight="1">
      <c r="A2" s="357"/>
      <c r="B2" s="356" t="s">
        <v>2272</v>
      </c>
      <c r="C2" s="339"/>
      <c r="D2" s="339"/>
      <c r="E2" s="339"/>
      <c r="F2" s="339"/>
      <c r="G2" s="339"/>
      <c r="H2" s="339"/>
      <c r="I2" s="339"/>
      <c r="J2" s="339"/>
      <c r="K2" s="339"/>
      <c r="L2" s="339"/>
      <c r="M2" s="339"/>
      <c r="N2" s="339"/>
      <c r="O2" s="339"/>
      <c r="P2" s="478" t="s">
        <v>859</v>
      </c>
    </row>
    <row r="3" spans="1:19" s="45" customFormat="1" ht="5.25" customHeight="1">
      <c r="A3" s="339"/>
      <c r="B3" s="339"/>
      <c r="C3" s="339"/>
      <c r="D3" s="339"/>
      <c r="E3" s="339"/>
      <c r="F3" s="339"/>
      <c r="G3" s="339"/>
      <c r="H3" s="339"/>
      <c r="I3" s="339"/>
      <c r="J3" s="339"/>
      <c r="K3" s="339"/>
      <c r="L3" s="339"/>
      <c r="M3" s="339"/>
      <c r="N3" s="339"/>
      <c r="O3" s="339"/>
      <c r="P3" s="601"/>
    </row>
    <row r="4" spans="1:19" ht="25.5" customHeight="1">
      <c r="A4" s="1907" t="s">
        <v>1499</v>
      </c>
      <c r="B4" s="1908"/>
      <c r="C4" s="1917" t="s">
        <v>1500</v>
      </c>
      <c r="D4" s="1576"/>
      <c r="E4" s="1576"/>
      <c r="F4" s="1576"/>
      <c r="G4" s="1917" t="s">
        <v>1501</v>
      </c>
      <c r="H4" s="1576"/>
      <c r="I4" s="1576"/>
      <c r="J4" s="1576"/>
      <c r="K4" s="1576"/>
      <c r="L4" s="1576"/>
      <c r="M4" s="1576"/>
      <c r="N4" s="1576"/>
      <c r="O4" s="602"/>
      <c r="P4" s="601"/>
      <c r="Q4" s="44"/>
      <c r="R4" s="44"/>
      <c r="S4" s="44"/>
    </row>
    <row r="5" spans="1:19" ht="27.75" customHeight="1">
      <c r="A5" s="1909"/>
      <c r="B5" s="1910"/>
      <c r="C5" s="1922" t="s">
        <v>2029</v>
      </c>
      <c r="D5" s="1924" t="s">
        <v>1502</v>
      </c>
      <c r="E5" s="1922" t="s">
        <v>2028</v>
      </c>
      <c r="F5" s="1917" t="s">
        <v>1503</v>
      </c>
      <c r="G5" s="1920" t="s">
        <v>1504</v>
      </c>
      <c r="H5" s="1921"/>
      <c r="I5" s="1921"/>
      <c r="J5" s="1928"/>
      <c r="K5" s="1925" t="s">
        <v>1510</v>
      </c>
      <c r="L5" s="1925" t="s">
        <v>1511</v>
      </c>
      <c r="M5" s="1925" t="s">
        <v>1512</v>
      </c>
      <c r="N5" s="1914" t="s">
        <v>1513</v>
      </c>
      <c r="O5" s="594"/>
      <c r="P5" s="491"/>
      <c r="Q5" s="43"/>
      <c r="R5" s="30"/>
      <c r="S5" s="43"/>
    </row>
    <row r="6" spans="1:19" ht="24.75" customHeight="1">
      <c r="A6" s="1909"/>
      <c r="B6" s="1910"/>
      <c r="C6" s="1922"/>
      <c r="D6" s="1924"/>
      <c r="E6" s="1922"/>
      <c r="F6" s="1917"/>
      <c r="G6" s="1918" t="s">
        <v>1505</v>
      </c>
      <c r="H6" s="1920" t="s">
        <v>1506</v>
      </c>
      <c r="I6" s="1921"/>
      <c r="J6" s="1921"/>
      <c r="K6" s="1926"/>
      <c r="L6" s="1926"/>
      <c r="M6" s="1926"/>
      <c r="N6" s="1915"/>
      <c r="O6" s="594"/>
      <c r="P6" s="594"/>
      <c r="Q6" s="43"/>
      <c r="R6" s="43"/>
      <c r="S6" s="43"/>
    </row>
    <row r="7" spans="1:19" ht="25.5" customHeight="1">
      <c r="A7" s="1909"/>
      <c r="B7" s="1910"/>
      <c r="C7" s="1922"/>
      <c r="D7" s="1924"/>
      <c r="E7" s="1922"/>
      <c r="F7" s="1917"/>
      <c r="G7" s="1919"/>
      <c r="H7" s="1925" t="s">
        <v>2034</v>
      </c>
      <c r="I7" s="1920" t="s">
        <v>1507</v>
      </c>
      <c r="J7" s="1928"/>
      <c r="K7" s="1926"/>
      <c r="L7" s="1926"/>
      <c r="M7" s="1926"/>
      <c r="N7" s="1915"/>
      <c r="O7" s="595"/>
      <c r="P7" s="595"/>
      <c r="Q7" s="42"/>
      <c r="R7" s="42"/>
      <c r="S7" s="42"/>
    </row>
    <row r="8" spans="1:19" ht="34.5" customHeight="1">
      <c r="A8" s="1909"/>
      <c r="B8" s="1910"/>
      <c r="C8" s="1922"/>
      <c r="D8" s="1924"/>
      <c r="E8" s="1922"/>
      <c r="F8" s="1917"/>
      <c r="G8" s="1919"/>
      <c r="H8" s="1926"/>
      <c r="I8" s="596" t="s">
        <v>1508</v>
      </c>
      <c r="J8" s="597" t="s">
        <v>1509</v>
      </c>
      <c r="K8" s="1927"/>
      <c r="L8" s="1927"/>
      <c r="M8" s="1927"/>
      <c r="N8" s="1916"/>
      <c r="O8" s="595"/>
      <c r="P8" s="595"/>
      <c r="Q8" s="42"/>
      <c r="R8" s="42"/>
      <c r="S8" s="42"/>
    </row>
    <row r="9" spans="1:19" ht="25.5" customHeight="1">
      <c r="A9" s="1911"/>
      <c r="B9" s="1912"/>
      <c r="C9" s="1923"/>
      <c r="D9" s="1925"/>
      <c r="E9" s="1923"/>
      <c r="F9" s="1929"/>
      <c r="G9" s="1918" t="s">
        <v>1945</v>
      </c>
      <c r="H9" s="1914"/>
      <c r="I9" s="1914"/>
      <c r="J9" s="1914"/>
      <c r="K9" s="1914"/>
      <c r="L9" s="1914"/>
      <c r="M9" s="1914"/>
      <c r="N9" s="1914"/>
      <c r="O9" s="595"/>
      <c r="P9" s="595"/>
      <c r="Q9" s="42"/>
      <c r="R9" s="42"/>
      <c r="S9" s="42"/>
    </row>
    <row r="10" spans="1:19">
      <c r="A10" s="1828" t="s">
        <v>47</v>
      </c>
      <c r="B10" s="1829"/>
      <c r="C10" s="1524">
        <v>12415204.300000001</v>
      </c>
      <c r="D10" s="1536">
        <v>3.9</v>
      </c>
      <c r="E10" s="1536">
        <v>323</v>
      </c>
      <c r="F10" s="598">
        <v>100</v>
      </c>
      <c r="G10" s="488">
        <v>6051027</v>
      </c>
      <c r="H10" s="598">
        <v>1509664.7</v>
      </c>
      <c r="I10" s="598">
        <v>3526028.2</v>
      </c>
      <c r="J10" s="598">
        <v>945525.4</v>
      </c>
      <c r="K10" s="598">
        <v>4083195.9</v>
      </c>
      <c r="L10" s="555">
        <v>831566.7</v>
      </c>
      <c r="M10" s="556">
        <v>131443.5</v>
      </c>
      <c r="N10" s="556">
        <v>148538.70000000001</v>
      </c>
      <c r="O10" s="557"/>
      <c r="P10" s="558"/>
      <c r="Q10" s="226"/>
      <c r="R10" s="225"/>
      <c r="S10" s="226"/>
    </row>
    <row r="11" spans="1:19">
      <c r="A11" s="1857" t="s">
        <v>1</v>
      </c>
      <c r="B11" s="1857"/>
      <c r="C11" s="1537"/>
      <c r="D11" s="1249"/>
      <c r="E11" s="1249"/>
      <c r="F11" s="417"/>
      <c r="G11" s="417"/>
      <c r="H11" s="339"/>
      <c r="I11" s="417"/>
      <c r="J11" s="417"/>
      <c r="K11" s="565"/>
      <c r="L11" s="565"/>
      <c r="M11" s="581"/>
      <c r="N11" s="581"/>
      <c r="O11" s="567"/>
      <c r="P11" s="558"/>
      <c r="Q11" s="227"/>
      <c r="R11" s="224"/>
      <c r="S11" s="227"/>
    </row>
    <row r="12" spans="1:19" ht="15" customHeight="1">
      <c r="A12" s="1781" t="s">
        <v>2</v>
      </c>
      <c r="B12" s="1781"/>
      <c r="C12" s="1531">
        <v>806609</v>
      </c>
      <c r="D12" s="1531">
        <v>2.4</v>
      </c>
      <c r="E12" s="800">
        <v>278</v>
      </c>
      <c r="F12" s="501">
        <v>6.5</v>
      </c>
      <c r="G12" s="501">
        <v>379469.4</v>
      </c>
      <c r="H12" s="500">
        <v>77979.5</v>
      </c>
      <c r="I12" s="500">
        <v>253801.2</v>
      </c>
      <c r="J12" s="564">
        <v>43229</v>
      </c>
      <c r="K12" s="565">
        <v>244266.2</v>
      </c>
      <c r="L12" s="565">
        <v>112807.5</v>
      </c>
      <c r="M12" s="499">
        <v>915.9</v>
      </c>
      <c r="N12" s="581">
        <v>73.7</v>
      </c>
      <c r="O12" s="567"/>
      <c r="P12" s="567"/>
      <c r="Q12" s="227"/>
      <c r="R12" s="224"/>
      <c r="S12" s="227"/>
    </row>
    <row r="13" spans="1:19" ht="15" customHeight="1">
      <c r="A13" s="1781" t="s">
        <v>3</v>
      </c>
      <c r="B13" s="1781"/>
      <c r="C13" s="1531">
        <v>418383.2</v>
      </c>
      <c r="D13" s="1531">
        <v>3.4</v>
      </c>
      <c r="E13" s="800">
        <v>202</v>
      </c>
      <c r="F13" s="501">
        <v>3.4</v>
      </c>
      <c r="G13" s="501">
        <v>250374.39999999999</v>
      </c>
      <c r="H13" s="500">
        <v>58617.4</v>
      </c>
      <c r="I13" s="500">
        <v>138495.4</v>
      </c>
      <c r="J13" s="564">
        <v>52283.9</v>
      </c>
      <c r="K13" s="565">
        <v>51253.8</v>
      </c>
      <c r="L13" s="565">
        <v>48286.8</v>
      </c>
      <c r="M13" s="499">
        <v>8142</v>
      </c>
      <c r="N13" s="581">
        <v>551.70000000000005</v>
      </c>
      <c r="O13" s="567"/>
      <c r="P13" s="567"/>
      <c r="Q13" s="227"/>
      <c r="R13" s="224"/>
      <c r="S13" s="227"/>
    </row>
    <row r="14" spans="1:19">
      <c r="A14" s="1781" t="s">
        <v>4</v>
      </c>
      <c r="B14" s="1781"/>
      <c r="C14" s="1531">
        <v>681597.2</v>
      </c>
      <c r="D14" s="1531">
        <v>5.3</v>
      </c>
      <c r="E14" s="800">
        <v>323</v>
      </c>
      <c r="F14" s="501">
        <v>5.5</v>
      </c>
      <c r="G14" s="501">
        <v>239474.8</v>
      </c>
      <c r="H14" s="500">
        <v>56926</v>
      </c>
      <c r="I14" s="500">
        <v>125885.1</v>
      </c>
      <c r="J14" s="564">
        <v>56109.599999999999</v>
      </c>
      <c r="K14" s="565">
        <v>285935</v>
      </c>
      <c r="L14" s="565">
        <v>26688.400000000001</v>
      </c>
      <c r="M14" s="581">
        <v>6850</v>
      </c>
      <c r="N14" s="581">
        <v>5145.3</v>
      </c>
      <c r="O14" s="567"/>
      <c r="P14" s="567"/>
      <c r="Q14" s="227"/>
      <c r="R14" s="224"/>
      <c r="S14" s="227"/>
    </row>
    <row r="15" spans="1:19">
      <c r="A15" s="1781" t="s">
        <v>5</v>
      </c>
      <c r="B15" s="1781"/>
      <c r="C15" s="1531">
        <v>269933.2</v>
      </c>
      <c r="D15" s="1531">
        <v>4.3</v>
      </c>
      <c r="E15" s="800">
        <v>266</v>
      </c>
      <c r="F15" s="501">
        <v>2.2000000000000002</v>
      </c>
      <c r="G15" s="501">
        <v>175799.4</v>
      </c>
      <c r="H15" s="500">
        <v>45774.6</v>
      </c>
      <c r="I15" s="500">
        <v>94863.4</v>
      </c>
      <c r="J15" s="564">
        <v>34226.699999999997</v>
      </c>
      <c r="K15" s="565">
        <v>28240.5</v>
      </c>
      <c r="L15" s="565">
        <v>5161.7</v>
      </c>
      <c r="M15" s="581">
        <v>2065.5</v>
      </c>
      <c r="N15" s="581">
        <v>2379.9</v>
      </c>
      <c r="O15" s="567"/>
      <c r="P15" s="567"/>
      <c r="Q15" s="227"/>
      <c r="R15" s="224"/>
      <c r="S15" s="227"/>
    </row>
    <row r="16" spans="1:19">
      <c r="A16" s="1781" t="s">
        <v>6</v>
      </c>
      <c r="B16" s="1781"/>
      <c r="C16" s="1531">
        <v>815264.6</v>
      </c>
      <c r="D16" s="1531">
        <v>4.5</v>
      </c>
      <c r="E16" s="800">
        <v>331</v>
      </c>
      <c r="F16" s="501">
        <v>6.6</v>
      </c>
      <c r="G16" s="501">
        <v>417767</v>
      </c>
      <c r="H16" s="500">
        <v>147682.29999999999</v>
      </c>
      <c r="I16" s="500">
        <v>202027.2</v>
      </c>
      <c r="J16" s="564">
        <v>66561.5</v>
      </c>
      <c r="K16" s="565">
        <v>239071.2</v>
      </c>
      <c r="L16" s="565">
        <v>36494.400000000001</v>
      </c>
      <c r="M16" s="581">
        <v>54089.1</v>
      </c>
      <c r="N16" s="581">
        <v>3975.3</v>
      </c>
      <c r="O16" s="567"/>
      <c r="P16" s="567"/>
      <c r="Q16" s="227"/>
      <c r="R16" s="224"/>
      <c r="S16" s="227"/>
    </row>
    <row r="17" spans="1:19">
      <c r="A17" s="1781" t="s">
        <v>8</v>
      </c>
      <c r="B17" s="1781"/>
      <c r="C17" s="500">
        <v>939681.5</v>
      </c>
      <c r="D17" s="1531">
        <v>3.9</v>
      </c>
      <c r="E17" s="599">
        <v>276</v>
      </c>
      <c r="F17" s="501">
        <v>7.6</v>
      </c>
      <c r="G17" s="501">
        <v>574278.5</v>
      </c>
      <c r="H17" s="500">
        <v>216673.3</v>
      </c>
      <c r="I17" s="500">
        <v>314133.59999999998</v>
      </c>
      <c r="J17" s="564">
        <v>41689.599999999999</v>
      </c>
      <c r="K17" s="565">
        <v>144004.29999999999</v>
      </c>
      <c r="L17" s="565">
        <v>67086.3</v>
      </c>
      <c r="M17" s="581">
        <v>5922.9</v>
      </c>
      <c r="N17" s="581">
        <v>21599.1</v>
      </c>
      <c r="O17" s="567"/>
      <c r="P17" s="567"/>
      <c r="Q17" s="227"/>
      <c r="R17" s="224"/>
      <c r="S17" s="227"/>
    </row>
    <row r="18" spans="1:19">
      <c r="A18" s="1781" t="s">
        <v>9</v>
      </c>
      <c r="B18" s="1781"/>
      <c r="C18" s="500">
        <v>2381112.7000000002</v>
      </c>
      <c r="D18" s="1531">
        <v>3.3</v>
      </c>
      <c r="E18" s="599">
        <v>440</v>
      </c>
      <c r="F18" s="501">
        <v>19.2</v>
      </c>
      <c r="G18" s="501">
        <v>885567.8</v>
      </c>
      <c r="H18" s="500">
        <v>121807.5</v>
      </c>
      <c r="I18" s="500">
        <v>632334.1</v>
      </c>
      <c r="J18" s="564">
        <v>107556.6</v>
      </c>
      <c r="K18" s="565">
        <v>1216641.5</v>
      </c>
      <c r="L18" s="565">
        <v>170949.6</v>
      </c>
      <c r="M18" s="501">
        <v>9643.2000000000007</v>
      </c>
      <c r="N18" s="581">
        <v>20831.400000000001</v>
      </c>
      <c r="O18" s="567"/>
      <c r="P18" s="567"/>
      <c r="Q18" s="229"/>
      <c r="R18" s="224"/>
      <c r="S18" s="227"/>
    </row>
    <row r="19" spans="1:19">
      <c r="A19" s="1781" t="s">
        <v>10</v>
      </c>
      <c r="B19" s="1781"/>
      <c r="C19" s="500">
        <v>359638.4</v>
      </c>
      <c r="D19" s="500">
        <v>4.5999999999999996</v>
      </c>
      <c r="E19" s="599">
        <v>365</v>
      </c>
      <c r="F19" s="501">
        <v>2.9</v>
      </c>
      <c r="G19" s="501">
        <v>170950</v>
      </c>
      <c r="H19" s="500">
        <v>35613.199999999997</v>
      </c>
      <c r="I19" s="500">
        <v>104547</v>
      </c>
      <c r="J19" s="564">
        <v>30013.9</v>
      </c>
      <c r="K19" s="565">
        <v>115170.9</v>
      </c>
      <c r="L19" s="565">
        <v>22286.3</v>
      </c>
      <c r="M19" s="501">
        <v>1538.4</v>
      </c>
      <c r="N19" s="581">
        <v>10520.8</v>
      </c>
      <c r="O19" s="567"/>
      <c r="P19" s="567"/>
      <c r="Q19" s="229"/>
      <c r="R19" s="224"/>
      <c r="S19" s="227"/>
    </row>
    <row r="20" spans="1:19">
      <c r="A20" s="1781" t="s">
        <v>11</v>
      </c>
      <c r="B20" s="1781"/>
      <c r="C20" s="500">
        <v>647207.80000000005</v>
      </c>
      <c r="D20" s="500">
        <v>4.5</v>
      </c>
      <c r="E20" s="599">
        <v>304</v>
      </c>
      <c r="F20" s="501">
        <v>5.2</v>
      </c>
      <c r="G20" s="501">
        <v>482604.5</v>
      </c>
      <c r="H20" s="500">
        <v>131672.70000000001</v>
      </c>
      <c r="I20" s="500">
        <v>275455.7</v>
      </c>
      <c r="J20" s="564">
        <v>70254</v>
      </c>
      <c r="K20" s="565">
        <v>99604.4</v>
      </c>
      <c r="L20" s="565">
        <v>32229.599999999999</v>
      </c>
      <c r="M20" s="581">
        <v>73.8</v>
      </c>
      <c r="N20" s="581">
        <v>2568.1</v>
      </c>
      <c r="O20" s="567"/>
      <c r="P20" s="567"/>
      <c r="Q20" s="227"/>
      <c r="R20" s="224"/>
      <c r="S20" s="227"/>
    </row>
    <row r="21" spans="1:19">
      <c r="A21" s="1781" t="s">
        <v>12</v>
      </c>
      <c r="B21" s="1781"/>
      <c r="C21" s="500">
        <v>328175.3</v>
      </c>
      <c r="D21" s="500">
        <v>3.9</v>
      </c>
      <c r="E21" s="599">
        <v>278</v>
      </c>
      <c r="F21" s="501">
        <v>2.6</v>
      </c>
      <c r="G21" s="501">
        <v>173918.6</v>
      </c>
      <c r="H21" s="500">
        <v>25212.400000000001</v>
      </c>
      <c r="I21" s="500">
        <v>65213</v>
      </c>
      <c r="J21" s="564">
        <v>81887.399999999994</v>
      </c>
      <c r="K21" s="565">
        <v>106948.8</v>
      </c>
      <c r="L21" s="565">
        <v>12936.4</v>
      </c>
      <c r="M21" s="499">
        <v>4255.7</v>
      </c>
      <c r="N21" s="581">
        <v>496.2</v>
      </c>
      <c r="O21" s="567"/>
      <c r="P21" s="567"/>
      <c r="Q21" s="229"/>
      <c r="R21" s="224"/>
      <c r="S21" s="227"/>
    </row>
    <row r="22" spans="1:19">
      <c r="A22" s="1781" t="s">
        <v>13</v>
      </c>
      <c r="B22" s="1781"/>
      <c r="C22" s="500">
        <v>690597</v>
      </c>
      <c r="D22" s="500">
        <v>4</v>
      </c>
      <c r="E22" s="599">
        <v>295</v>
      </c>
      <c r="F22" s="501">
        <v>5.6</v>
      </c>
      <c r="G22" s="501">
        <v>419248.8</v>
      </c>
      <c r="H22" s="500">
        <v>101124.5</v>
      </c>
      <c r="I22" s="500">
        <v>199488</v>
      </c>
      <c r="J22" s="564">
        <v>107586.6</v>
      </c>
      <c r="K22" s="565">
        <v>125358.6</v>
      </c>
      <c r="L22" s="565">
        <v>105842.1</v>
      </c>
      <c r="M22" s="501">
        <v>2108.1999999999998</v>
      </c>
      <c r="N22" s="501" t="s">
        <v>7</v>
      </c>
      <c r="O22" s="567"/>
      <c r="P22" s="567"/>
      <c r="Q22" s="229"/>
      <c r="R22" s="39"/>
      <c r="S22" s="229"/>
    </row>
    <row r="23" spans="1:19">
      <c r="A23" s="1781" t="s">
        <v>14</v>
      </c>
      <c r="B23" s="1781"/>
      <c r="C23" s="500">
        <v>1815350.4</v>
      </c>
      <c r="D23" s="500">
        <v>4.9000000000000004</v>
      </c>
      <c r="E23" s="599">
        <v>401</v>
      </c>
      <c r="F23" s="501">
        <v>14.6</v>
      </c>
      <c r="G23" s="501">
        <v>676384.7</v>
      </c>
      <c r="H23" s="500">
        <v>143303.1</v>
      </c>
      <c r="I23" s="500">
        <v>441999.6</v>
      </c>
      <c r="J23" s="564">
        <v>82604.899999999994</v>
      </c>
      <c r="K23" s="565">
        <v>669519.5</v>
      </c>
      <c r="L23" s="565">
        <v>81832.3</v>
      </c>
      <c r="M23" s="581">
        <v>6195.7</v>
      </c>
      <c r="N23" s="581">
        <v>75458.5</v>
      </c>
      <c r="O23" s="567"/>
      <c r="P23" s="567"/>
      <c r="Q23" s="227"/>
      <c r="R23" s="224"/>
      <c r="S23" s="227"/>
    </row>
    <row r="24" spans="1:19">
      <c r="A24" s="1781" t="s">
        <v>15</v>
      </c>
      <c r="B24" s="1781"/>
      <c r="C24" s="500">
        <v>387731</v>
      </c>
      <c r="D24" s="500">
        <v>6.3</v>
      </c>
      <c r="E24" s="599">
        <v>313</v>
      </c>
      <c r="F24" s="600">
        <v>3.1</v>
      </c>
      <c r="G24" s="501">
        <v>220087.6</v>
      </c>
      <c r="H24" s="500">
        <v>87439.8</v>
      </c>
      <c r="I24" s="500">
        <v>113988.1</v>
      </c>
      <c r="J24" s="564">
        <v>11442.6</v>
      </c>
      <c r="K24" s="565">
        <v>106247.5</v>
      </c>
      <c r="L24" s="565">
        <v>11292.4</v>
      </c>
      <c r="M24" s="499">
        <v>14202.9</v>
      </c>
      <c r="N24" s="581">
        <v>86</v>
      </c>
      <c r="O24" s="567"/>
      <c r="P24" s="567"/>
      <c r="Q24" s="229"/>
      <c r="R24" s="224"/>
      <c r="S24" s="227"/>
    </row>
    <row r="25" spans="1:19" ht="15" customHeight="1">
      <c r="A25" s="1781" t="s">
        <v>16</v>
      </c>
      <c r="B25" s="1781"/>
      <c r="C25" s="500">
        <v>256490.2</v>
      </c>
      <c r="D25" s="500">
        <v>3.1</v>
      </c>
      <c r="E25" s="599">
        <v>180</v>
      </c>
      <c r="F25" s="600">
        <v>2.1</v>
      </c>
      <c r="G25" s="501">
        <v>118613.3</v>
      </c>
      <c r="H25" s="500">
        <v>42817.1</v>
      </c>
      <c r="I25" s="500">
        <v>52060.7</v>
      </c>
      <c r="J25" s="564">
        <v>23229.5</v>
      </c>
      <c r="K25" s="565">
        <v>62715.6</v>
      </c>
      <c r="L25" s="565">
        <v>14264.1</v>
      </c>
      <c r="M25" s="501">
        <v>4501.6000000000004</v>
      </c>
      <c r="N25" s="581">
        <v>211.3</v>
      </c>
      <c r="O25" s="567"/>
      <c r="P25" s="567"/>
      <c r="Q25" s="229"/>
      <c r="R25" s="224"/>
      <c r="S25" s="227"/>
    </row>
    <row r="26" spans="1:19">
      <c r="A26" s="1781" t="s">
        <v>17</v>
      </c>
      <c r="B26" s="1781"/>
      <c r="C26" s="500">
        <v>1150696</v>
      </c>
      <c r="D26" s="500">
        <v>3.9</v>
      </c>
      <c r="E26" s="599">
        <v>329</v>
      </c>
      <c r="F26" s="600">
        <v>9.3000000000000007</v>
      </c>
      <c r="G26" s="501">
        <v>638943.4</v>
      </c>
      <c r="H26" s="500">
        <v>135536.1</v>
      </c>
      <c r="I26" s="500">
        <v>398600.7</v>
      </c>
      <c r="J26" s="564">
        <v>103945.1</v>
      </c>
      <c r="K26" s="565">
        <v>436060.1</v>
      </c>
      <c r="L26" s="565">
        <v>31664.3</v>
      </c>
      <c r="M26" s="581">
        <v>121</v>
      </c>
      <c r="N26" s="581">
        <v>3940.4</v>
      </c>
      <c r="O26" s="567"/>
      <c r="P26" s="567"/>
      <c r="Q26" s="227"/>
      <c r="R26" s="224"/>
      <c r="S26" s="227"/>
    </row>
    <row r="27" spans="1:19" ht="15" customHeight="1">
      <c r="A27" s="1781" t="s">
        <v>18</v>
      </c>
      <c r="B27" s="1781"/>
      <c r="C27" s="500">
        <v>466736.8</v>
      </c>
      <c r="D27" s="500">
        <v>4.0999999999999996</v>
      </c>
      <c r="E27" s="599">
        <v>275</v>
      </c>
      <c r="F27" s="600">
        <v>3.8</v>
      </c>
      <c r="G27" s="501">
        <v>227544.8</v>
      </c>
      <c r="H27" s="500">
        <v>81485.2</v>
      </c>
      <c r="I27" s="500">
        <v>113135.4</v>
      </c>
      <c r="J27" s="564">
        <v>32904.5</v>
      </c>
      <c r="K27" s="565">
        <v>152158</v>
      </c>
      <c r="L27" s="565">
        <v>51744.5</v>
      </c>
      <c r="M27" s="581">
        <v>10817.6</v>
      </c>
      <c r="N27" s="499">
        <v>701</v>
      </c>
      <c r="O27" s="567"/>
      <c r="P27" s="567"/>
      <c r="Q27" s="227"/>
      <c r="R27" s="39"/>
      <c r="S27" s="229"/>
    </row>
    <row r="28" spans="1:19">
      <c r="A28" s="339"/>
      <c r="B28" s="339"/>
      <c r="C28" s="1913"/>
      <c r="D28" s="1913"/>
      <c r="E28" s="1913"/>
      <c r="F28" s="1913"/>
      <c r="G28" s="1913"/>
      <c r="H28" s="1913"/>
      <c r="I28" s="1913"/>
      <c r="J28" s="1913"/>
      <c r="K28" s="491"/>
      <c r="L28" s="534"/>
      <c r="M28" s="491"/>
      <c r="N28" s="534"/>
      <c r="O28" s="534"/>
      <c r="P28" s="491"/>
      <c r="Q28" s="39"/>
      <c r="R28" s="30"/>
      <c r="S28" s="39"/>
    </row>
    <row r="29" spans="1:19">
      <c r="C29" s="30"/>
      <c r="D29" s="30"/>
      <c r="E29" s="30"/>
      <c r="F29" s="30"/>
      <c r="G29" s="30"/>
      <c r="H29" s="30"/>
      <c r="I29" s="30"/>
      <c r="J29" s="30"/>
      <c r="K29" s="30"/>
      <c r="L29" s="39"/>
      <c r="M29" s="30"/>
      <c r="N29" s="39"/>
      <c r="O29" s="39"/>
      <c r="P29" s="30"/>
      <c r="Q29" s="39"/>
      <c r="R29" s="30"/>
      <c r="S29" s="39"/>
    </row>
    <row r="30" spans="1:19">
      <c r="C30" s="30"/>
      <c r="D30" s="30"/>
      <c r="E30" s="30"/>
      <c r="F30" s="30"/>
      <c r="G30" s="30"/>
      <c r="H30" s="30"/>
      <c r="I30" s="30"/>
      <c r="J30" s="30"/>
      <c r="K30" s="30"/>
      <c r="L30" s="39"/>
      <c r="M30" s="30"/>
      <c r="N30" s="39"/>
      <c r="O30" s="39"/>
      <c r="P30" s="30"/>
      <c r="Q30" s="39"/>
      <c r="R30" s="30"/>
      <c r="S30" s="39"/>
    </row>
    <row r="31" spans="1:19">
      <c r="C31" s="30"/>
      <c r="D31" s="30"/>
      <c r="E31" s="30"/>
      <c r="F31" s="30"/>
      <c r="G31" s="30"/>
      <c r="H31" s="30"/>
      <c r="I31" s="30"/>
      <c r="J31" s="30"/>
      <c r="K31" s="30"/>
      <c r="L31" s="30"/>
      <c r="M31" s="30"/>
      <c r="N31" s="30"/>
    </row>
    <row r="32" spans="1:19">
      <c r="C32" s="30"/>
      <c r="D32" s="30"/>
      <c r="E32" s="30"/>
      <c r="F32" s="30"/>
      <c r="G32" s="40"/>
      <c r="H32" s="30"/>
      <c r="I32" s="30"/>
      <c r="J32" s="30"/>
      <c r="K32" s="30"/>
      <c r="L32" s="30"/>
      <c r="M32" s="30"/>
      <c r="N32" s="30"/>
    </row>
    <row r="41" spans="1:2" ht="15" customHeight="1">
      <c r="A41"/>
      <c r="B41"/>
    </row>
    <row r="53" spans="1:2" ht="15" customHeight="1">
      <c r="A53"/>
      <c r="B53"/>
    </row>
    <row r="55" spans="1:2" ht="15" customHeight="1">
      <c r="A55"/>
      <c r="B55"/>
    </row>
  </sheetData>
  <mergeCells count="36">
    <mergeCell ref="N5:N8"/>
    <mergeCell ref="G4:N4"/>
    <mergeCell ref="G6:G8"/>
    <mergeCell ref="H6:J6"/>
    <mergeCell ref="C4:F4"/>
    <mergeCell ref="C5:C9"/>
    <mergeCell ref="D5:D9"/>
    <mergeCell ref="G9:N9"/>
    <mergeCell ref="K5:K8"/>
    <mergeCell ref="L5:L8"/>
    <mergeCell ref="M5:M8"/>
    <mergeCell ref="H7:H8"/>
    <mergeCell ref="I7:J7"/>
    <mergeCell ref="E5:E9"/>
    <mergeCell ref="F5:F9"/>
    <mergeCell ref="G5:J5"/>
    <mergeCell ref="C28:J28"/>
    <mergeCell ref="A24:B24"/>
    <mergeCell ref="A25:B25"/>
    <mergeCell ref="A26:B26"/>
    <mergeCell ref="A22:B22"/>
    <mergeCell ref="A23:B23"/>
    <mergeCell ref="A27:B27"/>
    <mergeCell ref="A19:B19"/>
    <mergeCell ref="A20:B20"/>
    <mergeCell ref="A21:B21"/>
    <mergeCell ref="A16:B16"/>
    <mergeCell ref="A17:B17"/>
    <mergeCell ref="A18:B18"/>
    <mergeCell ref="A13:B13"/>
    <mergeCell ref="A14:B14"/>
    <mergeCell ref="A15:B15"/>
    <mergeCell ref="A12:B12"/>
    <mergeCell ref="A4:B9"/>
    <mergeCell ref="A10:B10"/>
    <mergeCell ref="A11:B11"/>
  </mergeCells>
  <hyperlinks>
    <hyperlink ref="P1" location="'Spis tablic_Contens'!A1" display="&lt; POWRÓT"/>
    <hyperlink ref="P2" location="'Spis tablic_Contens'!A1" display="&lt; BACK"/>
  </hyperlinks>
  <pageMargins left="0.7" right="0.7" top="0.75" bottom="0.75" header="0.3" footer="0.3"/>
  <pageSetup paperSize="9" orientation="portrait" horizontalDpi="4294967294" verticalDpi="4294967294" r:id="rId1"/>
  <colBreaks count="1" manualBreakCount="1">
    <brk id="14"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T188"/>
  <sheetViews>
    <sheetView showGridLines="0" zoomScaleNormal="100" workbookViewId="0">
      <pane xSplit="4" ySplit="3" topLeftCell="E4" activePane="bottomRight" state="frozen"/>
      <selection activeCell="Q19" sqref="Q19"/>
      <selection pane="topRight" activeCell="Q19" sqref="Q19"/>
      <selection pane="bottomLeft" activeCell="Q19" sqref="Q19"/>
      <selection pane="bottomRight" activeCell="Q19" sqref="Q19"/>
    </sheetView>
  </sheetViews>
  <sheetFormatPr defaultRowHeight="15"/>
  <cols>
    <col min="1" max="1" width="12.140625" customWidth="1"/>
    <col min="2" max="2" width="38.85546875" style="33" customWidth="1"/>
    <col min="4" max="4" width="11.5703125" customWidth="1"/>
    <col min="5" max="5" width="10.42578125" bestFit="1" customWidth="1"/>
    <col min="6" max="7" width="10.28515625" bestFit="1" customWidth="1"/>
    <col min="8" max="8" width="9.5703125" bestFit="1" customWidth="1"/>
    <col min="9" max="9" width="12.42578125" customWidth="1"/>
    <col min="10" max="10" width="15.7109375" customWidth="1"/>
    <col min="11" max="11" width="15.85546875" customWidth="1"/>
    <col min="12" max="12" width="9.5703125" bestFit="1" customWidth="1"/>
    <col min="13" max="13" width="13.7109375" customWidth="1"/>
    <col min="14" max="14" width="9.5703125" bestFit="1" customWidth="1"/>
    <col min="15" max="15" width="13.85546875" customWidth="1"/>
    <col min="16" max="16" width="12.42578125" customWidth="1"/>
    <col min="17" max="17" width="15.85546875" customWidth="1"/>
    <col min="20" max="20" width="9.5703125" bestFit="1" customWidth="1"/>
  </cols>
  <sheetData>
    <row r="1" spans="1:20" ht="14.25" customHeight="1">
      <c r="A1" s="603" t="s">
        <v>1328</v>
      </c>
      <c r="B1" s="603" t="s">
        <v>2106</v>
      </c>
      <c r="C1" s="339"/>
      <c r="D1" s="339"/>
      <c r="E1" s="339"/>
      <c r="F1" s="339"/>
      <c r="G1" s="339"/>
      <c r="H1" s="339"/>
      <c r="I1" s="339"/>
      <c r="J1" s="339"/>
      <c r="K1" s="339"/>
      <c r="L1" s="339"/>
      <c r="M1" s="339"/>
      <c r="N1" s="339"/>
      <c r="O1" s="339"/>
      <c r="P1" s="339"/>
      <c r="Q1" s="339"/>
      <c r="R1" s="339"/>
      <c r="S1" s="460" t="s">
        <v>858</v>
      </c>
    </row>
    <row r="2" spans="1:20" s="67" customFormat="1" ht="14.25" customHeight="1">
      <c r="A2" s="603"/>
      <c r="B2" s="633" t="s">
        <v>2273</v>
      </c>
      <c r="C2" s="339"/>
      <c r="D2" s="339"/>
      <c r="E2" s="339"/>
      <c r="F2" s="339"/>
      <c r="G2" s="339"/>
      <c r="H2" s="339"/>
      <c r="I2" s="339"/>
      <c r="J2" s="339"/>
      <c r="K2" s="339"/>
      <c r="L2" s="339"/>
      <c r="M2" s="339"/>
      <c r="N2" s="339"/>
      <c r="O2" s="339"/>
      <c r="P2" s="339"/>
      <c r="Q2" s="339"/>
      <c r="R2" s="339"/>
      <c r="S2" s="478" t="s">
        <v>859</v>
      </c>
    </row>
    <row r="3" spans="1:20" ht="11.25" customHeight="1">
      <c r="A3" s="339"/>
      <c r="B3" s="339"/>
      <c r="C3" s="339"/>
      <c r="D3" s="339"/>
      <c r="E3" s="339"/>
      <c r="F3" s="339"/>
      <c r="G3" s="339"/>
      <c r="H3" s="339"/>
      <c r="I3" s="339"/>
      <c r="J3" s="339"/>
      <c r="K3" s="339"/>
      <c r="L3" s="339"/>
      <c r="M3" s="339"/>
      <c r="N3" s="339"/>
      <c r="O3" s="339"/>
      <c r="P3" s="339"/>
      <c r="Q3" s="339"/>
      <c r="R3" s="339"/>
      <c r="S3" s="601"/>
    </row>
    <row r="4" spans="1:20" ht="12.75" customHeight="1">
      <c r="A4" s="1736"/>
      <c r="B4" s="1737"/>
      <c r="C4" s="1932" t="s">
        <v>514</v>
      </c>
      <c r="D4" s="1736"/>
      <c r="E4" s="483"/>
      <c r="F4" s="1929" t="s">
        <v>515</v>
      </c>
      <c r="G4" s="1930"/>
      <c r="H4" s="1930"/>
      <c r="I4" s="1930"/>
      <c r="J4" s="1930"/>
      <c r="K4" s="1930"/>
      <c r="L4" s="1930"/>
      <c r="M4" s="1940"/>
      <c r="N4" s="1929" t="s">
        <v>892</v>
      </c>
      <c r="O4" s="1930"/>
      <c r="P4" s="1930"/>
      <c r="Q4" s="1930"/>
      <c r="R4" s="339"/>
      <c r="S4" s="491"/>
    </row>
    <row r="5" spans="1:20" ht="12" customHeight="1">
      <c r="A5" s="1893"/>
      <c r="B5" s="1894"/>
      <c r="C5" s="1933" t="s">
        <v>516</v>
      </c>
      <c r="D5" s="1934"/>
      <c r="E5" s="604"/>
      <c r="F5" s="1941" t="s">
        <v>517</v>
      </c>
      <c r="G5" s="1942"/>
      <c r="H5" s="1942"/>
      <c r="I5" s="1942"/>
      <c r="J5" s="1942"/>
      <c r="K5" s="1942"/>
      <c r="L5" s="1942"/>
      <c r="M5" s="1943"/>
      <c r="N5" s="1931" t="s">
        <v>31</v>
      </c>
      <c r="O5" s="1911"/>
      <c r="P5" s="1911"/>
      <c r="Q5" s="1911"/>
      <c r="R5" s="339"/>
      <c r="S5" s="339"/>
    </row>
    <row r="6" spans="1:20" ht="12.75" customHeight="1">
      <c r="A6" s="1893"/>
      <c r="B6" s="1894"/>
      <c r="C6" s="605"/>
      <c r="D6" s="606"/>
      <c r="E6" s="604"/>
      <c r="F6" s="604"/>
      <c r="G6" s="604"/>
      <c r="H6" s="1935" t="s">
        <v>518</v>
      </c>
      <c r="I6" s="1578"/>
      <c r="J6" s="1578"/>
      <c r="K6" s="1950" t="s">
        <v>1517</v>
      </c>
      <c r="L6" s="1885" t="s">
        <v>1518</v>
      </c>
      <c r="M6" s="1885" t="s">
        <v>1519</v>
      </c>
      <c r="N6" s="1884" t="s">
        <v>1505</v>
      </c>
      <c r="O6" s="1940" t="s">
        <v>1520</v>
      </c>
      <c r="P6" s="1884" t="s">
        <v>1521</v>
      </c>
      <c r="Q6" s="1929" t="s">
        <v>1522</v>
      </c>
      <c r="R6" s="339"/>
      <c r="S6" s="339"/>
    </row>
    <row r="7" spans="1:20" ht="12" customHeight="1">
      <c r="A7" s="1893"/>
      <c r="B7" s="1894"/>
      <c r="C7" s="605"/>
      <c r="D7" s="607"/>
      <c r="E7" s="604" t="s">
        <v>206</v>
      </c>
      <c r="F7" s="604"/>
      <c r="G7" s="604"/>
      <c r="H7" s="1931" t="s">
        <v>519</v>
      </c>
      <c r="I7" s="1911"/>
      <c r="J7" s="1911"/>
      <c r="K7" s="1950"/>
      <c r="L7" s="1885"/>
      <c r="M7" s="1885"/>
      <c r="N7" s="1885"/>
      <c r="O7" s="1944"/>
      <c r="P7" s="1885"/>
      <c r="Q7" s="1935"/>
      <c r="R7" s="339"/>
      <c r="S7" s="339"/>
    </row>
    <row r="8" spans="1:20" ht="14.25" customHeight="1">
      <c r="A8" s="1893" t="s">
        <v>122</v>
      </c>
      <c r="B8" s="1894"/>
      <c r="C8" s="605" t="s">
        <v>521</v>
      </c>
      <c r="D8" s="605" t="s">
        <v>522</v>
      </c>
      <c r="E8" s="634" t="s">
        <v>166</v>
      </c>
      <c r="F8" s="604" t="s">
        <v>523</v>
      </c>
      <c r="G8" s="604" t="s">
        <v>524</v>
      </c>
      <c r="H8" s="1954" t="s">
        <v>1523</v>
      </c>
      <c r="I8" s="1929" t="s">
        <v>520</v>
      </c>
      <c r="J8" s="1930"/>
      <c r="K8" s="1950"/>
      <c r="L8" s="1885"/>
      <c r="M8" s="1885"/>
      <c r="N8" s="1885"/>
      <c r="O8" s="1944"/>
      <c r="P8" s="1885"/>
      <c r="Q8" s="1935"/>
      <c r="R8" s="339"/>
      <c r="S8" s="339"/>
    </row>
    <row r="9" spans="1:20" ht="14.25" customHeight="1">
      <c r="A9" s="1936" t="s">
        <v>123</v>
      </c>
      <c r="B9" s="1937"/>
      <c r="C9" s="637" t="s">
        <v>525</v>
      </c>
      <c r="D9" s="637" t="s">
        <v>526</v>
      </c>
      <c r="E9" s="417"/>
      <c r="F9" s="634" t="s">
        <v>527</v>
      </c>
      <c r="G9" s="634" t="s">
        <v>528</v>
      </c>
      <c r="H9" s="1950"/>
      <c r="I9" s="1931" t="s">
        <v>505</v>
      </c>
      <c r="J9" s="1911"/>
      <c r="K9" s="1950"/>
      <c r="L9" s="1885"/>
      <c r="M9" s="1885"/>
      <c r="N9" s="1885"/>
      <c r="O9" s="1944"/>
      <c r="P9" s="1885"/>
      <c r="Q9" s="1935"/>
      <c r="R9" s="339"/>
      <c r="S9" s="339"/>
    </row>
    <row r="10" spans="1:20" ht="15" customHeight="1">
      <c r="A10" s="1938"/>
      <c r="B10" s="1939"/>
      <c r="C10" s="417"/>
      <c r="D10" s="417"/>
      <c r="E10" s="608"/>
      <c r="F10" s="417"/>
      <c r="G10" s="417"/>
      <c r="H10" s="1950"/>
      <c r="I10" s="483" t="s">
        <v>550</v>
      </c>
      <c r="J10" s="1952" t="s">
        <v>1524</v>
      </c>
      <c r="K10" s="1950"/>
      <c r="L10" s="1885"/>
      <c r="M10" s="1885"/>
      <c r="N10" s="1885"/>
      <c r="O10" s="1944"/>
      <c r="P10" s="1885"/>
      <c r="Q10" s="1935"/>
      <c r="R10" s="339"/>
      <c r="S10" s="339"/>
    </row>
    <row r="11" spans="1:20">
      <c r="A11" s="1938"/>
      <c r="B11" s="1939"/>
      <c r="C11" s="609"/>
      <c r="D11" s="610"/>
      <c r="E11" s="608"/>
      <c r="F11" s="608"/>
      <c r="G11" s="608"/>
      <c r="H11" s="1950"/>
      <c r="I11" s="634" t="s">
        <v>551</v>
      </c>
      <c r="J11" s="1953"/>
      <c r="K11" s="1951"/>
      <c r="L11" s="1886"/>
      <c r="M11" s="1886"/>
      <c r="N11" s="1886"/>
      <c r="O11" s="1943"/>
      <c r="P11" s="1886"/>
      <c r="Q11" s="1941"/>
      <c r="R11" s="339"/>
      <c r="S11" s="339"/>
    </row>
    <row r="12" spans="1:20" ht="24" customHeight="1">
      <c r="A12" s="1826"/>
      <c r="B12" s="1827"/>
      <c r="C12" s="611"/>
      <c r="D12" s="612"/>
      <c r="E12" s="1917" t="s">
        <v>1946</v>
      </c>
      <c r="F12" s="1576"/>
      <c r="G12" s="1576"/>
      <c r="H12" s="1576"/>
      <c r="I12" s="1576"/>
      <c r="J12" s="1576"/>
      <c r="K12" s="1576"/>
      <c r="L12" s="1576"/>
      <c r="M12" s="1576"/>
      <c r="N12" s="1576"/>
      <c r="O12" s="1576"/>
      <c r="P12" s="1576"/>
      <c r="Q12" s="1576"/>
      <c r="R12" s="339"/>
      <c r="S12" s="339"/>
    </row>
    <row r="13" spans="1:20" ht="15" customHeight="1">
      <c r="A13" s="339"/>
      <c r="B13" s="613"/>
      <c r="C13" s="1930" t="s">
        <v>1525</v>
      </c>
      <c r="D13" s="1930"/>
      <c r="E13" s="1930"/>
      <c r="F13" s="1930"/>
      <c r="G13" s="1930"/>
      <c r="H13" s="1930"/>
      <c r="I13" s="1930"/>
      <c r="J13" s="1930"/>
      <c r="K13" s="1930"/>
      <c r="L13" s="1930"/>
      <c r="M13" s="1930"/>
      <c r="N13" s="1930"/>
      <c r="O13" s="1930"/>
      <c r="P13" s="1930"/>
      <c r="Q13" s="1930"/>
      <c r="R13" s="339"/>
      <c r="S13" s="339"/>
    </row>
    <row r="14" spans="1:20" ht="15" customHeight="1">
      <c r="A14" s="1775" t="s">
        <v>883</v>
      </c>
      <c r="B14" s="1776"/>
      <c r="C14" s="614"/>
      <c r="D14" s="615"/>
      <c r="E14" s="891">
        <v>12415204.300000001</v>
      </c>
      <c r="F14" s="891">
        <v>4083195.9</v>
      </c>
      <c r="G14" s="891">
        <v>6051027</v>
      </c>
      <c r="H14" s="891">
        <v>831566.7</v>
      </c>
      <c r="I14" s="891">
        <v>549349.6</v>
      </c>
      <c r="J14" s="891">
        <v>260718.7</v>
      </c>
      <c r="K14" s="891">
        <v>104106.7</v>
      </c>
      <c r="L14" s="891">
        <v>148538.70000000001</v>
      </c>
      <c r="M14" s="891">
        <v>131443.5</v>
      </c>
      <c r="N14" s="544">
        <v>1065325.8</v>
      </c>
      <c r="O14" s="544" t="s">
        <v>7</v>
      </c>
      <c r="P14" s="462">
        <v>3794.5</v>
      </c>
      <c r="Q14" s="464">
        <v>1061531.3</v>
      </c>
      <c r="R14" s="491"/>
      <c r="S14" s="339"/>
      <c r="T14" s="38"/>
    </row>
    <row r="15" spans="1:20" ht="15" customHeight="1">
      <c r="A15" s="1948" t="s">
        <v>529</v>
      </c>
      <c r="B15" s="1949"/>
      <c r="C15" s="614"/>
      <c r="D15" s="615"/>
      <c r="E15" s="891"/>
      <c r="F15" s="891"/>
      <c r="G15" s="891"/>
      <c r="H15" s="891"/>
      <c r="I15" s="891"/>
      <c r="J15" s="891"/>
      <c r="K15" s="891"/>
      <c r="L15" s="891"/>
      <c r="M15" s="891"/>
      <c r="N15" s="544"/>
      <c r="O15" s="544"/>
      <c r="P15" s="548"/>
      <c r="Q15" s="464"/>
      <c r="R15" s="491"/>
      <c r="S15" s="339"/>
    </row>
    <row r="16" spans="1:20" ht="15" customHeight="1">
      <c r="A16" s="1775" t="s">
        <v>530</v>
      </c>
      <c r="B16" s="1776"/>
      <c r="C16" s="1945"/>
      <c r="D16" s="615"/>
      <c r="E16" s="891">
        <v>4715867.3</v>
      </c>
      <c r="F16" s="891">
        <v>500762.3</v>
      </c>
      <c r="G16" s="891">
        <v>3244553.4</v>
      </c>
      <c r="H16" s="891">
        <v>96445.8</v>
      </c>
      <c r="I16" s="891">
        <v>68821.2</v>
      </c>
      <c r="J16" s="891">
        <v>15061.3</v>
      </c>
      <c r="K16" s="891">
        <v>27758.2</v>
      </c>
      <c r="L16" s="891">
        <v>97571.1</v>
      </c>
      <c r="M16" s="891">
        <v>122601.60000000001</v>
      </c>
      <c r="N16" s="544">
        <v>626174.9</v>
      </c>
      <c r="O16" s="544" t="s">
        <v>7</v>
      </c>
      <c r="P16" s="548">
        <v>150</v>
      </c>
      <c r="Q16" s="464">
        <v>626024.9</v>
      </c>
      <c r="R16" s="491"/>
      <c r="S16" s="339"/>
    </row>
    <row r="17" spans="1:20">
      <c r="A17" s="1589" t="s">
        <v>552</v>
      </c>
      <c r="B17" s="1590"/>
      <c r="C17" s="1945"/>
      <c r="D17" s="615"/>
      <c r="E17" s="891"/>
      <c r="F17" s="891"/>
      <c r="G17" s="891"/>
      <c r="H17" s="891"/>
      <c r="I17" s="891"/>
      <c r="J17" s="891"/>
      <c r="K17" s="891"/>
      <c r="L17" s="891"/>
      <c r="M17" s="891"/>
      <c r="N17" s="544"/>
      <c r="O17" s="544"/>
      <c r="P17" s="505"/>
      <c r="Q17" s="464"/>
      <c r="R17" s="491"/>
      <c r="S17" s="339"/>
    </row>
    <row r="18" spans="1:20">
      <c r="A18" s="1870" t="s">
        <v>531</v>
      </c>
      <c r="B18" s="1946"/>
      <c r="C18" s="1945"/>
      <c r="D18" s="615"/>
      <c r="E18" s="891"/>
      <c r="F18" s="891"/>
      <c r="G18" s="891"/>
      <c r="H18" s="891"/>
      <c r="I18" s="891"/>
      <c r="J18" s="891"/>
      <c r="K18" s="891"/>
      <c r="L18" s="891"/>
      <c r="M18" s="891"/>
      <c r="N18" s="544"/>
      <c r="O18" s="544"/>
      <c r="P18" s="505"/>
      <c r="Q18" s="464"/>
      <c r="R18" s="491"/>
      <c r="S18" s="339"/>
    </row>
    <row r="19" spans="1:20">
      <c r="A19" s="1870" t="s">
        <v>1514</v>
      </c>
      <c r="B19" s="1946"/>
      <c r="C19" s="1945"/>
      <c r="D19" s="615"/>
      <c r="E19" s="891"/>
      <c r="F19" s="891"/>
      <c r="G19" s="891"/>
      <c r="H19" s="891"/>
      <c r="I19" s="891"/>
      <c r="J19" s="891"/>
      <c r="K19" s="891"/>
      <c r="L19" s="891"/>
      <c r="M19" s="891"/>
      <c r="N19" s="544"/>
      <c r="O19" s="544"/>
      <c r="P19" s="505"/>
      <c r="Q19" s="464"/>
      <c r="R19" s="491"/>
      <c r="S19" s="339"/>
    </row>
    <row r="20" spans="1:20" ht="15" customHeight="1">
      <c r="A20" s="1775" t="s">
        <v>1515</v>
      </c>
      <c r="B20" s="1776"/>
      <c r="C20" s="614"/>
      <c r="D20" s="615"/>
      <c r="E20" s="891">
        <v>4703726.9000000004</v>
      </c>
      <c r="F20" s="891">
        <v>3564008.3</v>
      </c>
      <c r="G20" s="891">
        <v>495212.4</v>
      </c>
      <c r="H20" s="891">
        <v>81504.2</v>
      </c>
      <c r="I20" s="891">
        <v>28629.599999999999</v>
      </c>
      <c r="J20" s="891">
        <v>47002</v>
      </c>
      <c r="K20" s="891">
        <v>76334.7</v>
      </c>
      <c r="L20" s="891">
        <v>50899</v>
      </c>
      <c r="M20" s="891">
        <v>8841.9</v>
      </c>
      <c r="N20" s="544">
        <v>426926.4</v>
      </c>
      <c r="O20" s="544" t="s">
        <v>7</v>
      </c>
      <c r="P20" s="462">
        <v>3564.5</v>
      </c>
      <c r="Q20" s="464">
        <v>423361.9</v>
      </c>
      <c r="R20" s="491"/>
      <c r="S20" s="339"/>
    </row>
    <row r="21" spans="1:20">
      <c r="A21" s="1859" t="s">
        <v>1234</v>
      </c>
      <c r="B21" s="1947"/>
      <c r="C21" s="614"/>
      <c r="D21" s="615"/>
      <c r="E21" s="891"/>
      <c r="F21" s="891"/>
      <c r="G21" s="891"/>
      <c r="H21" s="891"/>
      <c r="I21" s="891"/>
      <c r="J21" s="891"/>
      <c r="K21" s="1253"/>
      <c r="L21" s="1253"/>
      <c r="M21" s="1253"/>
      <c r="N21" s="561"/>
      <c r="O21" s="506"/>
      <c r="P21" s="505"/>
      <c r="Q21" s="563"/>
      <c r="R21" s="491"/>
      <c r="S21" s="339"/>
    </row>
    <row r="22" spans="1:20" ht="15" customHeight="1">
      <c r="A22" s="1781" t="s">
        <v>553</v>
      </c>
      <c r="B22" s="1782"/>
      <c r="C22" s="508" t="s">
        <v>533</v>
      </c>
      <c r="D22" s="616" t="s">
        <v>534</v>
      </c>
      <c r="E22" s="383">
        <v>5781.1</v>
      </c>
      <c r="F22" s="383">
        <v>4483.3</v>
      </c>
      <c r="G22" s="383">
        <v>1183.9000000000001</v>
      </c>
      <c r="H22" s="931">
        <v>4.4000000000000004</v>
      </c>
      <c r="I22" s="931">
        <v>4.4000000000000004</v>
      </c>
      <c r="J22" s="931" t="s">
        <v>7</v>
      </c>
      <c r="K22" s="383">
        <v>68.099999999999994</v>
      </c>
      <c r="L22" s="931" t="s">
        <v>7</v>
      </c>
      <c r="M22" s="931">
        <v>41.4</v>
      </c>
      <c r="N22" s="1421" t="s">
        <v>7</v>
      </c>
      <c r="O22" s="505" t="s">
        <v>7</v>
      </c>
      <c r="P22" s="505" t="s">
        <v>7</v>
      </c>
      <c r="Q22" s="1422" t="s">
        <v>7</v>
      </c>
      <c r="R22" s="491"/>
      <c r="S22" s="339"/>
    </row>
    <row r="23" spans="1:20">
      <c r="A23" s="1859" t="s">
        <v>535</v>
      </c>
      <c r="B23" s="1947"/>
      <c r="C23" s="509"/>
      <c r="D23" s="638" t="s">
        <v>536</v>
      </c>
      <c r="E23" s="383"/>
      <c r="F23" s="383"/>
      <c r="G23" s="383"/>
      <c r="H23" s="383"/>
      <c r="I23" s="383"/>
      <c r="J23" s="383"/>
      <c r="K23" s="383"/>
      <c r="L23" s="383"/>
      <c r="M23" s="383"/>
      <c r="N23" s="617"/>
      <c r="O23" s="617"/>
      <c r="P23" s="505"/>
      <c r="Q23" s="618"/>
      <c r="R23" s="491"/>
      <c r="S23" s="339"/>
    </row>
    <row r="24" spans="1:20">
      <c r="A24" s="1589"/>
      <c r="B24" s="1590"/>
      <c r="C24" s="508" t="s">
        <v>537</v>
      </c>
      <c r="D24" s="616" t="s">
        <v>534</v>
      </c>
      <c r="E24" s="383">
        <v>219409.5</v>
      </c>
      <c r="F24" s="383">
        <v>203935.7</v>
      </c>
      <c r="G24" s="383">
        <v>2731.4</v>
      </c>
      <c r="H24" s="383">
        <v>10759.8</v>
      </c>
      <c r="I24" s="383">
        <v>8434.7000000000007</v>
      </c>
      <c r="J24" s="383">
        <v>347.6</v>
      </c>
      <c r="K24" s="383">
        <v>839.6</v>
      </c>
      <c r="L24" s="383">
        <v>1143</v>
      </c>
      <c r="M24" s="931" t="s">
        <v>7</v>
      </c>
      <c r="N24" s="499" t="s">
        <v>7</v>
      </c>
      <c r="O24" s="499" t="s">
        <v>7</v>
      </c>
      <c r="P24" s="505" t="s">
        <v>7</v>
      </c>
      <c r="Q24" s="547" t="s">
        <v>7</v>
      </c>
      <c r="R24" s="491"/>
      <c r="S24" s="339"/>
    </row>
    <row r="25" spans="1:20">
      <c r="A25" s="1589"/>
      <c r="B25" s="1590"/>
      <c r="C25" s="508"/>
      <c r="D25" s="638" t="s">
        <v>536</v>
      </c>
      <c r="E25" s="383"/>
      <c r="F25" s="383"/>
      <c r="G25" s="383"/>
      <c r="H25" s="383"/>
      <c r="I25" s="383"/>
      <c r="J25" s="383"/>
      <c r="K25" s="383"/>
      <c r="L25" s="383"/>
      <c r="M25" s="383"/>
      <c r="N25" s="617"/>
      <c r="O25" s="617"/>
      <c r="P25" s="505"/>
      <c r="Q25" s="618"/>
      <c r="R25" s="491"/>
      <c r="S25" s="339"/>
    </row>
    <row r="26" spans="1:20">
      <c r="A26" s="1589"/>
      <c r="B26" s="1590"/>
      <c r="C26" s="508" t="s">
        <v>538</v>
      </c>
      <c r="D26" s="616" t="s">
        <v>534</v>
      </c>
      <c r="E26" s="383">
        <v>1122839.8</v>
      </c>
      <c r="F26" s="383">
        <v>759754.8</v>
      </c>
      <c r="G26" s="383">
        <v>178623</v>
      </c>
      <c r="H26" s="383">
        <v>35894.6</v>
      </c>
      <c r="I26" s="383">
        <v>1943.2</v>
      </c>
      <c r="J26" s="383">
        <v>30339.8</v>
      </c>
      <c r="K26" s="383">
        <v>54736.800000000003</v>
      </c>
      <c r="L26" s="383">
        <v>10168.1</v>
      </c>
      <c r="M26" s="383">
        <v>73.8</v>
      </c>
      <c r="N26" s="1475">
        <v>83588.7</v>
      </c>
      <c r="O26" s="1475" t="s">
        <v>7</v>
      </c>
      <c r="P26" s="505">
        <v>17.8</v>
      </c>
      <c r="Q26" s="1476">
        <v>83570.899999999994</v>
      </c>
      <c r="R26" s="491"/>
      <c r="S26" s="339"/>
    </row>
    <row r="27" spans="1:20">
      <c r="A27" s="1589"/>
      <c r="B27" s="1590"/>
      <c r="C27" s="508"/>
      <c r="D27" s="638" t="s">
        <v>536</v>
      </c>
      <c r="E27" s="383"/>
      <c r="F27" s="383"/>
      <c r="G27" s="383"/>
      <c r="H27" s="383"/>
      <c r="I27" s="383"/>
      <c r="J27" s="383"/>
      <c r="K27" s="383"/>
      <c r="L27" s="383"/>
      <c r="M27" s="383"/>
      <c r="N27" s="617"/>
      <c r="O27" s="617"/>
      <c r="P27" s="505"/>
      <c r="Q27" s="618"/>
      <c r="R27" s="491"/>
      <c r="S27" s="339"/>
    </row>
    <row r="28" spans="1:20">
      <c r="A28" s="1589"/>
      <c r="B28" s="1590"/>
      <c r="C28" s="508"/>
      <c r="D28" s="616">
        <v>10</v>
      </c>
      <c r="E28" s="383">
        <v>106754.4</v>
      </c>
      <c r="F28" s="383">
        <v>29232.2</v>
      </c>
      <c r="G28" s="383">
        <v>71539.600000000006</v>
      </c>
      <c r="H28" s="383">
        <v>1711</v>
      </c>
      <c r="I28" s="383" t="s">
        <v>7</v>
      </c>
      <c r="J28" s="931">
        <v>990</v>
      </c>
      <c r="K28" s="931" t="s">
        <v>7</v>
      </c>
      <c r="L28" s="383">
        <v>905.7</v>
      </c>
      <c r="M28" s="1168" t="s">
        <v>7</v>
      </c>
      <c r="N28" s="1475">
        <v>3365.9</v>
      </c>
      <c r="O28" s="505" t="s">
        <v>7</v>
      </c>
      <c r="P28" s="505" t="s">
        <v>7</v>
      </c>
      <c r="Q28" s="1476">
        <v>3365.9</v>
      </c>
      <c r="R28" s="491"/>
      <c r="S28" s="339"/>
      <c r="T28" s="260"/>
    </row>
    <row r="29" spans="1:20">
      <c r="A29" s="1589"/>
      <c r="B29" s="1590"/>
      <c r="C29" s="508"/>
      <c r="D29" s="616">
        <v>11</v>
      </c>
      <c r="E29" s="383">
        <v>11947.3</v>
      </c>
      <c r="F29" s="383">
        <v>7585</v>
      </c>
      <c r="G29" s="383">
        <v>3829.1</v>
      </c>
      <c r="H29" s="931" t="s">
        <v>7</v>
      </c>
      <c r="I29" s="931" t="s">
        <v>7</v>
      </c>
      <c r="J29" s="931" t="s">
        <v>7</v>
      </c>
      <c r="K29" s="1168" t="s">
        <v>7</v>
      </c>
      <c r="L29" s="1168" t="s">
        <v>7</v>
      </c>
      <c r="M29" s="1168" t="s">
        <v>7</v>
      </c>
      <c r="N29" s="1475">
        <v>39.1</v>
      </c>
      <c r="O29" s="505" t="s">
        <v>7</v>
      </c>
      <c r="P29" s="505" t="s">
        <v>7</v>
      </c>
      <c r="Q29" s="1476">
        <v>39.1</v>
      </c>
      <c r="R29" s="491"/>
      <c r="S29" s="339"/>
      <c r="T29" s="260"/>
    </row>
    <row r="30" spans="1:20">
      <c r="A30" s="1589"/>
      <c r="B30" s="1590"/>
      <c r="C30" s="508"/>
      <c r="D30" s="616">
        <v>12</v>
      </c>
      <c r="E30" s="383" t="s">
        <v>7</v>
      </c>
      <c r="F30" s="383" t="s">
        <v>7</v>
      </c>
      <c r="G30" s="931" t="s">
        <v>7</v>
      </c>
      <c r="H30" s="931" t="s">
        <v>7</v>
      </c>
      <c r="I30" s="931" t="s">
        <v>7</v>
      </c>
      <c r="J30" s="931" t="s">
        <v>7</v>
      </c>
      <c r="K30" s="1168" t="s">
        <v>7</v>
      </c>
      <c r="L30" s="1168" t="s">
        <v>7</v>
      </c>
      <c r="M30" s="1168" t="s">
        <v>7</v>
      </c>
      <c r="N30" s="505" t="s">
        <v>7</v>
      </c>
      <c r="O30" s="505" t="s">
        <v>7</v>
      </c>
      <c r="P30" s="505" t="s">
        <v>7</v>
      </c>
      <c r="Q30" s="499" t="s">
        <v>7</v>
      </c>
      <c r="R30" s="491"/>
      <c r="S30" s="339"/>
      <c r="T30" s="260"/>
    </row>
    <row r="31" spans="1:20">
      <c r="A31" s="1589"/>
      <c r="B31" s="1590"/>
      <c r="C31" s="508"/>
      <c r="D31" s="616">
        <v>13</v>
      </c>
      <c r="E31" s="383">
        <v>13881.1</v>
      </c>
      <c r="F31" s="383">
        <v>6454</v>
      </c>
      <c r="G31" s="931" t="s">
        <v>7</v>
      </c>
      <c r="H31" s="931" t="s">
        <v>7</v>
      </c>
      <c r="I31" s="931" t="s">
        <v>7</v>
      </c>
      <c r="J31" s="931" t="s">
        <v>7</v>
      </c>
      <c r="K31" s="1168" t="s">
        <v>7</v>
      </c>
      <c r="L31" s="1168" t="s">
        <v>7</v>
      </c>
      <c r="M31" s="1168" t="s">
        <v>7</v>
      </c>
      <c r="N31" s="499">
        <v>7427.1</v>
      </c>
      <c r="O31" s="505" t="s">
        <v>7</v>
      </c>
      <c r="P31" s="505" t="s">
        <v>7</v>
      </c>
      <c r="Q31" s="547">
        <v>7427.1</v>
      </c>
      <c r="R31" s="491"/>
      <c r="S31" s="339"/>
      <c r="T31" s="260"/>
    </row>
    <row r="32" spans="1:20">
      <c r="A32" s="1589"/>
      <c r="B32" s="1590"/>
      <c r="C32" s="508"/>
      <c r="D32" s="616">
        <v>14</v>
      </c>
      <c r="E32" s="931">
        <v>255</v>
      </c>
      <c r="F32" s="931">
        <v>255</v>
      </c>
      <c r="G32" s="931" t="s">
        <v>7</v>
      </c>
      <c r="H32" s="931" t="s">
        <v>7</v>
      </c>
      <c r="I32" s="931" t="s">
        <v>7</v>
      </c>
      <c r="J32" s="931" t="s">
        <v>7</v>
      </c>
      <c r="K32" s="1168" t="s">
        <v>7</v>
      </c>
      <c r="L32" s="1168" t="s">
        <v>7</v>
      </c>
      <c r="M32" s="1168" t="s">
        <v>7</v>
      </c>
      <c r="N32" s="505" t="s">
        <v>7</v>
      </c>
      <c r="O32" s="505" t="s">
        <v>7</v>
      </c>
      <c r="P32" s="505" t="s">
        <v>7</v>
      </c>
      <c r="Q32" s="547" t="s">
        <v>7</v>
      </c>
      <c r="R32" s="491"/>
      <c r="S32" s="339"/>
      <c r="T32" s="260"/>
    </row>
    <row r="33" spans="1:20">
      <c r="A33" s="1589"/>
      <c r="B33" s="1590"/>
      <c r="C33" s="508"/>
      <c r="D33" s="616">
        <v>15</v>
      </c>
      <c r="E33" s="383">
        <v>215</v>
      </c>
      <c r="F33" s="383">
        <v>215</v>
      </c>
      <c r="G33" s="383" t="s">
        <v>7</v>
      </c>
      <c r="H33" s="931" t="s">
        <v>7</v>
      </c>
      <c r="I33" s="931" t="s">
        <v>7</v>
      </c>
      <c r="J33" s="931" t="s">
        <v>7</v>
      </c>
      <c r="K33" s="1168" t="s">
        <v>7</v>
      </c>
      <c r="L33" s="1168" t="s">
        <v>7</v>
      </c>
      <c r="M33" s="1168" t="s">
        <v>7</v>
      </c>
      <c r="N33" s="505" t="s">
        <v>7</v>
      </c>
      <c r="O33" s="505" t="s">
        <v>7</v>
      </c>
      <c r="P33" s="505" t="s">
        <v>7</v>
      </c>
      <c r="Q33" s="547" t="s">
        <v>7</v>
      </c>
      <c r="R33" s="491"/>
      <c r="S33" s="339"/>
      <c r="T33" s="260"/>
    </row>
    <row r="34" spans="1:20">
      <c r="A34" s="1589"/>
      <c r="B34" s="1590"/>
      <c r="C34" s="508"/>
      <c r="D34" s="616">
        <v>16</v>
      </c>
      <c r="E34" s="378">
        <v>112504.8</v>
      </c>
      <c r="F34" s="378">
        <v>96521.7</v>
      </c>
      <c r="G34" s="378">
        <v>5380.7</v>
      </c>
      <c r="H34" s="499">
        <v>9431</v>
      </c>
      <c r="I34" s="499" t="s">
        <v>7</v>
      </c>
      <c r="J34" s="499">
        <v>9431</v>
      </c>
      <c r="K34" s="499" t="s">
        <v>7</v>
      </c>
      <c r="L34" s="378">
        <v>1115.4000000000001</v>
      </c>
      <c r="M34" s="505" t="s">
        <v>7</v>
      </c>
      <c r="N34" s="505">
        <v>56</v>
      </c>
      <c r="O34" s="505" t="s">
        <v>7</v>
      </c>
      <c r="P34" s="505" t="s">
        <v>7</v>
      </c>
      <c r="Q34" s="547">
        <v>56</v>
      </c>
      <c r="R34" s="491"/>
      <c r="S34" s="339"/>
      <c r="T34" s="260"/>
    </row>
    <row r="35" spans="1:20">
      <c r="A35" s="1589"/>
      <c r="B35" s="1590"/>
      <c r="C35" s="508"/>
      <c r="D35" s="616">
        <v>17</v>
      </c>
      <c r="E35" s="378">
        <v>45632.4</v>
      </c>
      <c r="F35" s="378">
        <v>36006.6</v>
      </c>
      <c r="G35" s="378">
        <v>7342</v>
      </c>
      <c r="H35" s="378">
        <v>670.8</v>
      </c>
      <c r="I35" s="499">
        <v>76.5</v>
      </c>
      <c r="J35" s="378">
        <v>594.29999999999995</v>
      </c>
      <c r="K35" s="499" t="s">
        <v>7</v>
      </c>
      <c r="L35" s="378">
        <v>55</v>
      </c>
      <c r="M35" s="505" t="s">
        <v>7</v>
      </c>
      <c r="N35" s="1475">
        <v>1558</v>
      </c>
      <c r="O35" s="505" t="s">
        <v>7</v>
      </c>
      <c r="P35" s="505" t="s">
        <v>7</v>
      </c>
      <c r="Q35" s="1476">
        <v>1558</v>
      </c>
      <c r="R35" s="491"/>
      <c r="S35" s="339"/>
      <c r="T35" s="260"/>
    </row>
    <row r="36" spans="1:20">
      <c r="A36" s="1589"/>
      <c r="B36" s="1590"/>
      <c r="C36" s="508"/>
      <c r="D36" s="616">
        <v>18</v>
      </c>
      <c r="E36" s="378">
        <v>10794.3</v>
      </c>
      <c r="F36" s="499">
        <v>6176.4</v>
      </c>
      <c r="G36" s="499">
        <v>4617.8999999999996</v>
      </c>
      <c r="H36" s="499" t="s">
        <v>7</v>
      </c>
      <c r="I36" s="499" t="s">
        <v>7</v>
      </c>
      <c r="J36" s="499" t="s">
        <v>7</v>
      </c>
      <c r="K36" s="505" t="s">
        <v>7</v>
      </c>
      <c r="L36" s="505" t="s">
        <v>7</v>
      </c>
      <c r="M36" s="505" t="s">
        <v>7</v>
      </c>
      <c r="N36" s="499" t="s">
        <v>7</v>
      </c>
      <c r="O36" s="505" t="s">
        <v>7</v>
      </c>
      <c r="P36" s="505" t="s">
        <v>7</v>
      </c>
      <c r="Q36" s="547" t="s">
        <v>7</v>
      </c>
      <c r="R36" s="491"/>
      <c r="S36" s="339"/>
      <c r="T36" s="260"/>
    </row>
    <row r="37" spans="1:20">
      <c r="A37" s="1589"/>
      <c r="B37" s="1590"/>
      <c r="C37" s="508"/>
      <c r="D37" s="616">
        <v>19</v>
      </c>
      <c r="E37" s="378">
        <v>268125</v>
      </c>
      <c r="F37" s="378">
        <v>192331.2</v>
      </c>
      <c r="G37" s="378">
        <v>27585.8</v>
      </c>
      <c r="H37" s="499">
        <v>287.7</v>
      </c>
      <c r="I37" s="499" t="s">
        <v>7</v>
      </c>
      <c r="J37" s="499" t="s">
        <v>7</v>
      </c>
      <c r="K37" s="378">
        <v>47361.7</v>
      </c>
      <c r="L37" s="499">
        <v>558.6</v>
      </c>
      <c r="M37" s="505" t="s">
        <v>7</v>
      </c>
      <c r="N37" s="505" t="s">
        <v>7</v>
      </c>
      <c r="O37" s="505" t="s">
        <v>7</v>
      </c>
      <c r="P37" s="505" t="s">
        <v>7</v>
      </c>
      <c r="Q37" s="547" t="s">
        <v>7</v>
      </c>
      <c r="R37" s="491"/>
      <c r="S37" s="339"/>
      <c r="T37" s="260"/>
    </row>
    <row r="38" spans="1:20">
      <c r="A38" s="1589"/>
      <c r="B38" s="1590"/>
      <c r="C38" s="508"/>
      <c r="D38" s="616">
        <v>20</v>
      </c>
      <c r="E38" s="378">
        <v>123262.7</v>
      </c>
      <c r="F38" s="378">
        <v>83788.399999999994</v>
      </c>
      <c r="G38" s="378">
        <v>20222</v>
      </c>
      <c r="H38" s="378">
        <v>17574.099999999999</v>
      </c>
      <c r="I38" s="499">
        <v>10</v>
      </c>
      <c r="J38" s="378">
        <v>17564.099999999999</v>
      </c>
      <c r="K38" s="378">
        <v>675.7</v>
      </c>
      <c r="L38" s="499">
        <v>675.1</v>
      </c>
      <c r="M38" s="505" t="s">
        <v>7</v>
      </c>
      <c r="N38" s="1475">
        <v>327.39999999999998</v>
      </c>
      <c r="O38" s="505" t="s">
        <v>7</v>
      </c>
      <c r="P38" s="505" t="s">
        <v>7</v>
      </c>
      <c r="Q38" s="1476">
        <v>327.39999999999998</v>
      </c>
      <c r="R38" s="491"/>
      <c r="S38" s="339"/>
      <c r="T38" s="260"/>
    </row>
    <row r="39" spans="1:20">
      <c r="A39" s="1589"/>
      <c r="B39" s="1590"/>
      <c r="C39" s="508"/>
      <c r="D39" s="616">
        <v>21</v>
      </c>
      <c r="E39" s="378">
        <v>6512.7</v>
      </c>
      <c r="F39" s="378">
        <v>441.7</v>
      </c>
      <c r="G39" s="378">
        <v>5287</v>
      </c>
      <c r="H39" s="499" t="s">
        <v>7</v>
      </c>
      <c r="I39" s="499" t="s">
        <v>7</v>
      </c>
      <c r="J39" s="499" t="s">
        <v>7</v>
      </c>
      <c r="K39" s="499" t="s">
        <v>7</v>
      </c>
      <c r="L39" s="499" t="s">
        <v>7</v>
      </c>
      <c r="M39" s="505" t="s">
        <v>7</v>
      </c>
      <c r="N39" s="499">
        <v>784</v>
      </c>
      <c r="O39" s="505" t="s">
        <v>7</v>
      </c>
      <c r="P39" s="505" t="s">
        <v>7</v>
      </c>
      <c r="Q39" s="547">
        <v>784</v>
      </c>
      <c r="R39" s="491"/>
      <c r="S39" s="339"/>
      <c r="T39" s="260"/>
    </row>
    <row r="40" spans="1:20">
      <c r="A40" s="1589"/>
      <c r="B40" s="1590"/>
      <c r="C40" s="508"/>
      <c r="D40" s="616">
        <v>22</v>
      </c>
      <c r="E40" s="383">
        <v>66900.600000000006</v>
      </c>
      <c r="F40" s="383">
        <v>23278.400000000001</v>
      </c>
      <c r="G40" s="383">
        <v>4012.2</v>
      </c>
      <c r="H40" s="383">
        <v>448</v>
      </c>
      <c r="I40" s="383">
        <v>151</v>
      </c>
      <c r="J40" s="499">
        <v>248</v>
      </c>
      <c r="K40" s="499" t="s">
        <v>7</v>
      </c>
      <c r="L40" s="505">
        <v>422.3</v>
      </c>
      <c r="M40" s="505">
        <v>73.8</v>
      </c>
      <c r="N40" s="1475">
        <v>38665.9</v>
      </c>
      <c r="O40" s="505" t="s">
        <v>7</v>
      </c>
      <c r="P40" s="505" t="s">
        <v>7</v>
      </c>
      <c r="Q40" s="1476">
        <v>38665.9</v>
      </c>
      <c r="R40" s="491"/>
      <c r="S40" s="339"/>
      <c r="T40" s="260"/>
    </row>
    <row r="41" spans="1:20">
      <c r="A41" s="1589"/>
      <c r="B41" s="1590"/>
      <c r="C41" s="508"/>
      <c r="D41" s="616">
        <v>23</v>
      </c>
      <c r="E41" s="383">
        <v>171191.4</v>
      </c>
      <c r="F41" s="383">
        <v>154066.5</v>
      </c>
      <c r="G41" s="383">
        <v>5268.2</v>
      </c>
      <c r="H41" s="383">
        <v>2812.7</v>
      </c>
      <c r="I41" s="383">
        <v>316.8</v>
      </c>
      <c r="J41" s="378">
        <v>265.10000000000002</v>
      </c>
      <c r="K41" s="378">
        <v>1272.5999999999999</v>
      </c>
      <c r="L41" s="378">
        <v>651.79999999999995</v>
      </c>
      <c r="M41" s="505" t="s">
        <v>7</v>
      </c>
      <c r="N41" s="1475">
        <v>7119.6</v>
      </c>
      <c r="O41" s="505" t="s">
        <v>7</v>
      </c>
      <c r="P41" s="505">
        <v>17.8</v>
      </c>
      <c r="Q41" s="547">
        <v>7101.8</v>
      </c>
      <c r="R41" s="491"/>
      <c r="S41" s="339"/>
      <c r="T41" s="260"/>
    </row>
    <row r="42" spans="1:20">
      <c r="A42" s="1589"/>
      <c r="B42" s="1590"/>
      <c r="C42" s="508"/>
      <c r="D42" s="616">
        <v>24</v>
      </c>
      <c r="E42" s="383">
        <v>100946.3</v>
      </c>
      <c r="F42" s="383">
        <v>88845.4</v>
      </c>
      <c r="G42" s="383">
        <v>1886.9</v>
      </c>
      <c r="H42" s="383">
        <v>795.5</v>
      </c>
      <c r="I42" s="383" t="s">
        <v>7</v>
      </c>
      <c r="J42" s="378">
        <v>678.5</v>
      </c>
      <c r="K42" s="378">
        <v>4223.8</v>
      </c>
      <c r="L42" s="378">
        <v>3647.6</v>
      </c>
      <c r="M42" s="505" t="s">
        <v>7</v>
      </c>
      <c r="N42" s="505">
        <v>1547.1</v>
      </c>
      <c r="O42" s="505" t="s">
        <v>7</v>
      </c>
      <c r="P42" s="505" t="s">
        <v>7</v>
      </c>
      <c r="Q42" s="547">
        <v>1547.1</v>
      </c>
      <c r="R42" s="491"/>
      <c r="S42" s="339"/>
      <c r="T42" s="260"/>
    </row>
    <row r="43" spans="1:20">
      <c r="A43" s="1589"/>
      <c r="B43" s="1590"/>
      <c r="C43" s="508"/>
      <c r="D43" s="616">
        <v>25</v>
      </c>
      <c r="E43" s="383">
        <v>14403.2</v>
      </c>
      <c r="F43" s="383">
        <v>6113</v>
      </c>
      <c r="G43" s="383">
        <v>4867.5</v>
      </c>
      <c r="H43" s="383">
        <v>284.60000000000002</v>
      </c>
      <c r="I43" s="931" t="s">
        <v>7</v>
      </c>
      <c r="J43" s="499">
        <v>186.6</v>
      </c>
      <c r="K43" s="378">
        <v>478.9</v>
      </c>
      <c r="L43" s="505">
        <v>117.4</v>
      </c>
      <c r="M43" s="505" t="s">
        <v>7</v>
      </c>
      <c r="N43" s="1475">
        <v>2541.8000000000002</v>
      </c>
      <c r="O43" s="505" t="s">
        <v>7</v>
      </c>
      <c r="P43" s="505" t="s">
        <v>7</v>
      </c>
      <c r="Q43" s="1476">
        <v>2541.8000000000002</v>
      </c>
      <c r="R43" s="491"/>
      <c r="S43" s="339"/>
      <c r="T43" s="260"/>
    </row>
    <row r="44" spans="1:20">
      <c r="A44" s="1589"/>
      <c r="B44" s="1590"/>
      <c r="C44" s="508"/>
      <c r="D44" s="616">
        <v>26</v>
      </c>
      <c r="E44" s="931" t="s">
        <v>7</v>
      </c>
      <c r="F44" s="931" t="s">
        <v>7</v>
      </c>
      <c r="G44" s="931" t="s">
        <v>7</v>
      </c>
      <c r="H44" s="931" t="s">
        <v>7</v>
      </c>
      <c r="I44" s="931" t="s">
        <v>7</v>
      </c>
      <c r="J44" s="499" t="s">
        <v>7</v>
      </c>
      <c r="K44" s="505" t="s">
        <v>7</v>
      </c>
      <c r="L44" s="505" t="s">
        <v>7</v>
      </c>
      <c r="M44" s="505" t="s">
        <v>7</v>
      </c>
      <c r="N44" s="505" t="s">
        <v>7</v>
      </c>
      <c r="O44" s="505" t="s">
        <v>7</v>
      </c>
      <c r="P44" s="505" t="s">
        <v>7</v>
      </c>
      <c r="Q44" s="547" t="s">
        <v>7</v>
      </c>
      <c r="R44" s="491"/>
      <c r="S44" s="339"/>
      <c r="T44" s="260"/>
    </row>
    <row r="45" spans="1:20">
      <c r="A45" s="1589"/>
      <c r="B45" s="1590"/>
      <c r="C45" s="508"/>
      <c r="D45" s="616">
        <v>27</v>
      </c>
      <c r="E45" s="378">
        <v>7440.2</v>
      </c>
      <c r="F45" s="378">
        <v>3329.8</v>
      </c>
      <c r="G45" s="378">
        <v>845.4</v>
      </c>
      <c r="H45" s="378">
        <v>434.9</v>
      </c>
      <c r="I45" s="378">
        <v>52.7</v>
      </c>
      <c r="J45" s="499">
        <v>382.2</v>
      </c>
      <c r="K45" s="499">
        <v>235.4</v>
      </c>
      <c r="L45" s="378">
        <v>2.5</v>
      </c>
      <c r="M45" s="505" t="s">
        <v>7</v>
      </c>
      <c r="N45" s="1475">
        <v>2592.1999999999998</v>
      </c>
      <c r="O45" s="505" t="s">
        <v>7</v>
      </c>
      <c r="P45" s="505" t="s">
        <v>7</v>
      </c>
      <c r="Q45" s="1476">
        <v>2592.1999999999998</v>
      </c>
      <c r="R45" s="491"/>
      <c r="S45" s="339"/>
      <c r="T45" s="260"/>
    </row>
    <row r="46" spans="1:20">
      <c r="A46" s="1589"/>
      <c r="B46" s="1590"/>
      <c r="C46" s="508"/>
      <c r="D46" s="616">
        <v>28</v>
      </c>
      <c r="E46" s="378">
        <v>1859.5</v>
      </c>
      <c r="F46" s="378">
        <v>1002.4</v>
      </c>
      <c r="G46" s="378">
        <v>191.7</v>
      </c>
      <c r="H46" s="499">
        <v>412</v>
      </c>
      <c r="I46" s="499">
        <v>412</v>
      </c>
      <c r="J46" s="499" t="s">
        <v>7</v>
      </c>
      <c r="K46" s="505">
        <v>193.4</v>
      </c>
      <c r="L46" s="505" t="s">
        <v>7</v>
      </c>
      <c r="M46" s="505" t="s">
        <v>7</v>
      </c>
      <c r="N46" s="1475">
        <v>60</v>
      </c>
      <c r="O46" s="505" t="s">
        <v>7</v>
      </c>
      <c r="P46" s="505" t="s">
        <v>7</v>
      </c>
      <c r="Q46" s="1476">
        <v>60</v>
      </c>
      <c r="R46" s="491"/>
      <c r="S46" s="339"/>
      <c r="T46" s="260"/>
    </row>
    <row r="47" spans="1:20">
      <c r="A47" s="1589"/>
      <c r="B47" s="1590"/>
      <c r="C47" s="508"/>
      <c r="D47" s="616">
        <v>29</v>
      </c>
      <c r="E47" s="378">
        <v>27476.799999999999</v>
      </c>
      <c r="F47" s="378">
        <v>7293.2</v>
      </c>
      <c r="G47" s="378">
        <v>5785.8</v>
      </c>
      <c r="H47" s="378">
        <v>429.1</v>
      </c>
      <c r="I47" s="378">
        <v>321</v>
      </c>
      <c r="J47" s="499" t="s">
        <v>7</v>
      </c>
      <c r="K47" s="378">
        <v>295.3</v>
      </c>
      <c r="L47" s="378">
        <v>1912</v>
      </c>
      <c r="M47" s="505" t="s">
        <v>7</v>
      </c>
      <c r="N47" s="1475">
        <v>11761.4</v>
      </c>
      <c r="O47" s="505" t="s">
        <v>7</v>
      </c>
      <c r="P47" s="505" t="s">
        <v>7</v>
      </c>
      <c r="Q47" s="1476">
        <v>11761.4</v>
      </c>
      <c r="R47" s="491"/>
      <c r="S47" s="339"/>
      <c r="T47" s="260"/>
    </row>
    <row r="48" spans="1:20">
      <c r="A48" s="1589"/>
      <c r="B48" s="1590"/>
      <c r="C48" s="508"/>
      <c r="D48" s="616">
        <v>30</v>
      </c>
      <c r="E48" s="378">
        <v>17507.900000000001</v>
      </c>
      <c r="F48" s="378">
        <v>5540</v>
      </c>
      <c r="G48" s="378">
        <v>9056.9</v>
      </c>
      <c r="H48" s="378">
        <v>103.2</v>
      </c>
      <c r="I48" s="499">
        <v>103.2</v>
      </c>
      <c r="J48" s="499" t="s">
        <v>7</v>
      </c>
      <c r="K48" s="505" t="s">
        <v>7</v>
      </c>
      <c r="L48" s="505" t="s">
        <v>7</v>
      </c>
      <c r="M48" s="505" t="s">
        <v>7</v>
      </c>
      <c r="N48" s="499">
        <v>2807.8</v>
      </c>
      <c r="O48" s="505" t="s">
        <v>7</v>
      </c>
      <c r="P48" s="505" t="s">
        <v>7</v>
      </c>
      <c r="Q48" s="547">
        <v>2807.8</v>
      </c>
      <c r="R48" s="491"/>
      <c r="S48" s="339"/>
      <c r="T48" s="260"/>
    </row>
    <row r="49" spans="1:20">
      <c r="A49" s="1589"/>
      <c r="B49" s="1590"/>
      <c r="C49" s="508"/>
      <c r="D49" s="616">
        <v>31</v>
      </c>
      <c r="E49" s="378">
        <v>10153.299999999999</v>
      </c>
      <c r="F49" s="378">
        <v>9425.6</v>
      </c>
      <c r="G49" s="378">
        <v>123</v>
      </c>
      <c r="H49" s="499">
        <v>500</v>
      </c>
      <c r="I49" s="499">
        <v>500</v>
      </c>
      <c r="J49" s="499" t="s">
        <v>7</v>
      </c>
      <c r="K49" s="505" t="s">
        <v>7</v>
      </c>
      <c r="L49" s="505">
        <v>104.7</v>
      </c>
      <c r="M49" s="505" t="s">
        <v>7</v>
      </c>
      <c r="N49" s="505" t="s">
        <v>7</v>
      </c>
      <c r="O49" s="505" t="s">
        <v>7</v>
      </c>
      <c r="P49" s="505" t="s">
        <v>7</v>
      </c>
      <c r="Q49" s="547" t="s">
        <v>7</v>
      </c>
      <c r="R49" s="491"/>
      <c r="S49" s="339"/>
      <c r="T49" s="260"/>
    </row>
    <row r="50" spans="1:20">
      <c r="A50" s="1589"/>
      <c r="B50" s="1590"/>
      <c r="C50" s="508"/>
      <c r="D50" s="616">
        <v>32</v>
      </c>
      <c r="E50" s="378">
        <v>581</v>
      </c>
      <c r="F50" s="378">
        <v>305.5</v>
      </c>
      <c r="G50" s="499">
        <v>275.5</v>
      </c>
      <c r="H50" s="499" t="s">
        <v>7</v>
      </c>
      <c r="I50" s="499" t="s">
        <v>7</v>
      </c>
      <c r="J50" s="499" t="s">
        <v>7</v>
      </c>
      <c r="K50" s="505" t="s">
        <v>7</v>
      </c>
      <c r="L50" s="505" t="s">
        <v>7</v>
      </c>
      <c r="M50" s="505" t="s">
        <v>7</v>
      </c>
      <c r="N50" s="505" t="s">
        <v>7</v>
      </c>
      <c r="O50" s="505" t="s">
        <v>7</v>
      </c>
      <c r="P50" s="505" t="s">
        <v>7</v>
      </c>
      <c r="Q50" s="547" t="s">
        <v>7</v>
      </c>
      <c r="R50" s="491"/>
      <c r="S50" s="339"/>
      <c r="T50" s="260"/>
    </row>
    <row r="51" spans="1:20">
      <c r="A51" s="1589"/>
      <c r="B51" s="1590"/>
      <c r="C51" s="508"/>
      <c r="D51" s="616">
        <v>33</v>
      </c>
      <c r="E51" s="378">
        <v>4494.8999999999996</v>
      </c>
      <c r="F51" s="378">
        <v>1547.8</v>
      </c>
      <c r="G51" s="378">
        <v>505.8</v>
      </c>
      <c r="H51" s="499" t="s">
        <v>7</v>
      </c>
      <c r="I51" s="499" t="s">
        <v>7</v>
      </c>
      <c r="J51" s="499" t="s">
        <v>7</v>
      </c>
      <c r="K51" s="505" t="s">
        <v>7</v>
      </c>
      <c r="L51" s="505" t="s">
        <v>7</v>
      </c>
      <c r="M51" s="505" t="s">
        <v>7</v>
      </c>
      <c r="N51" s="1475">
        <v>2441.3000000000002</v>
      </c>
      <c r="O51" s="505" t="s">
        <v>7</v>
      </c>
      <c r="P51" s="505" t="s">
        <v>7</v>
      </c>
      <c r="Q51" s="1476">
        <v>2441.3000000000002</v>
      </c>
      <c r="R51" s="491"/>
      <c r="S51" s="339"/>
      <c r="T51" s="260"/>
    </row>
    <row r="52" spans="1:20">
      <c r="A52" s="1589"/>
      <c r="B52" s="1590"/>
      <c r="C52" s="508" t="s">
        <v>539</v>
      </c>
      <c r="D52" s="616" t="s">
        <v>534</v>
      </c>
      <c r="E52" s="378">
        <v>2603126.2000000002</v>
      </c>
      <c r="F52" s="378">
        <v>2229273.7999999998</v>
      </c>
      <c r="G52" s="378">
        <v>104013.8</v>
      </c>
      <c r="H52" s="378">
        <v>30487.9</v>
      </c>
      <c r="I52" s="378">
        <v>14012.6</v>
      </c>
      <c r="J52" s="378">
        <v>16226.6</v>
      </c>
      <c r="K52" s="378">
        <v>16743.599999999999</v>
      </c>
      <c r="L52" s="378">
        <v>2757.4</v>
      </c>
      <c r="M52" s="378">
        <v>2200.9</v>
      </c>
      <c r="N52" s="1475">
        <v>217648.8</v>
      </c>
      <c r="O52" s="505" t="s">
        <v>7</v>
      </c>
      <c r="P52" s="505">
        <v>3546.7</v>
      </c>
      <c r="Q52" s="1476">
        <v>214102.1</v>
      </c>
      <c r="R52" s="491"/>
      <c r="S52" s="339"/>
      <c r="T52" s="260"/>
    </row>
    <row r="53" spans="1:20">
      <c r="A53" s="1589"/>
      <c r="B53" s="1590"/>
      <c r="C53" s="508"/>
      <c r="D53" s="638" t="s">
        <v>536</v>
      </c>
      <c r="E53" s="566"/>
      <c r="F53" s="566"/>
      <c r="G53" s="566"/>
      <c r="H53" s="566"/>
      <c r="I53" s="566"/>
      <c r="J53" s="566"/>
      <c r="K53" s="566"/>
      <c r="L53" s="566"/>
      <c r="M53" s="566"/>
      <c r="N53" s="581"/>
      <c r="O53" s="499"/>
      <c r="P53" s="505"/>
      <c r="Q53" s="534"/>
      <c r="R53" s="491"/>
      <c r="S53" s="339"/>
    </row>
    <row r="54" spans="1:20" s="47" customFormat="1">
      <c r="A54" s="476"/>
      <c r="B54" s="476"/>
      <c r="C54" s="1538" t="s">
        <v>753</v>
      </c>
      <c r="D54" s="1539" t="s">
        <v>534</v>
      </c>
      <c r="E54" s="383">
        <v>752570.3</v>
      </c>
      <c r="F54" s="383">
        <v>366560.7</v>
      </c>
      <c r="G54" s="383">
        <v>208660.3</v>
      </c>
      <c r="H54" s="383">
        <v>4357.5</v>
      </c>
      <c r="I54" s="383">
        <v>4234.7</v>
      </c>
      <c r="J54" s="383">
        <v>88</v>
      </c>
      <c r="K54" s="383">
        <v>3946.6</v>
      </c>
      <c r="L54" s="383">
        <v>36830.5</v>
      </c>
      <c r="M54" s="383">
        <v>6525.8</v>
      </c>
      <c r="N54" s="754">
        <v>125688.9</v>
      </c>
      <c r="O54" s="931" t="s">
        <v>7</v>
      </c>
      <c r="P54" s="1168" t="s">
        <v>7</v>
      </c>
      <c r="Q54" s="1540">
        <v>125688.9</v>
      </c>
      <c r="R54" s="491"/>
      <c r="S54" s="339"/>
    </row>
    <row r="55" spans="1:20" s="47" customFormat="1">
      <c r="A55" s="476"/>
      <c r="B55" s="552"/>
      <c r="C55" s="1541"/>
      <c r="D55" s="1542" t="s">
        <v>536</v>
      </c>
      <c r="E55" s="1543"/>
      <c r="F55" s="1543"/>
      <c r="G55" s="1543"/>
      <c r="H55" s="1543"/>
      <c r="I55" s="1543"/>
      <c r="J55" s="1543"/>
      <c r="K55" s="1127"/>
      <c r="L55" s="1127"/>
      <c r="M55" s="1127"/>
      <c r="N55" s="1544"/>
      <c r="O55" s="931"/>
      <c r="P55" s="1168"/>
      <c r="Q55" s="1133"/>
      <c r="R55" s="491"/>
      <c r="S55" s="339"/>
    </row>
    <row r="56" spans="1:20" ht="15" customHeight="1">
      <c r="A56" s="1875" t="s">
        <v>1202</v>
      </c>
      <c r="B56" s="1957"/>
      <c r="C56" s="530" t="s">
        <v>540</v>
      </c>
      <c r="D56" s="1545" t="s">
        <v>534</v>
      </c>
      <c r="E56" s="891">
        <v>2995610.1</v>
      </c>
      <c r="F56" s="891">
        <v>18425.3</v>
      </c>
      <c r="G56" s="891">
        <v>2311261.2000000002</v>
      </c>
      <c r="H56" s="891">
        <v>653616.69999999995</v>
      </c>
      <c r="I56" s="891">
        <v>451898.8</v>
      </c>
      <c r="J56" s="891">
        <v>198655.4</v>
      </c>
      <c r="K56" s="1546">
        <v>13.8</v>
      </c>
      <c r="L56" s="1546">
        <v>68.599999999999994</v>
      </c>
      <c r="M56" s="1546" t="s">
        <v>7</v>
      </c>
      <c r="N56" s="926">
        <v>12224.5</v>
      </c>
      <c r="O56" s="1546" t="s">
        <v>7</v>
      </c>
      <c r="P56" s="1547">
        <v>80</v>
      </c>
      <c r="Q56" s="892">
        <v>12144.5</v>
      </c>
      <c r="R56" s="491"/>
      <c r="S56" s="339"/>
    </row>
    <row r="57" spans="1:20" ht="15" customHeight="1">
      <c r="A57" s="1859" t="s">
        <v>1526</v>
      </c>
      <c r="B57" s="1947"/>
      <c r="C57" s="530"/>
      <c r="D57" s="1542" t="s">
        <v>536</v>
      </c>
      <c r="E57" s="1253"/>
      <c r="F57" s="1253"/>
      <c r="G57" s="1253"/>
      <c r="H57" s="1253"/>
      <c r="I57" s="1253"/>
      <c r="J57" s="1253"/>
      <c r="K57" s="931"/>
      <c r="L57" s="1253"/>
      <c r="M57" s="1253"/>
      <c r="N57" s="1251"/>
      <c r="O57" s="931"/>
      <c r="P57" s="344"/>
      <c r="Q57" s="1548"/>
      <c r="R57" s="491"/>
      <c r="S57" s="339"/>
    </row>
    <row r="58" spans="1:20">
      <c r="A58" s="1705" t="s">
        <v>970</v>
      </c>
      <c r="B58" s="1706"/>
      <c r="C58" s="1541" t="s">
        <v>540</v>
      </c>
      <c r="D58" s="1549" t="s">
        <v>534</v>
      </c>
      <c r="E58" s="383">
        <v>89472.5</v>
      </c>
      <c r="F58" s="383">
        <v>1139</v>
      </c>
      <c r="G58" s="383">
        <v>85936.1</v>
      </c>
      <c r="H58" s="383">
        <v>1793.4</v>
      </c>
      <c r="I58" s="383">
        <v>75.400000000000006</v>
      </c>
      <c r="J58" s="383">
        <v>1718</v>
      </c>
      <c r="K58" s="931" t="s">
        <v>7</v>
      </c>
      <c r="L58" s="931" t="s">
        <v>7</v>
      </c>
      <c r="M58" s="931" t="s">
        <v>7</v>
      </c>
      <c r="N58" s="754">
        <v>604</v>
      </c>
      <c r="O58" s="931" t="s">
        <v>7</v>
      </c>
      <c r="P58" s="344" t="s">
        <v>7</v>
      </c>
      <c r="Q58" s="1540">
        <v>604</v>
      </c>
      <c r="R58" s="491"/>
      <c r="S58" s="339"/>
    </row>
    <row r="59" spans="1:20">
      <c r="A59" s="1870" t="s">
        <v>541</v>
      </c>
      <c r="B59" s="1946"/>
      <c r="C59" s="1541"/>
      <c r="D59" s="1542" t="s">
        <v>536</v>
      </c>
      <c r="E59" s="1253"/>
      <c r="F59" s="1253"/>
      <c r="G59" s="1253"/>
      <c r="H59" s="1253"/>
      <c r="I59" s="1253"/>
      <c r="J59" s="1253"/>
      <c r="K59" s="931"/>
      <c r="L59" s="1167"/>
      <c r="M59" s="1167"/>
      <c r="N59" s="1550"/>
      <c r="O59" s="931"/>
      <c r="P59" s="1168"/>
      <c r="Q59" s="1551"/>
      <c r="R59" s="491"/>
      <c r="S59" s="339"/>
    </row>
    <row r="60" spans="1:20">
      <c r="A60" s="1705" t="s">
        <v>542</v>
      </c>
      <c r="B60" s="1706"/>
      <c r="C60" s="1541" t="s">
        <v>540</v>
      </c>
      <c r="D60" s="1552" t="s">
        <v>534</v>
      </c>
      <c r="E60" s="383">
        <v>2906137.6</v>
      </c>
      <c r="F60" s="383">
        <v>17286.3</v>
      </c>
      <c r="G60" s="383">
        <v>2225325.1</v>
      </c>
      <c r="H60" s="383">
        <v>651823.30000000005</v>
      </c>
      <c r="I60" s="383">
        <v>451823.4</v>
      </c>
      <c r="J60" s="383">
        <v>196937.4</v>
      </c>
      <c r="K60" s="931">
        <v>13.8</v>
      </c>
      <c r="L60" s="931">
        <v>68.599999999999994</v>
      </c>
      <c r="M60" s="931" t="s">
        <v>7</v>
      </c>
      <c r="N60" s="931">
        <v>11620.5</v>
      </c>
      <c r="O60" s="931" t="s">
        <v>7</v>
      </c>
      <c r="P60" s="931">
        <v>80</v>
      </c>
      <c r="Q60" s="931">
        <v>11540.5</v>
      </c>
      <c r="R60" s="491"/>
      <c r="S60" s="339"/>
    </row>
    <row r="61" spans="1:20">
      <c r="A61" s="1870" t="s">
        <v>543</v>
      </c>
      <c r="B61" s="1946"/>
      <c r="C61" s="1541"/>
      <c r="D61" s="1542" t="s">
        <v>536</v>
      </c>
      <c r="E61" s="1253"/>
      <c r="F61" s="1253"/>
      <c r="G61" s="1253"/>
      <c r="H61" s="1253"/>
      <c r="I61" s="1253"/>
      <c r="J61" s="1253"/>
      <c r="K61" s="1167"/>
      <c r="L61" s="1167"/>
      <c r="M61" s="1167"/>
      <c r="N61" s="1550"/>
      <c r="O61" s="931"/>
      <c r="P61" s="1168"/>
      <c r="Q61" s="1101"/>
      <c r="R61" s="491"/>
      <c r="S61" s="339"/>
    </row>
    <row r="62" spans="1:20" ht="15" customHeight="1">
      <c r="A62" s="1705" t="s">
        <v>825</v>
      </c>
      <c r="B62" s="1706"/>
      <c r="C62" s="1541" t="s">
        <v>540</v>
      </c>
      <c r="D62" s="1552" t="s">
        <v>544</v>
      </c>
      <c r="E62" s="383">
        <v>23489.1</v>
      </c>
      <c r="F62" s="383" t="s">
        <v>7</v>
      </c>
      <c r="G62" s="383">
        <v>3789.7</v>
      </c>
      <c r="H62" s="383">
        <v>19699.400000000001</v>
      </c>
      <c r="I62" s="383">
        <v>13835.7</v>
      </c>
      <c r="J62" s="383">
        <v>5820.7</v>
      </c>
      <c r="K62" s="931" t="s">
        <v>7</v>
      </c>
      <c r="L62" s="931" t="s">
        <v>7</v>
      </c>
      <c r="M62" s="931" t="s">
        <v>7</v>
      </c>
      <c r="N62" s="931" t="s">
        <v>7</v>
      </c>
      <c r="O62" s="931" t="s">
        <v>7</v>
      </c>
      <c r="P62" s="931" t="s">
        <v>7</v>
      </c>
      <c r="Q62" s="931" t="s">
        <v>7</v>
      </c>
      <c r="R62" s="491"/>
      <c r="S62" s="339"/>
    </row>
    <row r="63" spans="1:20" ht="15" customHeight="1">
      <c r="A63" s="1870" t="s">
        <v>545</v>
      </c>
      <c r="B63" s="1946"/>
      <c r="C63" s="1541"/>
      <c r="D63" s="1542" t="s">
        <v>546</v>
      </c>
      <c r="E63" s="1253"/>
      <c r="F63" s="1253"/>
      <c r="G63" s="1253"/>
      <c r="H63" s="1253"/>
      <c r="I63" s="1253"/>
      <c r="J63" s="1253"/>
      <c r="K63" s="1167"/>
      <c r="L63" s="1167"/>
      <c r="M63" s="1167"/>
      <c r="N63" s="1550"/>
      <c r="O63" s="931"/>
      <c r="P63" s="894"/>
      <c r="Q63" s="931"/>
      <c r="R63" s="491"/>
      <c r="S63" s="339"/>
    </row>
    <row r="64" spans="1:20" ht="15" customHeight="1">
      <c r="A64" s="1757" t="s">
        <v>970</v>
      </c>
      <c r="B64" s="1758"/>
      <c r="C64" s="1541" t="s">
        <v>540</v>
      </c>
      <c r="D64" s="1552" t="s">
        <v>544</v>
      </c>
      <c r="E64" s="383">
        <v>374</v>
      </c>
      <c r="F64" s="931" t="s">
        <v>7</v>
      </c>
      <c r="G64" s="931">
        <v>374</v>
      </c>
      <c r="H64" s="383" t="s">
        <v>7</v>
      </c>
      <c r="I64" s="931" t="s">
        <v>7</v>
      </c>
      <c r="J64" s="931" t="s">
        <v>7</v>
      </c>
      <c r="K64" s="931" t="s">
        <v>7</v>
      </c>
      <c r="L64" s="931" t="s">
        <v>7</v>
      </c>
      <c r="M64" s="931" t="s">
        <v>7</v>
      </c>
      <c r="N64" s="931" t="s">
        <v>7</v>
      </c>
      <c r="O64" s="931" t="s">
        <v>7</v>
      </c>
      <c r="P64" s="931" t="s">
        <v>7</v>
      </c>
      <c r="Q64" s="931" t="s">
        <v>7</v>
      </c>
      <c r="R64" s="491"/>
      <c r="S64" s="339"/>
    </row>
    <row r="65" spans="1:19">
      <c r="A65" s="1880" t="s">
        <v>541</v>
      </c>
      <c r="B65" s="1956"/>
      <c r="C65" s="1541"/>
      <c r="D65" s="1542" t="s">
        <v>546</v>
      </c>
      <c r="E65" s="1253"/>
      <c r="F65" s="1253"/>
      <c r="G65" s="1253"/>
      <c r="H65" s="1253"/>
      <c r="I65" s="1253"/>
      <c r="J65" s="1253"/>
      <c r="K65" s="1167"/>
      <c r="L65" s="1167"/>
      <c r="M65" s="1167"/>
      <c r="N65" s="1550"/>
      <c r="O65" s="931"/>
      <c r="P65" s="894"/>
      <c r="Q65" s="931"/>
      <c r="R65" s="491"/>
      <c r="S65" s="339"/>
    </row>
    <row r="66" spans="1:19" ht="15" customHeight="1">
      <c r="A66" s="1757" t="s">
        <v>542</v>
      </c>
      <c r="B66" s="1758"/>
      <c r="C66" s="1541" t="s">
        <v>540</v>
      </c>
      <c r="D66" s="1552" t="s">
        <v>544</v>
      </c>
      <c r="E66" s="383">
        <v>23115.1</v>
      </c>
      <c r="F66" s="383" t="s">
        <v>7</v>
      </c>
      <c r="G66" s="383">
        <v>3415.7</v>
      </c>
      <c r="H66" s="383">
        <v>19699.400000000001</v>
      </c>
      <c r="I66" s="383">
        <v>13835.7</v>
      </c>
      <c r="J66" s="383">
        <v>5820.7</v>
      </c>
      <c r="K66" s="931" t="s">
        <v>7</v>
      </c>
      <c r="L66" s="931" t="s">
        <v>7</v>
      </c>
      <c r="M66" s="931" t="s">
        <v>7</v>
      </c>
      <c r="N66" s="931" t="s">
        <v>7</v>
      </c>
      <c r="O66" s="931" t="s">
        <v>7</v>
      </c>
      <c r="P66" s="931" t="s">
        <v>7</v>
      </c>
      <c r="Q66" s="931" t="s">
        <v>7</v>
      </c>
      <c r="R66" s="491"/>
      <c r="S66" s="339"/>
    </row>
    <row r="67" spans="1:19" ht="15" customHeight="1">
      <c r="A67" s="1880" t="s">
        <v>543</v>
      </c>
      <c r="B67" s="1956"/>
      <c r="C67" s="1541"/>
      <c r="D67" s="1542" t="s">
        <v>546</v>
      </c>
      <c r="E67" s="1249"/>
      <c r="F67" s="1249"/>
      <c r="G67" s="1249"/>
      <c r="H67" s="1249"/>
      <c r="I67" s="1249"/>
      <c r="J67" s="1249"/>
      <c r="K67" s="383"/>
      <c r="L67" s="383"/>
      <c r="M67" s="383"/>
      <c r="N67" s="754"/>
      <c r="O67" s="754"/>
      <c r="P67" s="754"/>
      <c r="Q67" s="754"/>
      <c r="R67" s="491"/>
      <c r="S67" s="339"/>
    </row>
    <row r="68" spans="1:19" ht="15" customHeight="1">
      <c r="A68" s="351"/>
      <c r="B68" s="625"/>
      <c r="C68" s="1958" t="s">
        <v>1527</v>
      </c>
      <c r="D68" s="1958"/>
      <c r="E68" s="1958"/>
      <c r="F68" s="1958"/>
      <c r="G68" s="1958"/>
      <c r="H68" s="1958"/>
      <c r="I68" s="1958"/>
      <c r="J68" s="1958"/>
      <c r="K68" s="1958"/>
      <c r="L68" s="1958"/>
      <c r="M68" s="1958"/>
      <c r="N68" s="1958"/>
      <c r="O68" s="1958"/>
      <c r="P68" s="1958"/>
      <c r="Q68" s="1958"/>
      <c r="R68" s="491"/>
      <c r="S68" s="339"/>
    </row>
    <row r="69" spans="1:19" ht="15" customHeight="1">
      <c r="A69" s="1772" t="s">
        <v>547</v>
      </c>
      <c r="B69" s="1773"/>
      <c r="C69" s="530"/>
      <c r="D69" s="1545"/>
      <c r="E69" s="1535">
        <v>9085192.0999999996</v>
      </c>
      <c r="F69" s="1535">
        <v>1939634.3</v>
      </c>
      <c r="G69" s="1535">
        <v>6020873.2999999998</v>
      </c>
      <c r="H69" s="1535">
        <v>827930.3</v>
      </c>
      <c r="I69" s="1535">
        <v>549349.6</v>
      </c>
      <c r="J69" s="1535">
        <v>260718.7</v>
      </c>
      <c r="K69" s="1535">
        <v>40199</v>
      </c>
      <c r="L69" s="1535">
        <v>134891.9</v>
      </c>
      <c r="M69" s="1535">
        <v>115008.3</v>
      </c>
      <c r="N69" s="1535">
        <v>6655</v>
      </c>
      <c r="O69" s="1535" t="s">
        <v>7</v>
      </c>
      <c r="P69" s="1535">
        <v>2139</v>
      </c>
      <c r="Q69" s="1553">
        <v>4516</v>
      </c>
      <c r="R69" s="491"/>
      <c r="S69" s="339"/>
    </row>
    <row r="70" spans="1:19" ht="15" customHeight="1">
      <c r="A70" s="1948" t="s">
        <v>529</v>
      </c>
      <c r="B70" s="1949"/>
      <c r="C70" s="530"/>
      <c r="D70" s="1545"/>
      <c r="E70" s="1249"/>
      <c r="F70" s="1249"/>
      <c r="G70" s="1249"/>
      <c r="H70" s="1249"/>
      <c r="I70" s="1249"/>
      <c r="J70" s="1249"/>
      <c r="K70" s="1535"/>
      <c r="L70" s="1535"/>
      <c r="M70" s="1535"/>
      <c r="N70" s="1535"/>
      <c r="O70" s="1535"/>
      <c r="P70" s="1535"/>
      <c r="Q70" s="1553"/>
      <c r="R70" s="491"/>
      <c r="S70" s="339"/>
    </row>
    <row r="71" spans="1:19" ht="15" customHeight="1">
      <c r="A71" s="1772" t="s">
        <v>530</v>
      </c>
      <c r="B71" s="1773"/>
      <c r="C71" s="1955"/>
      <c r="D71" s="1545"/>
      <c r="E71" s="1535">
        <v>3572887.4</v>
      </c>
      <c r="F71" s="1535">
        <v>23120.6</v>
      </c>
      <c r="G71" s="1535">
        <v>3244350.6</v>
      </c>
      <c r="H71" s="1535">
        <v>96445.8</v>
      </c>
      <c r="I71" s="1535">
        <v>68821.2</v>
      </c>
      <c r="J71" s="1535">
        <v>15061.3</v>
      </c>
      <c r="K71" s="1535">
        <v>11059.7</v>
      </c>
      <c r="L71" s="1535">
        <v>87968</v>
      </c>
      <c r="M71" s="1535">
        <v>106235.4</v>
      </c>
      <c r="N71" s="1535">
        <v>3707.3</v>
      </c>
      <c r="O71" s="1535" t="s">
        <v>7</v>
      </c>
      <c r="P71" s="891">
        <v>150</v>
      </c>
      <c r="Q71" s="1546">
        <v>3557.3</v>
      </c>
      <c r="R71" s="491"/>
      <c r="S71" s="339"/>
    </row>
    <row r="72" spans="1:19" ht="15" customHeight="1">
      <c r="A72" s="1785" t="s">
        <v>552</v>
      </c>
      <c r="B72" s="1786"/>
      <c r="C72" s="1955"/>
      <c r="D72" s="1545"/>
      <c r="E72" s="1535"/>
      <c r="F72" s="1535"/>
      <c r="G72" s="1535"/>
      <c r="H72" s="1535"/>
      <c r="I72" s="1535"/>
      <c r="J72" s="1535"/>
      <c r="K72" s="1535"/>
      <c r="L72" s="1535"/>
      <c r="M72" s="1535"/>
      <c r="N72" s="1535"/>
      <c r="O72" s="1535"/>
      <c r="P72" s="1535"/>
      <c r="Q72" s="1553"/>
      <c r="R72" s="491"/>
      <c r="S72" s="339"/>
    </row>
    <row r="73" spans="1:19" ht="15" customHeight="1">
      <c r="A73" s="1859" t="s">
        <v>531</v>
      </c>
      <c r="B73" s="1947"/>
      <c r="C73" s="1955"/>
      <c r="D73" s="1545"/>
      <c r="E73" s="1253"/>
      <c r="F73" s="1253"/>
      <c r="G73" s="1253"/>
      <c r="H73" s="1253"/>
      <c r="I73" s="1253"/>
      <c r="J73" s="1253"/>
      <c r="K73" s="1535"/>
      <c r="L73" s="1535"/>
      <c r="M73" s="1535"/>
      <c r="N73" s="1535"/>
      <c r="O73" s="1535"/>
      <c r="P73" s="1535"/>
      <c r="Q73" s="1553"/>
      <c r="R73" s="491"/>
      <c r="S73" s="339"/>
    </row>
    <row r="74" spans="1:19" ht="15" customHeight="1">
      <c r="A74" s="1859" t="s">
        <v>1008</v>
      </c>
      <c r="B74" s="1947"/>
      <c r="C74" s="1955"/>
      <c r="D74" s="1545"/>
      <c r="E74" s="1249"/>
      <c r="F74" s="1249"/>
      <c r="G74" s="1249"/>
      <c r="H74" s="1249"/>
      <c r="I74" s="1249"/>
      <c r="J74" s="1249"/>
      <c r="K74" s="1253"/>
      <c r="L74" s="1253"/>
      <c r="M74" s="1253"/>
      <c r="N74" s="1253"/>
      <c r="O74" s="1253"/>
      <c r="P74" s="1253"/>
      <c r="Q74" s="1166"/>
      <c r="R74" s="491"/>
      <c r="S74" s="339"/>
    </row>
    <row r="75" spans="1:19" ht="15" customHeight="1">
      <c r="A75" s="1772" t="s">
        <v>1233</v>
      </c>
      <c r="B75" s="1773"/>
      <c r="C75" s="1955"/>
      <c r="D75" s="1545"/>
      <c r="E75" s="1535">
        <v>2561221.2999999998</v>
      </c>
      <c r="F75" s="1535">
        <v>1916433.9</v>
      </c>
      <c r="G75" s="1535">
        <v>479068.6</v>
      </c>
      <c r="H75" s="1535">
        <v>78041.8</v>
      </c>
      <c r="I75" s="1535">
        <v>28629.599999999999</v>
      </c>
      <c r="J75" s="1535">
        <v>47002</v>
      </c>
      <c r="K75" s="1554">
        <v>29125.5</v>
      </c>
      <c r="L75" s="1554">
        <v>46923.9</v>
      </c>
      <c r="M75" s="1554">
        <v>8772.9</v>
      </c>
      <c r="N75" s="1554">
        <v>2854.7</v>
      </c>
      <c r="O75" s="1555" t="s">
        <v>7</v>
      </c>
      <c r="P75" s="1555">
        <v>1909</v>
      </c>
      <c r="Q75" s="1053">
        <v>945.7</v>
      </c>
      <c r="R75" s="491"/>
      <c r="S75" s="339"/>
    </row>
    <row r="76" spans="1:19" ht="15" customHeight="1">
      <c r="A76" s="1859" t="s">
        <v>1234</v>
      </c>
      <c r="B76" s="1947"/>
      <c r="C76" s="1955"/>
      <c r="D76" s="1545"/>
      <c r="E76" s="1249"/>
      <c r="F76" s="1249"/>
      <c r="G76" s="1249"/>
      <c r="H76" s="1249"/>
      <c r="I76" s="1249"/>
      <c r="J76" s="1249"/>
      <c r="K76" s="1535"/>
      <c r="L76" s="1535"/>
      <c r="M76" s="1535"/>
      <c r="N76" s="1535"/>
      <c r="O76" s="1535"/>
      <c r="P76" s="1535"/>
      <c r="Q76" s="1553"/>
      <c r="R76" s="491"/>
      <c r="S76" s="339"/>
    </row>
    <row r="77" spans="1:19" ht="15" customHeight="1">
      <c r="A77" s="1781" t="s">
        <v>553</v>
      </c>
      <c r="B77" s="1782"/>
      <c r="C77" s="1541" t="s">
        <v>533</v>
      </c>
      <c r="D77" s="1552" t="s">
        <v>534</v>
      </c>
      <c r="E77" s="383">
        <v>4090.9</v>
      </c>
      <c r="F77" s="931">
        <v>2861.2</v>
      </c>
      <c r="G77" s="383">
        <v>1183.9000000000001</v>
      </c>
      <c r="H77" s="931">
        <v>4.4000000000000004</v>
      </c>
      <c r="I77" s="931">
        <v>4.4000000000000004</v>
      </c>
      <c r="J77" s="931" t="s">
        <v>7</v>
      </c>
      <c r="K77" s="1535" t="s">
        <v>7</v>
      </c>
      <c r="L77" s="1535" t="s">
        <v>7</v>
      </c>
      <c r="M77" s="1535">
        <v>41.4</v>
      </c>
      <c r="N77" s="1535" t="s">
        <v>7</v>
      </c>
      <c r="O77" s="1535" t="s">
        <v>7</v>
      </c>
      <c r="P77" s="1535" t="s">
        <v>7</v>
      </c>
      <c r="Q77" s="1553" t="s">
        <v>7</v>
      </c>
      <c r="R77" s="491"/>
      <c r="S77" s="339"/>
    </row>
    <row r="78" spans="1:19">
      <c r="A78" s="1859" t="s">
        <v>535</v>
      </c>
      <c r="B78" s="1947"/>
      <c r="C78" s="1541"/>
      <c r="D78" s="1542" t="s">
        <v>536</v>
      </c>
      <c r="E78" s="383"/>
      <c r="F78" s="383"/>
      <c r="G78" s="383"/>
      <c r="H78" s="383"/>
      <c r="I78" s="383"/>
      <c r="J78" s="383"/>
      <c r="K78" s="383"/>
      <c r="L78" s="383"/>
      <c r="M78" s="383"/>
      <c r="N78" s="383"/>
      <c r="O78" s="383"/>
      <c r="P78" s="383"/>
      <c r="Q78" s="754"/>
      <c r="R78" s="491"/>
      <c r="S78" s="339"/>
    </row>
    <row r="79" spans="1:19">
      <c r="A79" s="1589"/>
      <c r="B79" s="1590"/>
      <c r="C79" s="1541" t="s">
        <v>537</v>
      </c>
      <c r="D79" s="1552" t="s">
        <v>534</v>
      </c>
      <c r="E79" s="383">
        <v>160396.20000000001</v>
      </c>
      <c r="F79" s="383">
        <v>145216.4</v>
      </c>
      <c r="G79" s="383">
        <v>2731.4</v>
      </c>
      <c r="H79" s="383">
        <v>10759.8</v>
      </c>
      <c r="I79" s="383">
        <v>8434.7000000000007</v>
      </c>
      <c r="J79" s="383">
        <v>347.6</v>
      </c>
      <c r="K79" s="383">
        <v>839.6</v>
      </c>
      <c r="L79" s="383">
        <v>849</v>
      </c>
      <c r="M79" s="383" t="s">
        <v>7</v>
      </c>
      <c r="N79" s="383" t="s">
        <v>7</v>
      </c>
      <c r="O79" s="383" t="s">
        <v>7</v>
      </c>
      <c r="P79" s="383" t="s">
        <v>7</v>
      </c>
      <c r="Q79" s="931" t="s">
        <v>7</v>
      </c>
      <c r="R79" s="491"/>
      <c r="S79" s="339"/>
    </row>
    <row r="80" spans="1:19">
      <c r="A80" s="1589"/>
      <c r="B80" s="1590"/>
      <c r="C80" s="1541"/>
      <c r="D80" s="1542" t="s">
        <v>536</v>
      </c>
      <c r="E80" s="383"/>
      <c r="F80" s="383"/>
      <c r="G80" s="383"/>
      <c r="H80" s="383"/>
      <c r="I80" s="383"/>
      <c r="J80" s="383"/>
      <c r="K80" s="383"/>
      <c r="L80" s="383"/>
      <c r="M80" s="383"/>
      <c r="N80" s="383"/>
      <c r="O80" s="383"/>
      <c r="P80" s="383"/>
      <c r="Q80" s="754"/>
      <c r="R80" s="491"/>
      <c r="S80" s="339"/>
    </row>
    <row r="81" spans="1:19">
      <c r="A81" s="1589"/>
      <c r="B81" s="1590"/>
      <c r="C81" s="1541" t="s">
        <v>538</v>
      </c>
      <c r="D81" s="1552" t="s">
        <v>534</v>
      </c>
      <c r="E81" s="383">
        <v>787633.9</v>
      </c>
      <c r="F81" s="383">
        <v>570915.1</v>
      </c>
      <c r="G81" s="383">
        <v>16261.2</v>
      </c>
      <c r="H81" s="383">
        <v>32467</v>
      </c>
      <c r="I81" s="383">
        <v>1943.2</v>
      </c>
      <c r="J81" s="383">
        <v>30339.8</v>
      </c>
      <c r="K81" s="931">
        <v>12168.9</v>
      </c>
      <c r="L81" s="383">
        <v>9281.9</v>
      </c>
      <c r="M81" s="931">
        <v>73.8</v>
      </c>
      <c r="N81" s="931">
        <v>115.2</v>
      </c>
      <c r="O81" s="931" t="s">
        <v>7</v>
      </c>
      <c r="P81" s="931">
        <v>17.8</v>
      </c>
      <c r="Q81" s="931">
        <v>97.4</v>
      </c>
      <c r="R81" s="491"/>
      <c r="S81" s="339"/>
    </row>
    <row r="82" spans="1:19">
      <c r="A82" s="1589"/>
      <c r="B82" s="1590"/>
      <c r="C82" s="1541"/>
      <c r="D82" s="1542" t="s">
        <v>536</v>
      </c>
      <c r="E82" s="383"/>
      <c r="F82" s="383"/>
      <c r="G82" s="383"/>
      <c r="H82" s="383"/>
      <c r="I82" s="383"/>
      <c r="J82" s="383"/>
      <c r="K82" s="383"/>
      <c r="L82" s="383"/>
      <c r="M82" s="383"/>
      <c r="N82" s="383"/>
      <c r="O82" s="383"/>
      <c r="P82" s="383"/>
      <c r="Q82" s="754"/>
      <c r="R82" s="491"/>
      <c r="S82" s="339"/>
    </row>
    <row r="83" spans="1:19">
      <c r="A83" s="1589"/>
      <c r="B83" s="1590"/>
      <c r="C83" s="1541"/>
      <c r="D83" s="1552">
        <v>10</v>
      </c>
      <c r="E83" s="383">
        <v>79696.2</v>
      </c>
      <c r="F83" s="383">
        <v>7432</v>
      </c>
      <c r="G83" s="383">
        <v>70555</v>
      </c>
      <c r="H83" s="383">
        <v>990</v>
      </c>
      <c r="I83" s="931" t="s">
        <v>7</v>
      </c>
      <c r="J83" s="931">
        <v>990</v>
      </c>
      <c r="K83" s="931" t="s">
        <v>7</v>
      </c>
      <c r="L83" s="931">
        <v>708.7</v>
      </c>
      <c r="M83" s="931" t="s">
        <v>7</v>
      </c>
      <c r="N83" s="931">
        <v>10.5</v>
      </c>
      <c r="O83" s="931" t="s">
        <v>7</v>
      </c>
      <c r="P83" s="931" t="s">
        <v>7</v>
      </c>
      <c r="Q83" s="931">
        <v>10.5</v>
      </c>
      <c r="R83" s="491"/>
      <c r="S83" s="339"/>
    </row>
    <row r="84" spans="1:19">
      <c r="A84" s="1589"/>
      <c r="B84" s="1590"/>
      <c r="C84" s="1541"/>
      <c r="D84" s="1552">
        <v>11</v>
      </c>
      <c r="E84" s="383">
        <v>4438.5</v>
      </c>
      <c r="F84" s="931">
        <v>2087</v>
      </c>
      <c r="G84" s="383">
        <v>2351.5</v>
      </c>
      <c r="H84" s="931" t="s">
        <v>7</v>
      </c>
      <c r="I84" s="931" t="s">
        <v>7</v>
      </c>
      <c r="J84" s="931" t="s">
        <v>7</v>
      </c>
      <c r="K84" s="931" t="s">
        <v>7</v>
      </c>
      <c r="L84" s="931" t="s">
        <v>7</v>
      </c>
      <c r="M84" s="931" t="s">
        <v>7</v>
      </c>
      <c r="N84" s="931" t="s">
        <v>7</v>
      </c>
      <c r="O84" s="931" t="s">
        <v>7</v>
      </c>
      <c r="P84" s="931" t="s">
        <v>7</v>
      </c>
      <c r="Q84" s="931" t="s">
        <v>7</v>
      </c>
      <c r="R84" s="491"/>
      <c r="S84" s="339"/>
    </row>
    <row r="85" spans="1:19">
      <c r="A85" s="1589"/>
      <c r="B85" s="1590"/>
      <c r="C85" s="1541"/>
      <c r="D85" s="1552">
        <v>12</v>
      </c>
      <c r="E85" s="383" t="s">
        <v>7</v>
      </c>
      <c r="F85" s="383" t="s">
        <v>7</v>
      </c>
      <c r="G85" s="931" t="s">
        <v>7</v>
      </c>
      <c r="H85" s="931" t="s">
        <v>7</v>
      </c>
      <c r="I85" s="931" t="s">
        <v>7</v>
      </c>
      <c r="J85" s="931" t="s">
        <v>7</v>
      </c>
      <c r="K85" s="931" t="s">
        <v>7</v>
      </c>
      <c r="L85" s="931" t="s">
        <v>7</v>
      </c>
      <c r="M85" s="931" t="s">
        <v>7</v>
      </c>
      <c r="N85" s="931" t="s">
        <v>7</v>
      </c>
      <c r="O85" s="931" t="s">
        <v>7</v>
      </c>
      <c r="P85" s="931" t="s">
        <v>7</v>
      </c>
      <c r="Q85" s="931" t="s">
        <v>7</v>
      </c>
      <c r="R85" s="491"/>
      <c r="S85" s="339"/>
    </row>
    <row r="86" spans="1:19">
      <c r="A86" s="1589"/>
      <c r="B86" s="1590"/>
      <c r="C86" s="1541"/>
      <c r="D86" s="1552">
        <v>13</v>
      </c>
      <c r="E86" s="383">
        <v>5576</v>
      </c>
      <c r="F86" s="931">
        <v>5576</v>
      </c>
      <c r="G86" s="931" t="s">
        <v>7</v>
      </c>
      <c r="H86" s="383" t="s">
        <v>7</v>
      </c>
      <c r="I86" s="383" t="s">
        <v>7</v>
      </c>
      <c r="J86" s="383" t="s">
        <v>7</v>
      </c>
      <c r="K86" s="383" t="s">
        <v>7</v>
      </c>
      <c r="L86" s="383" t="s">
        <v>7</v>
      </c>
      <c r="M86" s="383" t="s">
        <v>7</v>
      </c>
      <c r="N86" s="383" t="s">
        <v>7</v>
      </c>
      <c r="O86" s="383" t="s">
        <v>7</v>
      </c>
      <c r="P86" s="383" t="s">
        <v>7</v>
      </c>
      <c r="Q86" s="754" t="s">
        <v>7</v>
      </c>
      <c r="R86" s="491"/>
      <c r="S86" s="339"/>
    </row>
    <row r="87" spans="1:19">
      <c r="A87" s="1589"/>
      <c r="B87" s="1590"/>
      <c r="C87" s="1541"/>
      <c r="D87" s="1552">
        <v>14</v>
      </c>
      <c r="E87" s="931">
        <v>255</v>
      </c>
      <c r="F87" s="931">
        <v>255</v>
      </c>
      <c r="G87" s="931" t="s">
        <v>7</v>
      </c>
      <c r="H87" s="931" t="s">
        <v>7</v>
      </c>
      <c r="I87" s="931" t="s">
        <v>7</v>
      </c>
      <c r="J87" s="931" t="s">
        <v>7</v>
      </c>
      <c r="K87" s="931" t="s">
        <v>7</v>
      </c>
      <c r="L87" s="931" t="s">
        <v>7</v>
      </c>
      <c r="M87" s="931" t="s">
        <v>7</v>
      </c>
      <c r="N87" s="931" t="s">
        <v>7</v>
      </c>
      <c r="O87" s="931" t="s">
        <v>7</v>
      </c>
      <c r="P87" s="931" t="s">
        <v>7</v>
      </c>
      <c r="Q87" s="931" t="s">
        <v>7</v>
      </c>
      <c r="R87" s="491"/>
      <c r="S87" s="339"/>
    </row>
    <row r="88" spans="1:19">
      <c r="A88" s="1589"/>
      <c r="B88" s="1590"/>
      <c r="C88" s="1541"/>
      <c r="D88" s="1552">
        <v>15</v>
      </c>
      <c r="E88" s="931">
        <v>215</v>
      </c>
      <c r="F88" s="931">
        <v>215</v>
      </c>
      <c r="G88" s="931" t="s">
        <v>7</v>
      </c>
      <c r="H88" s="931" t="s">
        <v>7</v>
      </c>
      <c r="I88" s="931" t="s">
        <v>7</v>
      </c>
      <c r="J88" s="931" t="s">
        <v>7</v>
      </c>
      <c r="K88" s="931" t="s">
        <v>7</v>
      </c>
      <c r="L88" s="931" t="s">
        <v>7</v>
      </c>
      <c r="M88" s="931" t="s">
        <v>7</v>
      </c>
      <c r="N88" s="931" t="s">
        <v>7</v>
      </c>
      <c r="O88" s="931" t="s">
        <v>7</v>
      </c>
      <c r="P88" s="931" t="s">
        <v>7</v>
      </c>
      <c r="Q88" s="931" t="s">
        <v>7</v>
      </c>
      <c r="R88" s="491"/>
      <c r="S88" s="339"/>
    </row>
    <row r="89" spans="1:19">
      <c r="A89" s="1589"/>
      <c r="B89" s="1590"/>
      <c r="C89" s="1541"/>
      <c r="D89" s="1552">
        <v>16</v>
      </c>
      <c r="E89" s="383">
        <v>102911.2</v>
      </c>
      <c r="F89" s="383">
        <v>88366.1</v>
      </c>
      <c r="G89" s="383">
        <v>4413.1000000000004</v>
      </c>
      <c r="H89" s="931">
        <v>9431</v>
      </c>
      <c r="I89" s="931" t="s">
        <v>7</v>
      </c>
      <c r="J89" s="931">
        <v>9431</v>
      </c>
      <c r="K89" s="931" t="s">
        <v>7</v>
      </c>
      <c r="L89" s="931">
        <v>701</v>
      </c>
      <c r="M89" s="931" t="s">
        <v>7</v>
      </c>
      <c r="N89" s="931" t="s">
        <v>7</v>
      </c>
      <c r="O89" s="931" t="s">
        <v>7</v>
      </c>
      <c r="P89" s="931" t="s">
        <v>7</v>
      </c>
      <c r="Q89" s="931" t="s">
        <v>7</v>
      </c>
      <c r="R89" s="491"/>
      <c r="S89" s="339"/>
    </row>
    <row r="90" spans="1:19">
      <c r="A90" s="1589"/>
      <c r="B90" s="1590"/>
      <c r="C90" s="1541"/>
      <c r="D90" s="1552">
        <v>17</v>
      </c>
      <c r="E90" s="383">
        <v>41909.300000000003</v>
      </c>
      <c r="F90" s="383">
        <v>33754.6</v>
      </c>
      <c r="G90" s="383">
        <v>7342</v>
      </c>
      <c r="H90" s="383">
        <v>670.8</v>
      </c>
      <c r="I90" s="931">
        <v>76.5</v>
      </c>
      <c r="J90" s="383">
        <v>594.29999999999995</v>
      </c>
      <c r="K90" s="931" t="s">
        <v>7</v>
      </c>
      <c r="L90" s="931">
        <v>55</v>
      </c>
      <c r="M90" s="931" t="s">
        <v>7</v>
      </c>
      <c r="N90" s="931">
        <v>86.9</v>
      </c>
      <c r="O90" s="931" t="s">
        <v>7</v>
      </c>
      <c r="P90" s="931" t="s">
        <v>7</v>
      </c>
      <c r="Q90" s="931">
        <v>86.9</v>
      </c>
      <c r="R90" s="491"/>
      <c r="S90" s="339"/>
    </row>
    <row r="91" spans="1:19">
      <c r="A91" s="1589"/>
      <c r="B91" s="1590"/>
      <c r="C91" s="1541"/>
      <c r="D91" s="1552">
        <v>18</v>
      </c>
      <c r="E91" s="383">
        <v>4014.1</v>
      </c>
      <c r="F91" s="383">
        <v>4014.1</v>
      </c>
      <c r="G91" s="931" t="s">
        <v>7</v>
      </c>
      <c r="H91" s="931" t="s">
        <v>7</v>
      </c>
      <c r="I91" s="931" t="s">
        <v>7</v>
      </c>
      <c r="J91" s="931" t="s">
        <v>7</v>
      </c>
      <c r="K91" s="931" t="s">
        <v>7</v>
      </c>
      <c r="L91" s="931" t="s">
        <v>7</v>
      </c>
      <c r="M91" s="931" t="s">
        <v>7</v>
      </c>
      <c r="N91" s="931" t="s">
        <v>2199</v>
      </c>
      <c r="O91" s="931" t="s">
        <v>7</v>
      </c>
      <c r="P91" s="931" t="s">
        <v>7</v>
      </c>
      <c r="Q91" s="931" t="s">
        <v>7</v>
      </c>
      <c r="R91" s="491"/>
      <c r="S91" s="339"/>
    </row>
    <row r="92" spans="1:19">
      <c r="A92" s="1589"/>
      <c r="B92" s="1590"/>
      <c r="C92" s="1541"/>
      <c r="D92" s="1552">
        <v>19</v>
      </c>
      <c r="E92" s="383">
        <v>203730.1</v>
      </c>
      <c r="F92" s="383">
        <v>164928.6</v>
      </c>
      <c r="G92" s="383">
        <v>27559</v>
      </c>
      <c r="H92" s="931" t="s">
        <v>7</v>
      </c>
      <c r="I92" s="931" t="s">
        <v>7</v>
      </c>
      <c r="J92" s="931" t="s">
        <v>7</v>
      </c>
      <c r="K92" s="383">
        <v>10683.9</v>
      </c>
      <c r="L92" s="931">
        <v>558.6</v>
      </c>
      <c r="M92" s="931" t="s">
        <v>7</v>
      </c>
      <c r="N92" s="931" t="s">
        <v>2199</v>
      </c>
      <c r="O92" s="931" t="s">
        <v>7</v>
      </c>
      <c r="P92" s="931" t="s">
        <v>7</v>
      </c>
      <c r="Q92" s="931" t="s">
        <v>7</v>
      </c>
      <c r="R92" s="491"/>
      <c r="S92" s="339"/>
    </row>
    <row r="93" spans="1:19">
      <c r="A93" s="1589"/>
      <c r="B93" s="1590"/>
      <c r="C93" s="1541"/>
      <c r="D93" s="1552">
        <v>20</v>
      </c>
      <c r="E93" s="383">
        <v>103672.3</v>
      </c>
      <c r="F93" s="383">
        <v>67142</v>
      </c>
      <c r="G93" s="383">
        <v>18088.2</v>
      </c>
      <c r="H93" s="383">
        <v>17574.099999999999</v>
      </c>
      <c r="I93" s="931">
        <v>10</v>
      </c>
      <c r="J93" s="383">
        <v>17564.099999999999</v>
      </c>
      <c r="K93" s="931">
        <v>245.7</v>
      </c>
      <c r="L93" s="931">
        <v>622.29999999999995</v>
      </c>
      <c r="M93" s="931" t="s">
        <v>7</v>
      </c>
      <c r="N93" s="931" t="s">
        <v>2199</v>
      </c>
      <c r="O93" s="931" t="s">
        <v>7</v>
      </c>
      <c r="P93" s="931" t="s">
        <v>7</v>
      </c>
      <c r="Q93" s="931" t="s">
        <v>7</v>
      </c>
      <c r="R93" s="491"/>
      <c r="S93" s="339"/>
    </row>
    <row r="94" spans="1:19">
      <c r="A94" s="1589"/>
      <c r="B94" s="1590"/>
      <c r="C94" s="1541"/>
      <c r="D94" s="1552">
        <v>21</v>
      </c>
      <c r="E94" s="383">
        <v>5527</v>
      </c>
      <c r="F94" s="383">
        <v>240</v>
      </c>
      <c r="G94" s="383">
        <v>5287</v>
      </c>
      <c r="H94" s="931" t="s">
        <v>7</v>
      </c>
      <c r="I94" s="931" t="s">
        <v>7</v>
      </c>
      <c r="J94" s="931" t="s">
        <v>7</v>
      </c>
      <c r="K94" s="931" t="s">
        <v>7</v>
      </c>
      <c r="L94" s="931" t="s">
        <v>7</v>
      </c>
      <c r="M94" s="931" t="s">
        <v>7</v>
      </c>
      <c r="N94" s="931" t="s">
        <v>2199</v>
      </c>
      <c r="O94" s="931" t="s">
        <v>7</v>
      </c>
      <c r="P94" s="931" t="s">
        <v>7</v>
      </c>
      <c r="Q94" s="931" t="s">
        <v>7</v>
      </c>
      <c r="R94" s="491"/>
      <c r="S94" s="339"/>
    </row>
    <row r="95" spans="1:19">
      <c r="A95" s="1589"/>
      <c r="B95" s="1590"/>
      <c r="C95" s="1541"/>
      <c r="D95" s="1552">
        <v>22</v>
      </c>
      <c r="E95" s="383">
        <v>4847.2</v>
      </c>
      <c r="F95" s="383">
        <v>38.9</v>
      </c>
      <c r="G95" s="383">
        <v>3864.2</v>
      </c>
      <c r="H95" s="383">
        <v>448</v>
      </c>
      <c r="I95" s="383">
        <v>151</v>
      </c>
      <c r="J95" s="931">
        <v>248</v>
      </c>
      <c r="K95" s="931" t="s">
        <v>7</v>
      </c>
      <c r="L95" s="931">
        <v>422.3</v>
      </c>
      <c r="M95" s="931">
        <v>73.8</v>
      </c>
      <c r="N95" s="931" t="s">
        <v>2199</v>
      </c>
      <c r="O95" s="931" t="s">
        <v>7</v>
      </c>
      <c r="P95" s="931" t="s">
        <v>7</v>
      </c>
      <c r="Q95" s="931" t="s">
        <v>7</v>
      </c>
      <c r="R95" s="491"/>
      <c r="S95" s="339"/>
    </row>
    <row r="96" spans="1:19">
      <c r="A96" s="1589"/>
      <c r="B96" s="1590"/>
      <c r="C96" s="1541"/>
      <c r="D96" s="1552">
        <v>23</v>
      </c>
      <c r="E96" s="383">
        <v>93897.600000000006</v>
      </c>
      <c r="F96" s="383">
        <v>87442.9</v>
      </c>
      <c r="G96" s="383">
        <v>5148.1000000000004</v>
      </c>
      <c r="H96" s="383">
        <v>581.9</v>
      </c>
      <c r="I96" s="383">
        <v>316.8</v>
      </c>
      <c r="J96" s="383">
        <v>265.10000000000002</v>
      </c>
      <c r="K96" s="383">
        <v>55.1</v>
      </c>
      <c r="L96" s="383">
        <v>651.79999999999995</v>
      </c>
      <c r="M96" s="931" t="s">
        <v>7</v>
      </c>
      <c r="N96" s="931">
        <v>17.8</v>
      </c>
      <c r="O96" s="931" t="s">
        <v>7</v>
      </c>
      <c r="P96" s="931">
        <v>17.8</v>
      </c>
      <c r="Q96" s="931" t="s">
        <v>7</v>
      </c>
      <c r="R96" s="491"/>
      <c r="S96" s="339"/>
    </row>
    <row r="97" spans="1:19">
      <c r="A97" s="1589"/>
      <c r="B97" s="1590"/>
      <c r="C97" s="1541"/>
      <c r="D97" s="1552">
        <v>24</v>
      </c>
      <c r="E97" s="383">
        <v>91524</v>
      </c>
      <c r="F97" s="383">
        <v>87167.3</v>
      </c>
      <c r="G97" s="383">
        <v>225.7</v>
      </c>
      <c r="H97" s="383">
        <v>705.4</v>
      </c>
      <c r="I97" s="383" t="s">
        <v>7</v>
      </c>
      <c r="J97" s="383">
        <v>678.5</v>
      </c>
      <c r="K97" s="931" t="s">
        <v>7</v>
      </c>
      <c r="L97" s="931">
        <v>3425.6</v>
      </c>
      <c r="M97" s="931" t="s">
        <v>7</v>
      </c>
      <c r="N97" s="931" t="s">
        <v>7</v>
      </c>
      <c r="O97" s="931" t="s">
        <v>7</v>
      </c>
      <c r="P97" s="931" t="s">
        <v>7</v>
      </c>
      <c r="Q97" s="931" t="s">
        <v>7</v>
      </c>
      <c r="R97" s="491"/>
      <c r="S97" s="339"/>
    </row>
    <row r="98" spans="1:19">
      <c r="A98" s="1589"/>
      <c r="B98" s="1590"/>
      <c r="C98" s="1541"/>
      <c r="D98" s="1552">
        <v>25</v>
      </c>
      <c r="E98" s="383">
        <v>9559.2000000000007</v>
      </c>
      <c r="F98" s="383">
        <v>3908.8</v>
      </c>
      <c r="G98" s="383">
        <v>4867.5</v>
      </c>
      <c r="H98" s="931">
        <v>186.6</v>
      </c>
      <c r="I98" s="931" t="s">
        <v>7</v>
      </c>
      <c r="J98" s="931">
        <v>186.6</v>
      </c>
      <c r="K98" s="931">
        <v>478.9</v>
      </c>
      <c r="L98" s="931">
        <v>117.4</v>
      </c>
      <c r="M98" s="931" t="s">
        <v>7</v>
      </c>
      <c r="N98" s="931" t="s">
        <v>7</v>
      </c>
      <c r="O98" s="931" t="s">
        <v>7</v>
      </c>
      <c r="P98" s="931" t="s">
        <v>7</v>
      </c>
      <c r="Q98" s="931" t="s">
        <v>7</v>
      </c>
      <c r="R98" s="491"/>
      <c r="S98" s="339"/>
    </row>
    <row r="99" spans="1:19">
      <c r="A99" s="1589"/>
      <c r="B99" s="1590"/>
      <c r="C99" s="1541"/>
      <c r="D99" s="1552">
        <v>26</v>
      </c>
      <c r="E99" s="931" t="s">
        <v>7</v>
      </c>
      <c r="F99" s="931" t="s">
        <v>7</v>
      </c>
      <c r="G99" s="931" t="s">
        <v>7</v>
      </c>
      <c r="H99" s="931" t="s">
        <v>7</v>
      </c>
      <c r="I99" s="931" t="s">
        <v>7</v>
      </c>
      <c r="J99" s="931" t="s">
        <v>7</v>
      </c>
      <c r="K99" s="931" t="s">
        <v>7</v>
      </c>
      <c r="L99" s="931" t="s">
        <v>7</v>
      </c>
      <c r="M99" s="931" t="s">
        <v>7</v>
      </c>
      <c r="N99" s="931" t="s">
        <v>7</v>
      </c>
      <c r="O99" s="931" t="s">
        <v>7</v>
      </c>
      <c r="P99" s="931" t="s">
        <v>7</v>
      </c>
      <c r="Q99" s="931" t="s">
        <v>7</v>
      </c>
      <c r="R99" s="491"/>
      <c r="S99" s="339"/>
    </row>
    <row r="100" spans="1:19">
      <c r="A100" s="1589"/>
      <c r="B100" s="1590"/>
      <c r="C100" s="1541"/>
      <c r="D100" s="1552">
        <v>27</v>
      </c>
      <c r="E100" s="383">
        <v>3196.3</v>
      </c>
      <c r="F100" s="383">
        <v>1887.2</v>
      </c>
      <c r="G100" s="383">
        <v>655.1</v>
      </c>
      <c r="H100" s="383">
        <v>434.9</v>
      </c>
      <c r="I100" s="383">
        <v>52.7</v>
      </c>
      <c r="J100" s="931">
        <v>382.2</v>
      </c>
      <c r="K100" s="931">
        <v>216.6</v>
      </c>
      <c r="L100" s="931">
        <v>2.5</v>
      </c>
      <c r="M100" s="931" t="s">
        <v>7</v>
      </c>
      <c r="N100" s="931" t="s">
        <v>7</v>
      </c>
      <c r="O100" s="931" t="s">
        <v>7</v>
      </c>
      <c r="P100" s="931" t="s">
        <v>7</v>
      </c>
      <c r="Q100" s="931" t="s">
        <v>7</v>
      </c>
      <c r="R100" s="491"/>
      <c r="S100" s="339"/>
    </row>
    <row r="101" spans="1:19">
      <c r="A101" s="1589"/>
      <c r="B101" s="1590"/>
      <c r="C101" s="1541"/>
      <c r="D101" s="1552">
        <v>28</v>
      </c>
      <c r="E101" s="383">
        <v>1509.5</v>
      </c>
      <c r="F101" s="383">
        <v>712.4</v>
      </c>
      <c r="G101" s="383">
        <v>191.7</v>
      </c>
      <c r="H101" s="931">
        <v>412</v>
      </c>
      <c r="I101" s="931">
        <v>412</v>
      </c>
      <c r="J101" s="931" t="s">
        <v>7</v>
      </c>
      <c r="K101" s="931">
        <v>193.4</v>
      </c>
      <c r="L101" s="931" t="s">
        <v>7</v>
      </c>
      <c r="M101" s="931" t="s">
        <v>7</v>
      </c>
      <c r="N101" s="931" t="s">
        <v>7</v>
      </c>
      <c r="O101" s="931" t="s">
        <v>7</v>
      </c>
      <c r="P101" s="931" t="s">
        <v>7</v>
      </c>
      <c r="Q101" s="931" t="s">
        <v>7</v>
      </c>
      <c r="R101" s="491"/>
      <c r="S101" s="339"/>
    </row>
    <row r="102" spans="1:19">
      <c r="A102" s="1589"/>
      <c r="B102" s="1590"/>
      <c r="C102" s="1541"/>
      <c r="D102" s="1552">
        <v>29</v>
      </c>
      <c r="E102" s="383">
        <v>11840.1</v>
      </c>
      <c r="F102" s="383">
        <v>3417.9</v>
      </c>
      <c r="G102" s="383">
        <v>5785.8</v>
      </c>
      <c r="H102" s="383">
        <v>429.1</v>
      </c>
      <c r="I102" s="383">
        <v>321</v>
      </c>
      <c r="J102" s="931" t="s">
        <v>7</v>
      </c>
      <c r="K102" s="931">
        <v>295.3</v>
      </c>
      <c r="L102" s="931">
        <v>1912</v>
      </c>
      <c r="M102" s="931" t="s">
        <v>7</v>
      </c>
      <c r="N102" s="931" t="s">
        <v>7</v>
      </c>
      <c r="O102" s="931" t="s">
        <v>7</v>
      </c>
      <c r="P102" s="931" t="s">
        <v>7</v>
      </c>
      <c r="Q102" s="931" t="s">
        <v>7</v>
      </c>
      <c r="R102" s="491"/>
      <c r="S102" s="339"/>
    </row>
    <row r="103" spans="1:19">
      <c r="A103" s="1589"/>
      <c r="B103" s="1590"/>
      <c r="C103" s="1541"/>
      <c r="D103" s="1552">
        <v>30</v>
      </c>
      <c r="E103" s="383">
        <v>8120</v>
      </c>
      <c r="F103" s="383">
        <v>2643</v>
      </c>
      <c r="G103" s="383">
        <v>5373.8</v>
      </c>
      <c r="H103" s="931">
        <v>103.2</v>
      </c>
      <c r="I103" s="931">
        <v>103.2</v>
      </c>
      <c r="J103" s="931" t="s">
        <v>7</v>
      </c>
      <c r="K103" s="931" t="s">
        <v>7</v>
      </c>
      <c r="L103" s="931" t="s">
        <v>7</v>
      </c>
      <c r="M103" s="931" t="s">
        <v>7</v>
      </c>
      <c r="N103" s="931" t="s">
        <v>7</v>
      </c>
      <c r="O103" s="931" t="s">
        <v>7</v>
      </c>
      <c r="P103" s="931" t="s">
        <v>7</v>
      </c>
      <c r="Q103" s="931" t="s">
        <v>7</v>
      </c>
      <c r="R103" s="491"/>
      <c r="S103" s="339"/>
    </row>
    <row r="104" spans="1:19">
      <c r="A104" s="1589"/>
      <c r="B104" s="1590"/>
      <c r="C104" s="1541"/>
      <c r="D104" s="1552">
        <v>31</v>
      </c>
      <c r="E104" s="383">
        <v>8993.6</v>
      </c>
      <c r="F104" s="383">
        <v>8265.9</v>
      </c>
      <c r="G104" s="383">
        <v>123</v>
      </c>
      <c r="H104" s="931">
        <v>500</v>
      </c>
      <c r="I104" s="931">
        <v>500</v>
      </c>
      <c r="J104" s="931" t="s">
        <v>7</v>
      </c>
      <c r="K104" s="931" t="s">
        <v>7</v>
      </c>
      <c r="L104" s="931">
        <v>104.7</v>
      </c>
      <c r="M104" s="931" t="s">
        <v>7</v>
      </c>
      <c r="N104" s="931" t="s">
        <v>7</v>
      </c>
      <c r="O104" s="931" t="s">
        <v>7</v>
      </c>
      <c r="P104" s="931" t="s">
        <v>7</v>
      </c>
      <c r="Q104" s="931" t="s">
        <v>7</v>
      </c>
      <c r="R104" s="491"/>
      <c r="S104" s="339"/>
    </row>
    <row r="105" spans="1:19">
      <c r="A105" s="1589"/>
      <c r="B105" s="1590"/>
      <c r="C105" s="1541"/>
      <c r="D105" s="1552">
        <v>32</v>
      </c>
      <c r="E105" s="383">
        <v>275.5</v>
      </c>
      <c r="F105" s="931" t="s">
        <v>7</v>
      </c>
      <c r="G105" s="931">
        <v>275.5</v>
      </c>
      <c r="H105" s="931" t="s">
        <v>7</v>
      </c>
      <c r="I105" s="931" t="s">
        <v>7</v>
      </c>
      <c r="J105" s="931" t="s">
        <v>7</v>
      </c>
      <c r="K105" s="931" t="s">
        <v>7</v>
      </c>
      <c r="L105" s="931" t="s">
        <v>7</v>
      </c>
      <c r="M105" s="931" t="s">
        <v>7</v>
      </c>
      <c r="N105" s="931" t="s">
        <v>7</v>
      </c>
      <c r="O105" s="931" t="s">
        <v>7</v>
      </c>
      <c r="P105" s="931" t="s">
        <v>7</v>
      </c>
      <c r="Q105" s="931" t="s">
        <v>7</v>
      </c>
      <c r="R105" s="491"/>
      <c r="S105" s="339"/>
    </row>
    <row r="106" spans="1:19">
      <c r="A106" s="1589"/>
      <c r="B106" s="1590"/>
      <c r="C106" s="1541"/>
      <c r="D106" s="1552">
        <v>33</v>
      </c>
      <c r="E106" s="383">
        <v>1926.2</v>
      </c>
      <c r="F106" s="383">
        <v>1420.4</v>
      </c>
      <c r="G106" s="383">
        <v>505.8</v>
      </c>
      <c r="H106" s="931" t="s">
        <v>7</v>
      </c>
      <c r="I106" s="931" t="s">
        <v>7</v>
      </c>
      <c r="J106" s="931" t="s">
        <v>7</v>
      </c>
      <c r="K106" s="931" t="s">
        <v>7</v>
      </c>
      <c r="L106" s="931" t="s">
        <v>7</v>
      </c>
      <c r="M106" s="931" t="s">
        <v>7</v>
      </c>
      <c r="N106" s="931" t="s">
        <v>7</v>
      </c>
      <c r="O106" s="931" t="s">
        <v>7</v>
      </c>
      <c r="P106" s="931" t="s">
        <v>7</v>
      </c>
      <c r="Q106" s="931" t="s">
        <v>7</v>
      </c>
      <c r="R106" s="491"/>
      <c r="S106" s="339"/>
    </row>
    <row r="107" spans="1:19">
      <c r="A107" s="1589"/>
      <c r="B107" s="1590"/>
      <c r="C107" s="1541" t="s">
        <v>539</v>
      </c>
      <c r="D107" s="1552" t="s">
        <v>534</v>
      </c>
      <c r="E107" s="383">
        <v>1040538.6</v>
      </c>
      <c r="F107" s="383">
        <v>887702.9</v>
      </c>
      <c r="G107" s="383">
        <v>104013.8</v>
      </c>
      <c r="H107" s="383">
        <v>30487.9</v>
      </c>
      <c r="I107" s="383">
        <v>14012.6</v>
      </c>
      <c r="J107" s="383">
        <v>16226.6</v>
      </c>
      <c r="K107" s="383">
        <v>13996.6</v>
      </c>
      <c r="L107" s="383">
        <v>5</v>
      </c>
      <c r="M107" s="383">
        <v>2200.9</v>
      </c>
      <c r="N107" s="383">
        <v>2131.5</v>
      </c>
      <c r="O107" s="931" t="s">
        <v>7</v>
      </c>
      <c r="P107" s="940">
        <v>1891.2</v>
      </c>
      <c r="Q107" s="931">
        <v>240.3</v>
      </c>
      <c r="R107" s="491"/>
      <c r="S107" s="339"/>
    </row>
    <row r="108" spans="1:19" s="47" customFormat="1">
      <c r="A108" s="476"/>
      <c r="B108" s="552"/>
      <c r="C108" s="1084"/>
      <c r="D108" s="1542" t="s">
        <v>536</v>
      </c>
      <c r="E108" s="383"/>
      <c r="F108" s="383"/>
      <c r="G108" s="383"/>
      <c r="H108" s="383"/>
      <c r="I108" s="383"/>
      <c r="J108" s="383"/>
      <c r="K108" s="1253"/>
      <c r="L108" s="1253"/>
      <c r="M108" s="1253"/>
      <c r="N108" s="1556"/>
      <c r="O108" s="931"/>
      <c r="P108" s="940"/>
      <c r="Q108" s="1557"/>
      <c r="R108" s="491"/>
      <c r="S108" s="339"/>
    </row>
    <row r="109" spans="1:19" s="47" customFormat="1">
      <c r="A109" s="476"/>
      <c r="B109" s="552"/>
      <c r="C109" s="1541" t="s">
        <v>753</v>
      </c>
      <c r="D109" s="1539" t="s">
        <v>534</v>
      </c>
      <c r="E109" s="383">
        <v>568561.69999999995</v>
      </c>
      <c r="F109" s="383">
        <v>309738.3</v>
      </c>
      <c r="G109" s="383">
        <v>208527.5</v>
      </c>
      <c r="H109" s="383">
        <v>4322.7</v>
      </c>
      <c r="I109" s="383">
        <v>4234.7</v>
      </c>
      <c r="J109" s="383">
        <v>88</v>
      </c>
      <c r="K109" s="383">
        <v>2120.4</v>
      </c>
      <c r="L109" s="383">
        <v>36788</v>
      </c>
      <c r="M109" s="383">
        <v>6456.8</v>
      </c>
      <c r="N109" s="383">
        <v>608</v>
      </c>
      <c r="O109" s="931" t="s">
        <v>7</v>
      </c>
      <c r="P109" s="383" t="s">
        <v>7</v>
      </c>
      <c r="Q109" s="754">
        <v>608</v>
      </c>
      <c r="R109" s="491"/>
      <c r="S109" s="339"/>
    </row>
    <row r="110" spans="1:19" s="47" customFormat="1">
      <c r="A110" s="476"/>
      <c r="B110" s="552"/>
      <c r="C110" s="1541"/>
      <c r="D110" s="1542" t="s">
        <v>536</v>
      </c>
      <c r="E110" s="1253"/>
      <c r="F110" s="1253"/>
      <c r="G110" s="1253"/>
      <c r="H110" s="1253"/>
      <c r="I110" s="1253"/>
      <c r="J110" s="1251"/>
      <c r="K110" s="1535"/>
      <c r="L110" s="1535"/>
      <c r="M110" s="1535"/>
      <c r="N110" s="1535"/>
      <c r="O110" s="931"/>
      <c r="P110" s="1535"/>
      <c r="Q110" s="1553"/>
      <c r="R110" s="491"/>
      <c r="S110" s="339"/>
    </row>
    <row r="111" spans="1:19" ht="15" customHeight="1">
      <c r="A111" s="1875" t="s">
        <v>1202</v>
      </c>
      <c r="B111" s="1957"/>
      <c r="C111" s="530" t="s">
        <v>540</v>
      </c>
      <c r="D111" s="1545" t="s">
        <v>534</v>
      </c>
      <c r="E111" s="1535">
        <v>2951083.4</v>
      </c>
      <c r="F111" s="1535">
        <v>79.8</v>
      </c>
      <c r="G111" s="1535">
        <v>2297454.1</v>
      </c>
      <c r="H111" s="1535">
        <v>653442.69999999995</v>
      </c>
      <c r="I111" s="1535">
        <v>451898.8</v>
      </c>
      <c r="J111" s="1535">
        <v>198655.4</v>
      </c>
      <c r="K111" s="1546">
        <v>13.8</v>
      </c>
      <c r="L111" s="1546" t="s">
        <v>7</v>
      </c>
      <c r="M111" s="1546" t="s">
        <v>7</v>
      </c>
      <c r="N111" s="891">
        <v>93</v>
      </c>
      <c r="O111" s="1546" t="s">
        <v>7</v>
      </c>
      <c r="P111" s="1546">
        <v>80</v>
      </c>
      <c r="Q111" s="1546">
        <v>13</v>
      </c>
      <c r="R111" s="491"/>
      <c r="S111" s="339"/>
    </row>
    <row r="112" spans="1:19" ht="15" customHeight="1">
      <c r="A112" s="1859" t="s">
        <v>1528</v>
      </c>
      <c r="B112" s="1947"/>
      <c r="C112" s="1558"/>
      <c r="D112" s="1542" t="s">
        <v>536</v>
      </c>
      <c r="E112" s="1253"/>
      <c r="F112" s="1253"/>
      <c r="G112" s="1253"/>
      <c r="H112" s="1253"/>
      <c r="I112" s="1253"/>
      <c r="J112" s="1251"/>
      <c r="K112" s="383"/>
      <c r="L112" s="383"/>
      <c r="M112" s="931"/>
      <c r="N112" s="383"/>
      <c r="O112" s="931"/>
      <c r="P112" s="931"/>
      <c r="Q112" s="931"/>
      <c r="R112" s="491"/>
      <c r="S112" s="339"/>
    </row>
    <row r="113" spans="1:19">
      <c r="A113" s="1705" t="s">
        <v>970</v>
      </c>
      <c r="B113" s="1706"/>
      <c r="C113" s="1541" t="s">
        <v>540</v>
      </c>
      <c r="D113" s="1552" t="s">
        <v>534</v>
      </c>
      <c r="E113" s="383">
        <v>87699.9</v>
      </c>
      <c r="F113" s="383" t="s">
        <v>7</v>
      </c>
      <c r="G113" s="383">
        <v>85906.5</v>
      </c>
      <c r="H113" s="383">
        <v>1793.4</v>
      </c>
      <c r="I113" s="383">
        <v>75.400000000000006</v>
      </c>
      <c r="J113" s="383">
        <v>1718</v>
      </c>
      <c r="K113" s="931" t="s">
        <v>7</v>
      </c>
      <c r="L113" s="931" t="s">
        <v>7</v>
      </c>
      <c r="M113" s="931" t="s">
        <v>7</v>
      </c>
      <c r="N113" s="383" t="s">
        <v>7</v>
      </c>
      <c r="O113" s="931" t="s">
        <v>7</v>
      </c>
      <c r="P113" s="931" t="s">
        <v>7</v>
      </c>
      <c r="Q113" s="931" t="s">
        <v>7</v>
      </c>
      <c r="R113" s="491"/>
      <c r="S113" s="339"/>
    </row>
    <row r="114" spans="1:19">
      <c r="A114" s="1870" t="s">
        <v>541</v>
      </c>
      <c r="B114" s="1946"/>
      <c r="C114" s="1541"/>
      <c r="D114" s="1542" t="s">
        <v>536</v>
      </c>
      <c r="E114" s="383"/>
      <c r="F114" s="383"/>
      <c r="G114" s="383"/>
      <c r="H114" s="383"/>
      <c r="I114" s="383"/>
      <c r="J114" s="383"/>
      <c r="K114" s="383"/>
      <c r="L114" s="383"/>
      <c r="M114" s="931"/>
      <c r="N114" s="383"/>
      <c r="O114" s="931"/>
      <c r="P114" s="383"/>
      <c r="Q114" s="931"/>
      <c r="R114" s="491"/>
      <c r="S114" s="339"/>
    </row>
    <row r="115" spans="1:19">
      <c r="A115" s="1705" t="s">
        <v>542</v>
      </c>
      <c r="B115" s="1706"/>
      <c r="C115" s="1541" t="s">
        <v>540</v>
      </c>
      <c r="D115" s="1559" t="s">
        <v>534</v>
      </c>
      <c r="E115" s="383">
        <v>2863383.5</v>
      </c>
      <c r="F115" s="383">
        <v>79.8</v>
      </c>
      <c r="G115" s="383">
        <v>2211547.6</v>
      </c>
      <c r="H115" s="383">
        <v>651649.30000000005</v>
      </c>
      <c r="I115" s="383">
        <v>451823.4</v>
      </c>
      <c r="J115" s="383">
        <v>196937.4</v>
      </c>
      <c r="K115" s="931">
        <v>13.8</v>
      </c>
      <c r="L115" s="931" t="s">
        <v>7</v>
      </c>
      <c r="M115" s="931" t="s">
        <v>7</v>
      </c>
      <c r="N115" s="931">
        <v>93</v>
      </c>
      <c r="O115" s="931" t="s">
        <v>7</v>
      </c>
      <c r="P115" s="931">
        <v>80</v>
      </c>
      <c r="Q115" s="931">
        <v>13</v>
      </c>
      <c r="R115" s="491"/>
      <c r="S115" s="339"/>
    </row>
    <row r="116" spans="1:19">
      <c r="A116" s="1870" t="s">
        <v>543</v>
      </c>
      <c r="B116" s="1946"/>
      <c r="C116" s="1541"/>
      <c r="D116" s="1542" t="s">
        <v>536</v>
      </c>
      <c r="E116" s="383"/>
      <c r="F116" s="383"/>
      <c r="G116" s="383"/>
      <c r="H116" s="383"/>
      <c r="I116" s="383"/>
      <c r="J116" s="383"/>
      <c r="K116" s="383"/>
      <c r="L116" s="383"/>
      <c r="M116" s="931"/>
      <c r="N116" s="931"/>
      <c r="O116" s="931"/>
      <c r="P116" s="931"/>
      <c r="Q116" s="931"/>
      <c r="R116" s="491"/>
      <c r="S116" s="339"/>
    </row>
    <row r="117" spans="1:19" ht="15" customHeight="1">
      <c r="A117" s="1705" t="s">
        <v>825</v>
      </c>
      <c r="B117" s="1706"/>
      <c r="C117" s="1541" t="s">
        <v>540</v>
      </c>
      <c r="D117" s="1552" t="s">
        <v>544</v>
      </c>
      <c r="E117" s="383">
        <v>20283.400000000001</v>
      </c>
      <c r="F117" s="383" t="s">
        <v>7</v>
      </c>
      <c r="G117" s="383">
        <v>584</v>
      </c>
      <c r="H117" s="383">
        <v>19699.400000000001</v>
      </c>
      <c r="I117" s="383">
        <v>13835.7</v>
      </c>
      <c r="J117" s="383">
        <v>5820.7</v>
      </c>
      <c r="K117" s="931" t="s">
        <v>7</v>
      </c>
      <c r="L117" s="931" t="s">
        <v>7</v>
      </c>
      <c r="M117" s="931" t="s">
        <v>7</v>
      </c>
      <c r="N117" s="931" t="s">
        <v>7</v>
      </c>
      <c r="O117" s="931" t="s">
        <v>7</v>
      </c>
      <c r="P117" s="931" t="s">
        <v>7</v>
      </c>
      <c r="Q117" s="931" t="s">
        <v>7</v>
      </c>
      <c r="R117" s="491"/>
      <c r="S117" s="339"/>
    </row>
    <row r="118" spans="1:19" ht="15" customHeight="1">
      <c r="A118" s="1870" t="s">
        <v>545</v>
      </c>
      <c r="B118" s="1946"/>
      <c r="C118" s="1541"/>
      <c r="D118" s="1542" t="s">
        <v>546</v>
      </c>
      <c r="E118" s="383"/>
      <c r="F118" s="383"/>
      <c r="G118" s="383"/>
      <c r="H118" s="383"/>
      <c r="I118" s="383"/>
      <c r="J118" s="383"/>
      <c r="K118" s="383"/>
      <c r="L118" s="383"/>
      <c r="M118" s="931"/>
      <c r="N118" s="931"/>
      <c r="O118" s="931"/>
      <c r="P118" s="931"/>
      <c r="Q118" s="931"/>
      <c r="R118" s="491"/>
      <c r="S118" s="339"/>
    </row>
    <row r="119" spans="1:19" ht="15" customHeight="1">
      <c r="A119" s="1757" t="s">
        <v>970</v>
      </c>
      <c r="B119" s="1758"/>
      <c r="C119" s="1541" t="s">
        <v>540</v>
      </c>
      <c r="D119" s="1552" t="s">
        <v>544</v>
      </c>
      <c r="E119" s="383">
        <v>374</v>
      </c>
      <c r="F119" s="931" t="s">
        <v>7</v>
      </c>
      <c r="G119" s="931">
        <v>374</v>
      </c>
      <c r="H119" s="383" t="s">
        <v>7</v>
      </c>
      <c r="I119" s="931" t="s">
        <v>7</v>
      </c>
      <c r="J119" s="931" t="s">
        <v>7</v>
      </c>
      <c r="K119" s="931" t="s">
        <v>7</v>
      </c>
      <c r="L119" s="931" t="s">
        <v>7</v>
      </c>
      <c r="M119" s="931" t="s">
        <v>7</v>
      </c>
      <c r="N119" s="931" t="s">
        <v>7</v>
      </c>
      <c r="O119" s="931" t="s">
        <v>7</v>
      </c>
      <c r="P119" s="931" t="s">
        <v>7</v>
      </c>
      <c r="Q119" s="931" t="s">
        <v>7</v>
      </c>
      <c r="R119" s="491"/>
      <c r="S119" s="339"/>
    </row>
    <row r="120" spans="1:19">
      <c r="A120" s="1880" t="s">
        <v>541</v>
      </c>
      <c r="B120" s="1956"/>
      <c r="C120" s="1541"/>
      <c r="D120" s="1542" t="s">
        <v>546</v>
      </c>
      <c r="E120" s="383"/>
      <c r="F120" s="383"/>
      <c r="G120" s="383"/>
      <c r="H120" s="383"/>
      <c r="I120" s="383"/>
      <c r="J120" s="383"/>
      <c r="K120" s="383"/>
      <c r="L120" s="383"/>
      <c r="M120" s="931"/>
      <c r="N120" s="931"/>
      <c r="O120" s="931"/>
      <c r="P120" s="931"/>
      <c r="Q120" s="931"/>
      <c r="R120" s="491"/>
      <c r="S120" s="339"/>
    </row>
    <row r="121" spans="1:19" ht="15" customHeight="1">
      <c r="A121" s="1757" t="s">
        <v>542</v>
      </c>
      <c r="B121" s="1758"/>
      <c r="C121" s="1541" t="s">
        <v>540</v>
      </c>
      <c r="D121" s="1552" t="s">
        <v>544</v>
      </c>
      <c r="E121" s="383">
        <v>19909.400000000001</v>
      </c>
      <c r="F121" s="383" t="s">
        <v>7</v>
      </c>
      <c r="G121" s="383">
        <v>210</v>
      </c>
      <c r="H121" s="383">
        <v>19699.400000000001</v>
      </c>
      <c r="I121" s="383">
        <v>13835.7</v>
      </c>
      <c r="J121" s="383">
        <v>5820.7</v>
      </c>
      <c r="K121" s="931" t="s">
        <v>7</v>
      </c>
      <c r="L121" s="931" t="s">
        <v>7</v>
      </c>
      <c r="M121" s="931" t="s">
        <v>7</v>
      </c>
      <c r="N121" s="931" t="s">
        <v>7</v>
      </c>
      <c r="O121" s="931" t="s">
        <v>7</v>
      </c>
      <c r="P121" s="931" t="s">
        <v>7</v>
      </c>
      <c r="Q121" s="931" t="s">
        <v>7</v>
      </c>
      <c r="R121" s="491"/>
      <c r="S121" s="339"/>
    </row>
    <row r="122" spans="1:19" ht="15" customHeight="1">
      <c r="A122" s="1880" t="s">
        <v>543</v>
      </c>
      <c r="B122" s="1956"/>
      <c r="C122" s="1541"/>
      <c r="D122" s="1542" t="s">
        <v>546</v>
      </c>
      <c r="E122" s="383"/>
      <c r="F122" s="383"/>
      <c r="G122" s="383"/>
      <c r="H122" s="383"/>
      <c r="I122" s="383"/>
      <c r="J122" s="383"/>
      <c r="K122" s="383"/>
      <c r="L122" s="383"/>
      <c r="M122" s="383"/>
      <c r="N122" s="383"/>
      <c r="O122" s="383"/>
      <c r="P122" s="383"/>
      <c r="Q122" s="754"/>
      <c r="R122" s="491"/>
      <c r="S122" s="339"/>
    </row>
    <row r="123" spans="1:19" ht="15" customHeight="1">
      <c r="A123" s="351"/>
      <c r="B123" s="625"/>
      <c r="C123" s="1855" t="s">
        <v>1529</v>
      </c>
      <c r="D123" s="1855"/>
      <c r="E123" s="1855"/>
      <c r="F123" s="1855"/>
      <c r="G123" s="1855"/>
      <c r="H123" s="1855"/>
      <c r="I123" s="1855"/>
      <c r="J123" s="1855"/>
      <c r="K123" s="1855"/>
      <c r="L123" s="1855"/>
      <c r="M123" s="1855"/>
      <c r="N123" s="1855"/>
      <c r="O123" s="1855"/>
      <c r="P123" s="1855"/>
      <c r="Q123" s="1855"/>
      <c r="R123" s="491"/>
      <c r="S123" s="339"/>
    </row>
    <row r="124" spans="1:19" ht="15" customHeight="1">
      <c r="A124" s="1772" t="s">
        <v>547</v>
      </c>
      <c r="B124" s="1773"/>
      <c r="C124" s="1212"/>
      <c r="D124" s="1545"/>
      <c r="E124" s="1535">
        <v>3330012.2</v>
      </c>
      <c r="F124" s="1535">
        <v>2143561.6</v>
      </c>
      <c r="G124" s="1535">
        <v>30153.7</v>
      </c>
      <c r="H124" s="1535">
        <v>3636.4</v>
      </c>
      <c r="I124" s="1546" t="s">
        <v>7</v>
      </c>
      <c r="J124" s="1546" t="s">
        <v>7</v>
      </c>
      <c r="K124" s="1535">
        <v>63907.7</v>
      </c>
      <c r="L124" s="1535">
        <v>13646.8</v>
      </c>
      <c r="M124" s="1535">
        <v>16435.2</v>
      </c>
      <c r="N124" s="1535">
        <v>1058670.8</v>
      </c>
      <c r="O124" s="931" t="s">
        <v>7</v>
      </c>
      <c r="P124" s="1535">
        <v>1655.5</v>
      </c>
      <c r="Q124" s="1553">
        <v>1057015.3</v>
      </c>
      <c r="R124" s="491"/>
      <c r="S124" s="339"/>
    </row>
    <row r="125" spans="1:19" ht="15" customHeight="1">
      <c r="A125" s="1948" t="s">
        <v>529</v>
      </c>
      <c r="B125" s="1949"/>
      <c r="C125" s="1212"/>
      <c r="D125" s="1560"/>
      <c r="E125" s="1535"/>
      <c r="F125" s="1535"/>
      <c r="G125" s="1535"/>
      <c r="H125" s="1535"/>
      <c r="I125" s="1535"/>
      <c r="J125" s="1535"/>
      <c r="K125" s="1535"/>
      <c r="L125" s="1535"/>
      <c r="M125" s="1535"/>
      <c r="N125" s="1535"/>
      <c r="O125" s="1535"/>
      <c r="P125" s="1535"/>
      <c r="Q125" s="1553"/>
      <c r="R125" s="491"/>
      <c r="S125" s="339"/>
    </row>
    <row r="126" spans="1:19" ht="15" customHeight="1">
      <c r="A126" s="1772" t="s">
        <v>530</v>
      </c>
      <c r="B126" s="1773"/>
      <c r="C126" s="1558"/>
      <c r="D126" s="1560"/>
      <c r="E126" s="1535">
        <v>1142979.8999999999</v>
      </c>
      <c r="F126" s="1535">
        <v>477641.7</v>
      </c>
      <c r="G126" s="891">
        <v>202.8</v>
      </c>
      <c r="H126" s="1535" t="s">
        <v>7</v>
      </c>
      <c r="I126" s="1535" t="s">
        <v>7</v>
      </c>
      <c r="J126" s="1535" t="s">
        <v>7</v>
      </c>
      <c r="K126" s="891">
        <v>16698.5</v>
      </c>
      <c r="L126" s="1535">
        <v>9603.1</v>
      </c>
      <c r="M126" s="1535">
        <v>16366.2</v>
      </c>
      <c r="N126" s="1535">
        <v>622467.6</v>
      </c>
      <c r="O126" s="931" t="s">
        <v>7</v>
      </c>
      <c r="P126" s="1535" t="s">
        <v>2199</v>
      </c>
      <c r="Q126" s="1546">
        <v>622467.6</v>
      </c>
      <c r="R126" s="491"/>
      <c r="S126" s="339"/>
    </row>
    <row r="127" spans="1:19" ht="15" customHeight="1">
      <c r="A127" s="1785" t="s">
        <v>552</v>
      </c>
      <c r="B127" s="1786"/>
      <c r="C127" s="1212"/>
      <c r="D127" s="1560"/>
      <c r="E127" s="1535"/>
      <c r="F127" s="1535"/>
      <c r="G127" s="1535"/>
      <c r="H127" s="1535"/>
      <c r="I127" s="1535"/>
      <c r="J127" s="1535"/>
      <c r="K127" s="891"/>
      <c r="L127" s="891"/>
      <c r="M127" s="891"/>
      <c r="N127" s="891"/>
      <c r="O127" s="891"/>
      <c r="P127" s="891"/>
      <c r="Q127" s="926"/>
      <c r="R127" s="491"/>
      <c r="S127" s="339"/>
    </row>
    <row r="128" spans="1:19" ht="15" customHeight="1">
      <c r="A128" s="1859" t="s">
        <v>531</v>
      </c>
      <c r="B128" s="1947"/>
      <c r="C128" s="1212"/>
      <c r="D128" s="1560"/>
      <c r="E128" s="1535"/>
      <c r="F128" s="1535"/>
      <c r="G128" s="1535"/>
      <c r="H128" s="1535"/>
      <c r="I128" s="1535"/>
      <c r="J128" s="1535"/>
      <c r="K128" s="1535"/>
      <c r="L128" s="1535"/>
      <c r="M128" s="1535"/>
      <c r="N128" s="1535"/>
      <c r="O128" s="1535"/>
      <c r="P128" s="1535"/>
      <c r="Q128" s="1553"/>
      <c r="R128" s="491"/>
      <c r="S128" s="339"/>
    </row>
    <row r="129" spans="1:19" ht="15" customHeight="1">
      <c r="A129" s="1859" t="s">
        <v>1009</v>
      </c>
      <c r="B129" s="1947"/>
      <c r="C129" s="1212"/>
      <c r="D129" s="1560"/>
      <c r="E129" s="1535"/>
      <c r="F129" s="1535"/>
      <c r="G129" s="1535"/>
      <c r="H129" s="1535"/>
      <c r="I129" s="1535"/>
      <c r="J129" s="1535"/>
      <c r="K129" s="1535"/>
      <c r="L129" s="1535"/>
      <c r="M129" s="1535"/>
      <c r="N129" s="1535"/>
      <c r="O129" s="1535"/>
      <c r="P129" s="1535"/>
      <c r="Q129" s="1553"/>
      <c r="R129" s="491"/>
      <c r="S129" s="339"/>
    </row>
    <row r="130" spans="1:19" ht="15" customHeight="1">
      <c r="A130" s="1772" t="s">
        <v>1516</v>
      </c>
      <c r="B130" s="1773"/>
      <c r="C130" s="1558"/>
      <c r="D130" s="1560"/>
      <c r="E130" s="1535">
        <v>2142505.6</v>
      </c>
      <c r="F130" s="1535">
        <v>1647574.4</v>
      </c>
      <c r="G130" s="1535">
        <v>16143.8</v>
      </c>
      <c r="H130" s="1535">
        <v>3462.4</v>
      </c>
      <c r="I130" s="1535" t="s">
        <v>7</v>
      </c>
      <c r="J130" s="1535" t="s">
        <v>7</v>
      </c>
      <c r="K130" s="1535">
        <v>47209.2</v>
      </c>
      <c r="L130" s="891">
        <v>3975.1</v>
      </c>
      <c r="M130" s="1546">
        <v>69</v>
      </c>
      <c r="N130" s="1535">
        <v>424071.7</v>
      </c>
      <c r="O130" s="931" t="s">
        <v>7</v>
      </c>
      <c r="P130" s="931">
        <v>1655.5</v>
      </c>
      <c r="Q130" s="1553">
        <v>422416.2</v>
      </c>
      <c r="R130" s="491"/>
      <c r="S130" s="339"/>
    </row>
    <row r="131" spans="1:19" ht="15" customHeight="1">
      <c r="A131" s="1859" t="s">
        <v>1234</v>
      </c>
      <c r="B131" s="1947"/>
      <c r="C131" s="1212"/>
      <c r="D131" s="1560"/>
      <c r="E131" s="1535"/>
      <c r="F131" s="1535"/>
      <c r="G131" s="1535"/>
      <c r="H131" s="1535"/>
      <c r="I131" s="931"/>
      <c r="J131" s="931"/>
      <c r="K131" s="1535"/>
      <c r="L131" s="931"/>
      <c r="M131" s="931"/>
      <c r="N131" s="1535"/>
      <c r="O131" s="931"/>
      <c r="P131" s="1535"/>
      <c r="Q131" s="1553"/>
      <c r="R131" s="491"/>
      <c r="S131" s="339"/>
    </row>
    <row r="132" spans="1:19">
      <c r="A132" s="1859"/>
      <c r="B132" s="1947"/>
      <c r="C132" s="1552" t="s">
        <v>533</v>
      </c>
      <c r="D132" s="1552" t="s">
        <v>534</v>
      </c>
      <c r="E132" s="383">
        <v>1690.2</v>
      </c>
      <c r="F132" s="383">
        <v>1622.1</v>
      </c>
      <c r="G132" s="931" t="s">
        <v>7</v>
      </c>
      <c r="H132" s="931" t="s">
        <v>7</v>
      </c>
      <c r="I132" s="931" t="s">
        <v>7</v>
      </c>
      <c r="J132" s="931" t="s">
        <v>7</v>
      </c>
      <c r="K132" s="383">
        <v>68.099999999999994</v>
      </c>
      <c r="L132" s="931" t="s">
        <v>7</v>
      </c>
      <c r="M132" s="931" t="s">
        <v>7</v>
      </c>
      <c r="N132" s="383" t="s">
        <v>7</v>
      </c>
      <c r="O132" s="931" t="s">
        <v>7</v>
      </c>
      <c r="P132" s="383" t="s">
        <v>7</v>
      </c>
      <c r="Q132" s="931" t="s">
        <v>7</v>
      </c>
      <c r="R132" s="491"/>
      <c r="S132" s="339"/>
    </row>
    <row r="133" spans="1:19">
      <c r="A133" s="1785"/>
      <c r="B133" s="1786"/>
      <c r="C133" s="1552"/>
      <c r="D133" s="1542" t="s">
        <v>536</v>
      </c>
      <c r="E133" s="383"/>
      <c r="F133" s="383"/>
      <c r="G133" s="383"/>
      <c r="H133" s="383"/>
      <c r="I133" s="383"/>
      <c r="J133" s="383"/>
      <c r="K133" s="383"/>
      <c r="L133" s="931"/>
      <c r="M133" s="931"/>
      <c r="N133" s="383"/>
      <c r="O133" s="383"/>
      <c r="P133" s="383"/>
      <c r="Q133" s="754"/>
      <c r="R133" s="491"/>
      <c r="S133" s="339"/>
    </row>
    <row r="134" spans="1:19">
      <c r="A134" s="1785"/>
      <c r="B134" s="1786"/>
      <c r="C134" s="1552" t="s">
        <v>537</v>
      </c>
      <c r="D134" s="1552" t="s">
        <v>534</v>
      </c>
      <c r="E134" s="383">
        <v>59013.3</v>
      </c>
      <c r="F134" s="383">
        <v>58719.3</v>
      </c>
      <c r="G134" s="931" t="s">
        <v>7</v>
      </c>
      <c r="H134" s="931" t="s">
        <v>7</v>
      </c>
      <c r="I134" s="931" t="s">
        <v>7</v>
      </c>
      <c r="J134" s="931" t="s">
        <v>7</v>
      </c>
      <c r="K134" s="383" t="s">
        <v>7</v>
      </c>
      <c r="L134" s="931">
        <v>294</v>
      </c>
      <c r="M134" s="931" t="s">
        <v>7</v>
      </c>
      <c r="N134" s="931" t="s">
        <v>7</v>
      </c>
      <c r="O134" s="931" t="s">
        <v>7</v>
      </c>
      <c r="P134" s="931" t="s">
        <v>7</v>
      </c>
      <c r="Q134" s="931" t="s">
        <v>7</v>
      </c>
      <c r="R134" s="491"/>
      <c r="S134" s="339"/>
    </row>
    <row r="135" spans="1:19">
      <c r="A135" s="1785"/>
      <c r="B135" s="1786"/>
      <c r="C135" s="1552"/>
      <c r="D135" s="1542" t="s">
        <v>536</v>
      </c>
      <c r="E135" s="383"/>
      <c r="F135" s="383"/>
      <c r="G135" s="383"/>
      <c r="H135" s="383"/>
      <c r="I135" s="383"/>
      <c r="J135" s="383"/>
      <c r="K135" s="383"/>
      <c r="L135" s="383"/>
      <c r="M135" s="383"/>
      <c r="N135" s="383"/>
      <c r="O135" s="383"/>
      <c r="P135" s="383"/>
      <c r="Q135" s="754"/>
      <c r="R135" s="491"/>
      <c r="S135" s="339"/>
    </row>
    <row r="136" spans="1:19">
      <c r="A136" s="1785"/>
      <c r="B136" s="1786"/>
      <c r="C136" s="1552" t="s">
        <v>538</v>
      </c>
      <c r="D136" s="1552" t="s">
        <v>534</v>
      </c>
      <c r="E136" s="383">
        <v>335205.90000000002</v>
      </c>
      <c r="F136" s="383">
        <v>188839.7</v>
      </c>
      <c r="G136" s="383">
        <v>16011</v>
      </c>
      <c r="H136" s="383">
        <v>3427.6</v>
      </c>
      <c r="I136" s="931" t="s">
        <v>7</v>
      </c>
      <c r="J136" s="931" t="s">
        <v>7</v>
      </c>
      <c r="K136" s="383">
        <v>42567.9</v>
      </c>
      <c r="L136" s="383">
        <v>886.2</v>
      </c>
      <c r="M136" s="931" t="s">
        <v>7</v>
      </c>
      <c r="N136" s="383">
        <v>83473.5</v>
      </c>
      <c r="O136" s="931" t="s">
        <v>7</v>
      </c>
      <c r="P136" s="383" t="s">
        <v>7</v>
      </c>
      <c r="Q136" s="931">
        <v>83473.5</v>
      </c>
      <c r="R136" s="491"/>
      <c r="S136" s="339"/>
    </row>
    <row r="137" spans="1:19">
      <c r="A137" s="1785"/>
      <c r="B137" s="1786"/>
      <c r="C137" s="1552"/>
      <c r="D137" s="1542" t="s">
        <v>536</v>
      </c>
      <c r="E137" s="383"/>
      <c r="F137" s="383"/>
      <c r="G137" s="383"/>
      <c r="H137" s="383"/>
      <c r="I137" s="383"/>
      <c r="J137" s="383"/>
      <c r="K137" s="383"/>
      <c r="L137" s="383"/>
      <c r="M137" s="383"/>
      <c r="N137" s="383"/>
      <c r="O137" s="383"/>
      <c r="P137" s="383"/>
      <c r="Q137" s="754"/>
      <c r="R137" s="491"/>
      <c r="S137" s="339"/>
    </row>
    <row r="138" spans="1:19">
      <c r="A138" s="1589"/>
      <c r="B138" s="1590"/>
      <c r="C138" s="1212"/>
      <c r="D138" s="1552">
        <v>10</v>
      </c>
      <c r="E138" s="383">
        <v>27058.2</v>
      </c>
      <c r="F138" s="383">
        <v>21800.2</v>
      </c>
      <c r="G138" s="383">
        <v>984.6</v>
      </c>
      <c r="H138" s="383">
        <v>721</v>
      </c>
      <c r="I138" s="931" t="s">
        <v>7</v>
      </c>
      <c r="J138" s="931" t="s">
        <v>7</v>
      </c>
      <c r="K138" s="931" t="s">
        <v>7</v>
      </c>
      <c r="L138" s="931">
        <v>197</v>
      </c>
      <c r="M138" s="931" t="s">
        <v>7</v>
      </c>
      <c r="N138" s="383">
        <v>3355.4</v>
      </c>
      <c r="O138" s="931" t="s">
        <v>7</v>
      </c>
      <c r="P138" s="383" t="s">
        <v>7</v>
      </c>
      <c r="Q138" s="931">
        <v>3355.4</v>
      </c>
      <c r="R138" s="491"/>
      <c r="S138" s="339"/>
    </row>
    <row r="139" spans="1:19">
      <c r="A139" s="1589"/>
      <c r="B139" s="1590"/>
      <c r="C139" s="1541"/>
      <c r="D139" s="1552">
        <v>11</v>
      </c>
      <c r="E139" s="383">
        <v>7508.8</v>
      </c>
      <c r="F139" s="383">
        <v>5498</v>
      </c>
      <c r="G139" s="383">
        <v>1477.6</v>
      </c>
      <c r="H139" s="931" t="s">
        <v>7</v>
      </c>
      <c r="I139" s="931" t="s">
        <v>7</v>
      </c>
      <c r="J139" s="931" t="s">
        <v>7</v>
      </c>
      <c r="K139" s="931" t="s">
        <v>7</v>
      </c>
      <c r="L139" s="931" t="s">
        <v>7</v>
      </c>
      <c r="M139" s="931" t="s">
        <v>7</v>
      </c>
      <c r="N139" s="383">
        <v>533.20000000000005</v>
      </c>
      <c r="O139" s="931" t="s">
        <v>7</v>
      </c>
      <c r="P139" s="383" t="s">
        <v>7</v>
      </c>
      <c r="Q139" s="931">
        <v>533.20000000000005</v>
      </c>
      <c r="R139" s="491"/>
      <c r="S139" s="339"/>
    </row>
    <row r="140" spans="1:19">
      <c r="A140" s="1959"/>
      <c r="B140" s="1960"/>
      <c r="C140" s="1541"/>
      <c r="D140" s="1552">
        <v>12</v>
      </c>
      <c r="E140" s="931" t="s">
        <v>7</v>
      </c>
      <c r="F140" s="931" t="s">
        <v>7</v>
      </c>
      <c r="G140" s="931" t="s">
        <v>7</v>
      </c>
      <c r="H140" s="931" t="s">
        <v>7</v>
      </c>
      <c r="I140" s="931" t="s">
        <v>7</v>
      </c>
      <c r="J140" s="931" t="s">
        <v>7</v>
      </c>
      <c r="K140" s="931" t="s">
        <v>7</v>
      </c>
      <c r="L140" s="931" t="s">
        <v>7</v>
      </c>
      <c r="M140" s="931" t="s">
        <v>7</v>
      </c>
      <c r="N140" s="931" t="s">
        <v>7</v>
      </c>
      <c r="O140" s="931" t="s">
        <v>7</v>
      </c>
      <c r="P140" s="383" t="s">
        <v>7</v>
      </c>
      <c r="Q140" s="931" t="s">
        <v>7</v>
      </c>
      <c r="R140" s="491"/>
      <c r="S140" s="339"/>
    </row>
    <row r="141" spans="1:19">
      <c r="A141" s="1785"/>
      <c r="B141" s="1786"/>
      <c r="C141" s="1541"/>
      <c r="D141" s="1552">
        <v>13</v>
      </c>
      <c r="E141" s="383">
        <v>8305.1</v>
      </c>
      <c r="F141" s="383">
        <v>878</v>
      </c>
      <c r="G141" s="931" t="s">
        <v>7</v>
      </c>
      <c r="H141" s="931" t="s">
        <v>7</v>
      </c>
      <c r="I141" s="931" t="s">
        <v>7</v>
      </c>
      <c r="J141" s="931" t="s">
        <v>7</v>
      </c>
      <c r="K141" s="931" t="s">
        <v>7</v>
      </c>
      <c r="L141" s="931" t="s">
        <v>7</v>
      </c>
      <c r="M141" s="931" t="s">
        <v>7</v>
      </c>
      <c r="N141" s="931">
        <v>7427.1</v>
      </c>
      <c r="O141" s="931" t="s">
        <v>7</v>
      </c>
      <c r="P141" s="383" t="s">
        <v>7</v>
      </c>
      <c r="Q141" s="931">
        <v>7427.1</v>
      </c>
      <c r="R141" s="491"/>
      <c r="S141" s="339"/>
    </row>
    <row r="142" spans="1:19">
      <c r="A142" s="1785"/>
      <c r="B142" s="1786"/>
      <c r="C142" s="1541"/>
      <c r="D142" s="1552">
        <v>14</v>
      </c>
      <c r="E142" s="931" t="s">
        <v>7</v>
      </c>
      <c r="F142" s="931" t="s">
        <v>7</v>
      </c>
      <c r="G142" s="931" t="s">
        <v>7</v>
      </c>
      <c r="H142" s="931" t="s">
        <v>7</v>
      </c>
      <c r="I142" s="931" t="s">
        <v>7</v>
      </c>
      <c r="J142" s="931" t="s">
        <v>7</v>
      </c>
      <c r="K142" s="931" t="s">
        <v>7</v>
      </c>
      <c r="L142" s="931" t="s">
        <v>7</v>
      </c>
      <c r="M142" s="931" t="s">
        <v>7</v>
      </c>
      <c r="N142" s="931" t="s">
        <v>7</v>
      </c>
      <c r="O142" s="931" t="s">
        <v>7</v>
      </c>
      <c r="P142" s="931" t="s">
        <v>7</v>
      </c>
      <c r="Q142" s="931" t="s">
        <v>7</v>
      </c>
      <c r="R142" s="491"/>
      <c r="S142" s="339"/>
    </row>
    <row r="143" spans="1:19">
      <c r="A143" s="1589"/>
      <c r="B143" s="1590"/>
      <c r="C143" s="1541"/>
      <c r="D143" s="1552">
        <v>15</v>
      </c>
      <c r="E143" s="931" t="s">
        <v>7</v>
      </c>
      <c r="F143" s="931" t="s">
        <v>7</v>
      </c>
      <c r="G143" s="931" t="s">
        <v>7</v>
      </c>
      <c r="H143" s="931" t="s">
        <v>7</v>
      </c>
      <c r="I143" s="931" t="s">
        <v>7</v>
      </c>
      <c r="J143" s="931" t="s">
        <v>7</v>
      </c>
      <c r="K143" s="931" t="s">
        <v>7</v>
      </c>
      <c r="L143" s="931" t="s">
        <v>7</v>
      </c>
      <c r="M143" s="931" t="s">
        <v>7</v>
      </c>
      <c r="N143" s="931" t="s">
        <v>7</v>
      </c>
      <c r="O143" s="931" t="s">
        <v>7</v>
      </c>
      <c r="P143" s="931" t="s">
        <v>7</v>
      </c>
      <c r="Q143" s="931" t="s">
        <v>7</v>
      </c>
      <c r="R143" s="491"/>
      <c r="S143" s="339"/>
    </row>
    <row r="144" spans="1:19">
      <c r="A144" s="1589"/>
      <c r="B144" s="1590"/>
      <c r="C144" s="1541"/>
      <c r="D144" s="1552">
        <v>16</v>
      </c>
      <c r="E144" s="383">
        <v>9593.6</v>
      </c>
      <c r="F144" s="383">
        <v>8155.6</v>
      </c>
      <c r="G144" s="931">
        <v>967.6</v>
      </c>
      <c r="H144" s="931" t="s">
        <v>7</v>
      </c>
      <c r="I144" s="931" t="s">
        <v>7</v>
      </c>
      <c r="J144" s="931" t="s">
        <v>7</v>
      </c>
      <c r="K144" s="931" t="s">
        <v>7</v>
      </c>
      <c r="L144" s="931">
        <v>414.4</v>
      </c>
      <c r="M144" s="931" t="s">
        <v>7</v>
      </c>
      <c r="N144" s="931">
        <v>56</v>
      </c>
      <c r="O144" s="931" t="s">
        <v>7</v>
      </c>
      <c r="P144" s="931" t="s">
        <v>7</v>
      </c>
      <c r="Q144" s="931">
        <v>56</v>
      </c>
      <c r="R144" s="491"/>
      <c r="S144" s="339"/>
    </row>
    <row r="145" spans="1:19">
      <c r="A145" s="1589"/>
      <c r="B145" s="1590"/>
      <c r="C145" s="1541"/>
      <c r="D145" s="1552">
        <v>17</v>
      </c>
      <c r="E145" s="383">
        <v>3723.1</v>
      </c>
      <c r="F145" s="383">
        <v>2252</v>
      </c>
      <c r="G145" s="931" t="s">
        <v>7</v>
      </c>
      <c r="H145" s="931" t="s">
        <v>7</v>
      </c>
      <c r="I145" s="931" t="s">
        <v>7</v>
      </c>
      <c r="J145" s="931" t="s">
        <v>7</v>
      </c>
      <c r="K145" s="931" t="s">
        <v>7</v>
      </c>
      <c r="L145" s="931" t="s">
        <v>7</v>
      </c>
      <c r="M145" s="931" t="s">
        <v>7</v>
      </c>
      <c r="N145" s="383">
        <v>1471.1</v>
      </c>
      <c r="O145" s="931" t="s">
        <v>7</v>
      </c>
      <c r="P145" s="383" t="s">
        <v>7</v>
      </c>
      <c r="Q145" s="931">
        <v>1471.1</v>
      </c>
      <c r="R145" s="491"/>
      <c r="S145" s="339"/>
    </row>
    <row r="146" spans="1:19">
      <c r="A146" s="1589"/>
      <c r="B146" s="1590"/>
      <c r="C146" s="1541"/>
      <c r="D146" s="1552">
        <v>18</v>
      </c>
      <c r="E146" s="931">
        <v>6780.2</v>
      </c>
      <c r="F146" s="931">
        <v>2162.3000000000002</v>
      </c>
      <c r="G146" s="931">
        <v>4617.8999999999996</v>
      </c>
      <c r="H146" s="931" t="s">
        <v>7</v>
      </c>
      <c r="I146" s="931" t="s">
        <v>7</v>
      </c>
      <c r="J146" s="931" t="s">
        <v>7</v>
      </c>
      <c r="K146" s="931" t="s">
        <v>7</v>
      </c>
      <c r="L146" s="931" t="s">
        <v>7</v>
      </c>
      <c r="M146" s="931" t="s">
        <v>7</v>
      </c>
      <c r="N146" s="931" t="s">
        <v>7</v>
      </c>
      <c r="O146" s="931" t="s">
        <v>7</v>
      </c>
      <c r="P146" s="931" t="s">
        <v>7</v>
      </c>
      <c r="Q146" s="931" t="s">
        <v>7</v>
      </c>
      <c r="R146" s="491"/>
      <c r="S146" s="339"/>
    </row>
    <row r="147" spans="1:19">
      <c r="A147" s="1589"/>
      <c r="B147" s="1590"/>
      <c r="C147" s="1541"/>
      <c r="D147" s="1552">
        <v>19</v>
      </c>
      <c r="E147" s="383">
        <v>64394.9</v>
      </c>
      <c r="F147" s="383">
        <v>27402.6</v>
      </c>
      <c r="G147" s="931">
        <v>26.8</v>
      </c>
      <c r="H147" s="931">
        <v>287.7</v>
      </c>
      <c r="I147" s="931" t="s">
        <v>7</v>
      </c>
      <c r="J147" s="931" t="s">
        <v>7</v>
      </c>
      <c r="K147" s="931">
        <v>36677.800000000003</v>
      </c>
      <c r="L147" s="931" t="s">
        <v>7</v>
      </c>
      <c r="M147" s="931" t="s">
        <v>7</v>
      </c>
      <c r="N147" s="931" t="s">
        <v>7</v>
      </c>
      <c r="O147" s="931" t="s">
        <v>7</v>
      </c>
      <c r="P147" s="931" t="s">
        <v>7</v>
      </c>
      <c r="Q147" s="931" t="s">
        <v>7</v>
      </c>
      <c r="R147" s="491"/>
      <c r="S147" s="339"/>
    </row>
    <row r="148" spans="1:19">
      <c r="A148" s="1589"/>
      <c r="B148" s="1590"/>
      <c r="C148" s="1541"/>
      <c r="D148" s="1552">
        <v>20</v>
      </c>
      <c r="E148" s="383">
        <v>19590.400000000001</v>
      </c>
      <c r="F148" s="383">
        <v>16646.400000000001</v>
      </c>
      <c r="G148" s="383">
        <v>2133.8000000000002</v>
      </c>
      <c r="H148" s="931" t="s">
        <v>7</v>
      </c>
      <c r="I148" s="931" t="s">
        <v>7</v>
      </c>
      <c r="J148" s="931" t="s">
        <v>7</v>
      </c>
      <c r="K148" s="931">
        <v>430</v>
      </c>
      <c r="L148" s="931">
        <v>52.8</v>
      </c>
      <c r="M148" s="931" t="s">
        <v>7</v>
      </c>
      <c r="N148" s="383">
        <v>327.39999999999998</v>
      </c>
      <c r="O148" s="931" t="s">
        <v>7</v>
      </c>
      <c r="P148" s="383" t="s">
        <v>7</v>
      </c>
      <c r="Q148" s="931">
        <v>327.39999999999998</v>
      </c>
      <c r="R148" s="491"/>
      <c r="S148" s="339"/>
    </row>
    <row r="149" spans="1:19">
      <c r="A149" s="1589"/>
      <c r="B149" s="1590"/>
      <c r="C149" s="1541"/>
      <c r="D149" s="1552">
        <v>21</v>
      </c>
      <c r="E149" s="383">
        <v>985.7</v>
      </c>
      <c r="F149" s="383">
        <v>201.7</v>
      </c>
      <c r="G149" s="931" t="s">
        <v>7</v>
      </c>
      <c r="H149" s="931" t="s">
        <v>7</v>
      </c>
      <c r="I149" s="931" t="s">
        <v>7</v>
      </c>
      <c r="J149" s="931" t="s">
        <v>7</v>
      </c>
      <c r="K149" s="931" t="s">
        <v>7</v>
      </c>
      <c r="L149" s="931" t="s">
        <v>7</v>
      </c>
      <c r="M149" s="931" t="s">
        <v>7</v>
      </c>
      <c r="N149" s="931">
        <v>784</v>
      </c>
      <c r="O149" s="931" t="s">
        <v>7</v>
      </c>
      <c r="P149" s="931" t="s">
        <v>7</v>
      </c>
      <c r="Q149" s="931">
        <v>784</v>
      </c>
      <c r="R149" s="491"/>
      <c r="S149" s="339"/>
    </row>
    <row r="150" spans="1:19">
      <c r="A150" s="1589"/>
      <c r="B150" s="1590"/>
      <c r="C150" s="1541"/>
      <c r="D150" s="1552">
        <v>22</v>
      </c>
      <c r="E150" s="383">
        <v>62053.4</v>
      </c>
      <c r="F150" s="383">
        <v>23239.5</v>
      </c>
      <c r="G150" s="931">
        <v>148</v>
      </c>
      <c r="H150" s="931" t="s">
        <v>7</v>
      </c>
      <c r="I150" s="931" t="s">
        <v>7</v>
      </c>
      <c r="J150" s="931" t="s">
        <v>7</v>
      </c>
      <c r="K150" s="931" t="s">
        <v>7</v>
      </c>
      <c r="L150" s="931" t="s">
        <v>7</v>
      </c>
      <c r="M150" s="931" t="s">
        <v>7</v>
      </c>
      <c r="N150" s="383">
        <v>38665.9</v>
      </c>
      <c r="O150" s="931" t="s">
        <v>7</v>
      </c>
      <c r="P150" s="383" t="s">
        <v>7</v>
      </c>
      <c r="Q150" s="931">
        <v>38665.9</v>
      </c>
      <c r="R150" s="491"/>
      <c r="S150" s="339"/>
    </row>
    <row r="151" spans="1:19">
      <c r="A151" s="1589"/>
      <c r="B151" s="1590"/>
      <c r="C151" s="1541"/>
      <c r="D151" s="1552">
        <v>23</v>
      </c>
      <c r="E151" s="383">
        <v>77293.8</v>
      </c>
      <c r="F151" s="383">
        <v>66623.600000000006</v>
      </c>
      <c r="G151" s="383">
        <v>120.1</v>
      </c>
      <c r="H151" s="931">
        <v>2230.8000000000002</v>
      </c>
      <c r="I151" s="931" t="s">
        <v>7</v>
      </c>
      <c r="J151" s="931" t="s">
        <v>7</v>
      </c>
      <c r="K151" s="383">
        <v>1217.5</v>
      </c>
      <c r="L151" s="931" t="s">
        <v>7</v>
      </c>
      <c r="M151" s="931" t="s">
        <v>7</v>
      </c>
      <c r="N151" s="383">
        <v>7101.8</v>
      </c>
      <c r="O151" s="931" t="s">
        <v>7</v>
      </c>
      <c r="P151" s="383" t="s">
        <v>7</v>
      </c>
      <c r="Q151" s="931">
        <v>7101.8</v>
      </c>
      <c r="R151" s="491"/>
      <c r="S151" s="339"/>
    </row>
    <row r="152" spans="1:19">
      <c r="A152" s="1589"/>
      <c r="B152" s="1590"/>
      <c r="C152" s="508"/>
      <c r="D152" s="616">
        <v>24</v>
      </c>
      <c r="E152" s="378">
        <v>9422.2999999999993</v>
      </c>
      <c r="F152" s="378">
        <v>1678.1</v>
      </c>
      <c r="G152" s="378">
        <v>1661.2</v>
      </c>
      <c r="H152" s="499">
        <v>90.1</v>
      </c>
      <c r="I152" s="499" t="s">
        <v>7</v>
      </c>
      <c r="J152" s="499" t="s">
        <v>7</v>
      </c>
      <c r="K152" s="499">
        <v>4223.8</v>
      </c>
      <c r="L152" s="499">
        <v>222</v>
      </c>
      <c r="M152" s="499" t="s">
        <v>7</v>
      </c>
      <c r="N152" s="378">
        <v>1547.1</v>
      </c>
      <c r="O152" s="499" t="s">
        <v>7</v>
      </c>
      <c r="P152" s="378" t="s">
        <v>7</v>
      </c>
      <c r="Q152" s="499">
        <v>1547.1</v>
      </c>
      <c r="R152" s="491"/>
      <c r="S152" s="339"/>
    </row>
    <row r="153" spans="1:19">
      <c r="A153" s="1589"/>
      <c r="B153" s="1590"/>
      <c r="C153" s="508"/>
      <c r="D153" s="616">
        <v>25</v>
      </c>
      <c r="E153" s="378">
        <v>4844</v>
      </c>
      <c r="F153" s="378">
        <v>2204.1999999999998</v>
      </c>
      <c r="G153" s="499" t="s">
        <v>7</v>
      </c>
      <c r="H153" s="378">
        <v>98</v>
      </c>
      <c r="I153" s="499" t="s">
        <v>7</v>
      </c>
      <c r="J153" s="499" t="s">
        <v>7</v>
      </c>
      <c r="K153" s="499" t="s">
        <v>7</v>
      </c>
      <c r="L153" s="499" t="s">
        <v>7</v>
      </c>
      <c r="M153" s="499" t="s">
        <v>7</v>
      </c>
      <c r="N153" s="378">
        <v>2319.1999999999998</v>
      </c>
      <c r="O153" s="499" t="s">
        <v>7</v>
      </c>
      <c r="P153" s="378" t="s">
        <v>7</v>
      </c>
      <c r="Q153" s="499">
        <v>2319.1999999999998</v>
      </c>
      <c r="R153" s="491"/>
      <c r="S153" s="339"/>
    </row>
    <row r="154" spans="1:19">
      <c r="A154" s="1589"/>
      <c r="B154" s="1590"/>
      <c r="C154" s="508"/>
      <c r="D154" s="616">
        <v>26</v>
      </c>
      <c r="E154" s="499" t="s">
        <v>7</v>
      </c>
      <c r="F154" s="499" t="s">
        <v>7</v>
      </c>
      <c r="G154" s="499" t="s">
        <v>7</v>
      </c>
      <c r="H154" s="499" t="s">
        <v>7</v>
      </c>
      <c r="I154" s="499" t="s">
        <v>7</v>
      </c>
      <c r="J154" s="499" t="s">
        <v>7</v>
      </c>
      <c r="K154" s="499" t="s">
        <v>7</v>
      </c>
      <c r="L154" s="499" t="s">
        <v>7</v>
      </c>
      <c r="M154" s="499" t="s">
        <v>7</v>
      </c>
      <c r="N154" s="499" t="s">
        <v>7</v>
      </c>
      <c r="O154" s="499" t="s">
        <v>7</v>
      </c>
      <c r="P154" s="378" t="s">
        <v>7</v>
      </c>
      <c r="Q154" s="499" t="s">
        <v>7</v>
      </c>
      <c r="R154" s="491"/>
      <c r="S154" s="339"/>
    </row>
    <row r="155" spans="1:19">
      <c r="A155" s="1589"/>
      <c r="B155" s="1590"/>
      <c r="C155" s="508"/>
      <c r="D155" s="616">
        <v>27</v>
      </c>
      <c r="E155" s="378">
        <v>4243.8999999999996</v>
      </c>
      <c r="F155" s="378">
        <v>1442.6</v>
      </c>
      <c r="G155" s="499">
        <v>190.3</v>
      </c>
      <c r="H155" s="499" t="s">
        <v>7</v>
      </c>
      <c r="I155" s="499" t="s">
        <v>7</v>
      </c>
      <c r="J155" s="499" t="s">
        <v>7</v>
      </c>
      <c r="K155" s="499">
        <v>18.8</v>
      </c>
      <c r="L155" s="499" t="s">
        <v>7</v>
      </c>
      <c r="M155" s="499" t="s">
        <v>7</v>
      </c>
      <c r="N155" s="378">
        <v>2592.1999999999998</v>
      </c>
      <c r="O155" s="499" t="s">
        <v>7</v>
      </c>
      <c r="P155" s="378" t="s">
        <v>7</v>
      </c>
      <c r="Q155" s="499">
        <v>2592.1999999999998</v>
      </c>
      <c r="R155" s="491"/>
      <c r="S155" s="339"/>
    </row>
    <row r="156" spans="1:19">
      <c r="A156" s="1589"/>
      <c r="B156" s="1590"/>
      <c r="C156" s="508"/>
      <c r="D156" s="616">
        <v>28</v>
      </c>
      <c r="E156" s="378">
        <v>350</v>
      </c>
      <c r="F156" s="378">
        <v>290</v>
      </c>
      <c r="G156" s="499" t="s">
        <v>7</v>
      </c>
      <c r="H156" s="499" t="s">
        <v>7</v>
      </c>
      <c r="I156" s="499" t="s">
        <v>7</v>
      </c>
      <c r="J156" s="499" t="s">
        <v>7</v>
      </c>
      <c r="K156" s="499" t="s">
        <v>7</v>
      </c>
      <c r="L156" s="499" t="s">
        <v>7</v>
      </c>
      <c r="M156" s="499" t="s">
        <v>7</v>
      </c>
      <c r="N156" s="378">
        <v>60</v>
      </c>
      <c r="O156" s="499" t="s">
        <v>7</v>
      </c>
      <c r="P156" s="378" t="s">
        <v>7</v>
      </c>
      <c r="Q156" s="499">
        <v>60</v>
      </c>
      <c r="R156" s="491"/>
      <c r="S156" s="339"/>
    </row>
    <row r="157" spans="1:19">
      <c r="A157" s="1589"/>
      <c r="B157" s="1590"/>
      <c r="C157" s="508"/>
      <c r="D157" s="616">
        <v>29</v>
      </c>
      <c r="E157" s="378">
        <v>15636.7</v>
      </c>
      <c r="F157" s="378">
        <v>3875.3</v>
      </c>
      <c r="G157" s="499" t="s">
        <v>7</v>
      </c>
      <c r="H157" s="499" t="s">
        <v>7</v>
      </c>
      <c r="I157" s="499" t="s">
        <v>7</v>
      </c>
      <c r="J157" s="499" t="s">
        <v>7</v>
      </c>
      <c r="K157" s="499" t="s">
        <v>7</v>
      </c>
      <c r="L157" s="499" t="s">
        <v>7</v>
      </c>
      <c r="M157" s="499" t="s">
        <v>7</v>
      </c>
      <c r="N157" s="378">
        <v>11761.4</v>
      </c>
      <c r="O157" s="499" t="s">
        <v>7</v>
      </c>
      <c r="P157" s="378" t="s">
        <v>7</v>
      </c>
      <c r="Q157" s="499">
        <v>11761.4</v>
      </c>
      <c r="R157" s="491"/>
      <c r="S157" s="339"/>
    </row>
    <row r="158" spans="1:19">
      <c r="A158" s="1589"/>
      <c r="B158" s="1590"/>
      <c r="C158" s="508"/>
      <c r="D158" s="616">
        <v>30</v>
      </c>
      <c r="E158" s="378">
        <v>9387.9</v>
      </c>
      <c r="F158" s="378">
        <v>2897</v>
      </c>
      <c r="G158" s="499">
        <v>3683.1</v>
      </c>
      <c r="H158" s="499" t="s">
        <v>7</v>
      </c>
      <c r="I158" s="499" t="s">
        <v>7</v>
      </c>
      <c r="J158" s="499" t="s">
        <v>7</v>
      </c>
      <c r="K158" s="499" t="s">
        <v>7</v>
      </c>
      <c r="L158" s="499" t="s">
        <v>7</v>
      </c>
      <c r="M158" s="499" t="s">
        <v>7</v>
      </c>
      <c r="N158" s="499">
        <v>2807.8</v>
      </c>
      <c r="O158" s="499" t="s">
        <v>7</v>
      </c>
      <c r="P158" s="378" t="s">
        <v>7</v>
      </c>
      <c r="Q158" s="499">
        <v>2807.8</v>
      </c>
      <c r="R158" s="491"/>
      <c r="S158" s="339"/>
    </row>
    <row r="159" spans="1:19">
      <c r="A159" s="1589"/>
      <c r="B159" s="1590"/>
      <c r="C159" s="508"/>
      <c r="D159" s="616">
        <v>31</v>
      </c>
      <c r="E159" s="378">
        <v>1159.7</v>
      </c>
      <c r="F159" s="378">
        <v>1159.7</v>
      </c>
      <c r="G159" s="499" t="s">
        <v>7</v>
      </c>
      <c r="H159" s="499" t="s">
        <v>7</v>
      </c>
      <c r="I159" s="499" t="s">
        <v>7</v>
      </c>
      <c r="J159" s="499" t="s">
        <v>7</v>
      </c>
      <c r="K159" s="499" t="s">
        <v>7</v>
      </c>
      <c r="L159" s="499" t="s">
        <v>7</v>
      </c>
      <c r="M159" s="499" t="s">
        <v>7</v>
      </c>
      <c r="N159" s="499" t="s">
        <v>7</v>
      </c>
      <c r="O159" s="499" t="s">
        <v>7</v>
      </c>
      <c r="P159" s="378" t="s">
        <v>7</v>
      </c>
      <c r="Q159" s="499" t="s">
        <v>7</v>
      </c>
      <c r="R159" s="491"/>
      <c r="S159" s="339"/>
    </row>
    <row r="160" spans="1:19">
      <c r="A160" s="1589"/>
      <c r="B160" s="1590"/>
      <c r="C160" s="508"/>
      <c r="D160" s="616">
        <v>32</v>
      </c>
      <c r="E160" s="499">
        <v>305.5</v>
      </c>
      <c r="F160" s="499">
        <v>305.5</v>
      </c>
      <c r="G160" s="499" t="s">
        <v>7</v>
      </c>
      <c r="H160" s="499" t="s">
        <v>7</v>
      </c>
      <c r="I160" s="499" t="s">
        <v>7</v>
      </c>
      <c r="J160" s="499" t="s">
        <v>7</v>
      </c>
      <c r="K160" s="499" t="s">
        <v>7</v>
      </c>
      <c r="L160" s="499" t="s">
        <v>7</v>
      </c>
      <c r="M160" s="499" t="s">
        <v>7</v>
      </c>
      <c r="N160" s="499" t="s">
        <v>7</v>
      </c>
      <c r="O160" s="499" t="s">
        <v>7</v>
      </c>
      <c r="P160" s="378" t="s">
        <v>7</v>
      </c>
      <c r="Q160" s="499" t="s">
        <v>7</v>
      </c>
      <c r="R160" s="491"/>
      <c r="S160" s="339"/>
    </row>
    <row r="161" spans="1:19">
      <c r="A161" s="1589"/>
      <c r="B161" s="1590"/>
      <c r="C161" s="508"/>
      <c r="D161" s="616">
        <v>33</v>
      </c>
      <c r="E161" s="378">
        <v>2568.6999999999998</v>
      </c>
      <c r="F161" s="378">
        <v>127.4</v>
      </c>
      <c r="G161" s="499" t="s">
        <v>7</v>
      </c>
      <c r="H161" s="499" t="s">
        <v>7</v>
      </c>
      <c r="I161" s="499" t="s">
        <v>7</v>
      </c>
      <c r="J161" s="499" t="s">
        <v>7</v>
      </c>
      <c r="K161" s="499" t="s">
        <v>7</v>
      </c>
      <c r="L161" s="499" t="s">
        <v>7</v>
      </c>
      <c r="M161" s="499" t="s">
        <v>7</v>
      </c>
      <c r="N161" s="378">
        <v>2441.3000000000002</v>
      </c>
      <c r="O161" s="499" t="s">
        <v>7</v>
      </c>
      <c r="P161" s="378" t="s">
        <v>7</v>
      </c>
      <c r="Q161" s="499">
        <v>2441.3000000000002</v>
      </c>
      <c r="R161" s="491"/>
      <c r="S161" s="339"/>
    </row>
    <row r="162" spans="1:19">
      <c r="A162" s="1589"/>
      <c r="B162" s="1590"/>
      <c r="C162" s="616" t="s">
        <v>539</v>
      </c>
      <c r="D162" s="616" t="s">
        <v>534</v>
      </c>
      <c r="E162" s="378">
        <v>1562587.6</v>
      </c>
      <c r="F162" s="378">
        <v>1341570.8999999999</v>
      </c>
      <c r="G162" s="499" t="s">
        <v>7</v>
      </c>
      <c r="H162" s="499" t="s">
        <v>7</v>
      </c>
      <c r="I162" s="499" t="s">
        <v>7</v>
      </c>
      <c r="J162" s="499" t="s">
        <v>7</v>
      </c>
      <c r="K162" s="378">
        <v>2747</v>
      </c>
      <c r="L162" s="499">
        <v>2752.4</v>
      </c>
      <c r="M162" s="499" t="s">
        <v>7</v>
      </c>
      <c r="N162" s="378">
        <v>215517.3</v>
      </c>
      <c r="O162" s="499" t="s">
        <v>7</v>
      </c>
      <c r="P162" s="378">
        <v>1655.5</v>
      </c>
      <c r="Q162" s="1475">
        <v>213861.8</v>
      </c>
      <c r="R162" s="491"/>
      <c r="S162" s="339"/>
    </row>
    <row r="163" spans="1:19" s="47" customFormat="1">
      <c r="A163" s="476"/>
      <c r="B163" s="552"/>
      <c r="C163" s="616"/>
      <c r="D163" s="638" t="s">
        <v>536</v>
      </c>
      <c r="E163" s="378"/>
      <c r="F163" s="378"/>
      <c r="G163" s="378"/>
      <c r="H163" s="499"/>
      <c r="I163" s="499"/>
      <c r="J163" s="499"/>
      <c r="K163" s="378"/>
      <c r="L163" s="378"/>
      <c r="M163" s="378"/>
      <c r="N163" s="378"/>
      <c r="O163" s="378"/>
      <c r="P163" s="378"/>
      <c r="Q163" s="617"/>
      <c r="R163" s="491"/>
      <c r="S163" s="339"/>
    </row>
    <row r="164" spans="1:19" s="47" customFormat="1">
      <c r="A164" s="476"/>
      <c r="B164" s="552"/>
      <c r="C164" s="508" t="s">
        <v>753</v>
      </c>
      <c r="D164" s="620" t="s">
        <v>534</v>
      </c>
      <c r="E164" s="378">
        <v>184008.6</v>
      </c>
      <c r="F164" s="378">
        <v>56822.400000000001</v>
      </c>
      <c r="G164" s="378">
        <v>132.80000000000001</v>
      </c>
      <c r="H164" s="499">
        <v>34.799999999999997</v>
      </c>
      <c r="I164" s="499" t="s">
        <v>7</v>
      </c>
      <c r="J164" s="499" t="s">
        <v>7</v>
      </c>
      <c r="K164" s="378">
        <v>1826.2</v>
      </c>
      <c r="L164" s="499">
        <v>42.5</v>
      </c>
      <c r="M164" s="499">
        <v>69</v>
      </c>
      <c r="N164" s="378">
        <v>125080.9</v>
      </c>
      <c r="O164" s="499" t="s">
        <v>7</v>
      </c>
      <c r="P164" s="378" t="s">
        <v>7</v>
      </c>
      <c r="Q164" s="499">
        <v>125080.9</v>
      </c>
      <c r="R164" s="491"/>
      <c r="S164" s="339"/>
    </row>
    <row r="165" spans="1:19">
      <c r="A165" s="1589"/>
      <c r="B165" s="1590"/>
      <c r="C165" s="616"/>
      <c r="D165" s="638" t="s">
        <v>536</v>
      </c>
      <c r="E165" s="378"/>
      <c r="F165" s="378"/>
      <c r="G165" s="378"/>
      <c r="H165" s="378"/>
      <c r="I165" s="499"/>
      <c r="J165" s="499"/>
      <c r="K165" s="559"/>
      <c r="L165" s="559"/>
      <c r="M165" s="559"/>
      <c r="N165" s="559"/>
      <c r="O165" s="559"/>
      <c r="P165" s="559"/>
      <c r="Q165" s="561"/>
      <c r="R165" s="491"/>
      <c r="S165" s="339"/>
    </row>
    <row r="166" spans="1:19" ht="15" customHeight="1">
      <c r="A166" s="1875" t="s">
        <v>1203</v>
      </c>
      <c r="B166" s="1957"/>
      <c r="C166" s="615" t="s">
        <v>540</v>
      </c>
      <c r="D166" s="615" t="s">
        <v>534</v>
      </c>
      <c r="E166" s="580">
        <v>44526.7</v>
      </c>
      <c r="F166" s="580">
        <v>18345.5</v>
      </c>
      <c r="G166" s="580">
        <v>13807.1</v>
      </c>
      <c r="H166" s="462">
        <v>174</v>
      </c>
      <c r="I166" s="499" t="s">
        <v>7</v>
      </c>
      <c r="J166" s="498"/>
      <c r="K166" s="499" t="s">
        <v>7</v>
      </c>
      <c r="L166" s="499">
        <v>68.599999999999994</v>
      </c>
      <c r="M166" s="499" t="s">
        <v>7</v>
      </c>
      <c r="N166" s="580">
        <v>12131.5</v>
      </c>
      <c r="O166" s="498" t="s">
        <v>7</v>
      </c>
      <c r="P166" s="580" t="s">
        <v>7</v>
      </c>
      <c r="Q166" s="498">
        <v>12131.5</v>
      </c>
      <c r="R166" s="491"/>
      <c r="S166" s="339"/>
    </row>
    <row r="167" spans="1:19" ht="15" customHeight="1">
      <c r="A167" s="1870" t="s">
        <v>548</v>
      </c>
      <c r="B167" s="1946"/>
      <c r="C167" s="615"/>
      <c r="D167" s="638" t="s">
        <v>536</v>
      </c>
      <c r="E167" s="559"/>
      <c r="F167" s="559"/>
      <c r="G167" s="559"/>
      <c r="H167" s="559"/>
      <c r="I167" s="499"/>
      <c r="J167" s="499"/>
      <c r="K167" s="499"/>
      <c r="L167" s="499"/>
      <c r="M167" s="499"/>
      <c r="N167" s="378"/>
      <c r="O167" s="378"/>
      <c r="P167" s="378"/>
      <c r="Q167" s="617"/>
      <c r="R167" s="491"/>
      <c r="S167" s="339"/>
    </row>
    <row r="168" spans="1:19">
      <c r="A168" s="1705" t="s">
        <v>971</v>
      </c>
      <c r="B168" s="1706"/>
      <c r="C168" s="616" t="s">
        <v>540</v>
      </c>
      <c r="D168" s="616" t="s">
        <v>534</v>
      </c>
      <c r="E168" s="378">
        <v>1772.6</v>
      </c>
      <c r="F168" s="378">
        <v>1139</v>
      </c>
      <c r="G168" s="378">
        <v>29.6</v>
      </c>
      <c r="H168" s="499" t="s">
        <v>7</v>
      </c>
      <c r="I168" s="499" t="s">
        <v>7</v>
      </c>
      <c r="J168" s="499" t="s">
        <v>7</v>
      </c>
      <c r="K168" s="499" t="s">
        <v>7</v>
      </c>
      <c r="L168" s="499" t="s">
        <v>7</v>
      </c>
      <c r="M168" s="499" t="s">
        <v>7</v>
      </c>
      <c r="N168" s="378">
        <v>604</v>
      </c>
      <c r="O168" s="499" t="s">
        <v>7</v>
      </c>
      <c r="P168" s="378" t="s">
        <v>7</v>
      </c>
      <c r="Q168" s="499">
        <v>604</v>
      </c>
      <c r="R168" s="491"/>
      <c r="S168" s="339"/>
    </row>
    <row r="169" spans="1:19">
      <c r="A169" s="1870" t="s">
        <v>541</v>
      </c>
      <c r="B169" s="1946"/>
      <c r="C169" s="616"/>
      <c r="D169" s="638" t="s">
        <v>536</v>
      </c>
      <c r="E169" s="378"/>
      <c r="F169" s="378"/>
      <c r="G169" s="378"/>
      <c r="H169" s="378"/>
      <c r="I169" s="378"/>
      <c r="J169" s="378"/>
      <c r="K169" s="378"/>
      <c r="L169" s="378"/>
      <c r="M169" s="378"/>
      <c r="N169" s="378"/>
      <c r="O169" s="378"/>
      <c r="P169" s="378"/>
      <c r="Q169" s="617"/>
      <c r="R169" s="491"/>
      <c r="S169" s="339"/>
    </row>
    <row r="170" spans="1:19">
      <c r="A170" s="1705" t="s">
        <v>549</v>
      </c>
      <c r="B170" s="1706"/>
      <c r="C170" s="616" t="s">
        <v>540</v>
      </c>
      <c r="D170" s="616" t="s">
        <v>534</v>
      </c>
      <c r="E170" s="378">
        <v>42754.1</v>
      </c>
      <c r="F170" s="378">
        <v>17206.5</v>
      </c>
      <c r="G170" s="499">
        <v>13777.5</v>
      </c>
      <c r="H170" s="499">
        <v>174</v>
      </c>
      <c r="I170" s="499" t="s">
        <v>7</v>
      </c>
      <c r="J170" s="499"/>
      <c r="K170" s="499" t="s">
        <v>7</v>
      </c>
      <c r="L170" s="499">
        <v>68.599999999999994</v>
      </c>
      <c r="M170" s="499" t="s">
        <v>7</v>
      </c>
      <c r="N170" s="499">
        <v>11527.5</v>
      </c>
      <c r="O170" s="499" t="s">
        <v>7</v>
      </c>
      <c r="P170" s="499" t="s">
        <v>7</v>
      </c>
      <c r="Q170" s="499">
        <v>11527.5</v>
      </c>
      <c r="R170" s="491"/>
      <c r="S170" s="339"/>
    </row>
    <row r="171" spans="1:19">
      <c r="A171" s="1870" t="s">
        <v>543</v>
      </c>
      <c r="B171" s="1946"/>
      <c r="C171" s="616"/>
      <c r="D171" s="638" t="s">
        <v>536</v>
      </c>
      <c r="E171" s="378"/>
      <c r="F171" s="378"/>
      <c r="G171" s="378"/>
      <c r="H171" s="378"/>
      <c r="I171" s="378"/>
      <c r="J171" s="378"/>
      <c r="K171" s="378"/>
      <c r="L171" s="378"/>
      <c r="M171" s="378"/>
      <c r="N171" s="378"/>
      <c r="O171" s="378"/>
      <c r="P171" s="378"/>
      <c r="Q171" s="617"/>
      <c r="R171" s="491"/>
      <c r="S171" s="339"/>
    </row>
    <row r="172" spans="1:19" ht="15" customHeight="1">
      <c r="A172" s="1705" t="s">
        <v>826</v>
      </c>
      <c r="B172" s="1706"/>
      <c r="C172" s="616" t="s">
        <v>540</v>
      </c>
      <c r="D172" s="578" t="s">
        <v>544</v>
      </c>
      <c r="E172" s="499">
        <v>3205.7</v>
      </c>
      <c r="F172" s="499" t="s">
        <v>7</v>
      </c>
      <c r="G172" s="499">
        <v>3205.7</v>
      </c>
      <c r="H172" s="499" t="s">
        <v>7</v>
      </c>
      <c r="I172" s="499" t="s">
        <v>7</v>
      </c>
      <c r="J172" s="499" t="s">
        <v>7</v>
      </c>
      <c r="K172" s="499" t="s">
        <v>7</v>
      </c>
      <c r="L172" s="499" t="s">
        <v>7</v>
      </c>
      <c r="M172" s="499" t="s">
        <v>7</v>
      </c>
      <c r="N172" s="499" t="s">
        <v>7</v>
      </c>
      <c r="O172" s="499" t="s">
        <v>7</v>
      </c>
      <c r="P172" s="499" t="s">
        <v>7</v>
      </c>
      <c r="Q172" s="499" t="s">
        <v>7</v>
      </c>
      <c r="R172" s="491"/>
      <c r="S172" s="339"/>
    </row>
    <row r="173" spans="1:19" ht="15" customHeight="1">
      <c r="A173" s="1870" t="s">
        <v>545</v>
      </c>
      <c r="B173" s="1946"/>
      <c r="C173" s="631"/>
      <c r="D173" s="638" t="s">
        <v>546</v>
      </c>
      <c r="E173" s="378"/>
      <c r="F173" s="378"/>
      <c r="G173" s="378"/>
      <c r="H173" s="378"/>
      <c r="I173" s="378"/>
      <c r="J173" s="378"/>
      <c r="K173" s="378"/>
      <c r="L173" s="378"/>
      <c r="M173" s="378"/>
      <c r="N173" s="378"/>
      <c r="O173" s="378"/>
      <c r="P173" s="378"/>
      <c r="Q173" s="617"/>
      <c r="R173" s="491"/>
      <c r="S173" s="339"/>
    </row>
    <row r="174" spans="1:19">
      <c r="A174" s="1705" t="s">
        <v>971</v>
      </c>
      <c r="B174" s="1706"/>
      <c r="C174" s="616" t="s">
        <v>540</v>
      </c>
      <c r="D174" s="578" t="s">
        <v>544</v>
      </c>
      <c r="E174" s="499" t="s">
        <v>7</v>
      </c>
      <c r="F174" s="499" t="s">
        <v>7</v>
      </c>
      <c r="G174" s="499" t="s">
        <v>7</v>
      </c>
      <c r="H174" s="499" t="s">
        <v>7</v>
      </c>
      <c r="I174" s="499" t="s">
        <v>7</v>
      </c>
      <c r="J174" s="499" t="s">
        <v>7</v>
      </c>
      <c r="K174" s="499" t="s">
        <v>7</v>
      </c>
      <c r="L174" s="499" t="s">
        <v>7</v>
      </c>
      <c r="M174" s="499" t="s">
        <v>7</v>
      </c>
      <c r="N174" s="499" t="s">
        <v>7</v>
      </c>
      <c r="O174" s="499" t="s">
        <v>7</v>
      </c>
      <c r="P174" s="499" t="s">
        <v>7</v>
      </c>
      <c r="Q174" s="499" t="s">
        <v>7</v>
      </c>
      <c r="R174" s="491"/>
      <c r="S174" s="339"/>
    </row>
    <row r="175" spans="1:19">
      <c r="A175" s="1870" t="s">
        <v>541</v>
      </c>
      <c r="B175" s="1946"/>
      <c r="C175" s="616"/>
      <c r="D175" s="638" t="s">
        <v>546</v>
      </c>
      <c r="E175" s="378"/>
      <c r="F175" s="378"/>
      <c r="G175" s="378"/>
      <c r="H175" s="378"/>
      <c r="I175" s="378"/>
      <c r="J175" s="378"/>
      <c r="K175" s="378"/>
      <c r="L175" s="378"/>
      <c r="M175" s="378"/>
      <c r="N175" s="378"/>
      <c r="O175" s="378"/>
      <c r="P175" s="378"/>
      <c r="Q175" s="617"/>
      <c r="R175" s="491"/>
      <c r="S175" s="339"/>
    </row>
    <row r="176" spans="1:19">
      <c r="A176" s="1705" t="s">
        <v>549</v>
      </c>
      <c r="B176" s="1706"/>
      <c r="C176" s="616" t="s">
        <v>540</v>
      </c>
      <c r="D176" s="578" t="s">
        <v>544</v>
      </c>
      <c r="E176" s="499">
        <v>3205.7</v>
      </c>
      <c r="F176" s="499" t="s">
        <v>7</v>
      </c>
      <c r="G176" s="499">
        <v>3205.7</v>
      </c>
      <c r="H176" s="499" t="s">
        <v>7</v>
      </c>
      <c r="I176" s="499" t="s">
        <v>7</v>
      </c>
      <c r="J176" s="499" t="s">
        <v>7</v>
      </c>
      <c r="K176" s="499" t="s">
        <v>7</v>
      </c>
      <c r="L176" s="499" t="s">
        <v>7</v>
      </c>
      <c r="M176" s="499" t="s">
        <v>7</v>
      </c>
      <c r="N176" s="499" t="s">
        <v>7</v>
      </c>
      <c r="O176" s="499" t="s">
        <v>7</v>
      </c>
      <c r="P176" s="499" t="s">
        <v>7</v>
      </c>
      <c r="Q176" s="499" t="s">
        <v>7</v>
      </c>
      <c r="R176" s="491"/>
      <c r="S176" s="339"/>
    </row>
    <row r="177" spans="1:20" ht="15" customHeight="1">
      <c r="A177" s="1870" t="s">
        <v>543</v>
      </c>
      <c r="B177" s="1946"/>
      <c r="C177" s="516"/>
      <c r="D177" s="638" t="s">
        <v>546</v>
      </c>
      <c r="E177" s="378"/>
      <c r="F177" s="378"/>
      <c r="G177" s="378"/>
      <c r="H177" s="378"/>
      <c r="I177" s="378"/>
      <c r="J177" s="378"/>
      <c r="K177" s="378"/>
      <c r="L177" s="378"/>
      <c r="M177" s="378"/>
      <c r="N177" s="378"/>
      <c r="O177" s="378"/>
      <c r="P177" s="378"/>
      <c r="Q177" s="617"/>
      <c r="R177" s="491"/>
      <c r="S177" s="339"/>
    </row>
    <row r="178" spans="1:20" ht="5.25" customHeight="1">
      <c r="A178" s="1633"/>
      <c r="B178" s="1633"/>
      <c r="C178" s="628"/>
      <c r="D178" s="628"/>
      <c r="E178" s="339"/>
      <c r="F178" s="339"/>
      <c r="G178" s="339"/>
      <c r="H178" s="339"/>
      <c r="I178" s="339"/>
      <c r="J178" s="339"/>
      <c r="K178" s="339"/>
      <c r="L178" s="339"/>
      <c r="M178" s="339"/>
      <c r="N178" s="339"/>
      <c r="O178" s="339"/>
      <c r="P178" s="339"/>
      <c r="Q178" s="339"/>
      <c r="R178" s="491"/>
      <c r="S178" s="491"/>
      <c r="T178" s="30"/>
    </row>
    <row r="179" spans="1:20">
      <c r="A179" s="532"/>
      <c r="B179" s="532"/>
      <c r="C179" s="339"/>
      <c r="D179" s="339"/>
      <c r="E179" s="339"/>
      <c r="F179" s="339"/>
      <c r="G179" s="339"/>
      <c r="H179" s="339"/>
      <c r="I179" s="339"/>
      <c r="J179" s="339"/>
      <c r="K179" s="339"/>
      <c r="L179" s="339"/>
      <c r="M179" s="339"/>
      <c r="N179" s="339"/>
      <c r="O179" s="339"/>
      <c r="P179" s="339"/>
      <c r="Q179" s="339"/>
      <c r="R179" s="491"/>
      <c r="S179" s="339"/>
    </row>
    <row r="180" spans="1:20" ht="6" customHeight="1">
      <c r="A180" s="632"/>
      <c r="B180" s="632"/>
      <c r="C180" s="339"/>
      <c r="D180" s="339"/>
      <c r="E180" s="339"/>
      <c r="F180" s="339"/>
      <c r="G180" s="339"/>
      <c r="H180" s="339"/>
      <c r="I180" s="339"/>
      <c r="J180" s="339"/>
      <c r="K180" s="339"/>
      <c r="L180" s="339"/>
      <c r="M180" s="339"/>
      <c r="N180" s="339"/>
      <c r="O180" s="339"/>
      <c r="P180" s="339"/>
      <c r="Q180" s="339"/>
      <c r="R180" s="339"/>
      <c r="S180" s="339"/>
    </row>
    <row r="181" spans="1:20">
      <c r="A181" s="532"/>
      <c r="B181" s="532"/>
      <c r="C181" s="339"/>
      <c r="D181" s="339"/>
      <c r="E181" s="339"/>
      <c r="F181" s="339"/>
      <c r="G181" s="339"/>
      <c r="H181" s="339"/>
      <c r="I181" s="339"/>
      <c r="J181" s="339"/>
      <c r="K181" s="339"/>
      <c r="L181" s="339"/>
      <c r="M181" s="339"/>
      <c r="N181" s="339"/>
      <c r="O181" s="339"/>
      <c r="P181" s="339"/>
      <c r="Q181" s="339"/>
      <c r="R181" s="339"/>
      <c r="S181" s="339"/>
    </row>
    <row r="182" spans="1:20">
      <c r="A182" s="272"/>
      <c r="B182" s="272"/>
      <c r="C182" s="272"/>
      <c r="D182" s="272"/>
      <c r="E182" s="272"/>
      <c r="F182" s="272"/>
      <c r="G182" s="272"/>
      <c r="H182" s="272"/>
      <c r="I182" s="272"/>
      <c r="J182" s="272"/>
      <c r="K182" s="272"/>
      <c r="L182" s="272"/>
      <c r="M182" s="272"/>
      <c r="N182" s="272"/>
      <c r="O182" s="272"/>
      <c r="P182" s="272"/>
      <c r="Q182" s="272"/>
      <c r="R182" s="272"/>
      <c r="S182" s="272"/>
    </row>
    <row r="183" spans="1:20">
      <c r="A183" s="272"/>
      <c r="B183" s="272"/>
      <c r="C183" s="272"/>
      <c r="D183" s="272"/>
      <c r="E183" s="272"/>
      <c r="F183" s="272"/>
      <c r="G183" s="272"/>
      <c r="H183" s="272"/>
      <c r="I183" s="272"/>
      <c r="J183" s="272"/>
      <c r="K183" s="272"/>
      <c r="L183" s="272"/>
      <c r="M183" s="272"/>
      <c r="N183" s="272"/>
      <c r="O183" s="272"/>
      <c r="P183" s="272"/>
      <c r="Q183" s="272"/>
      <c r="R183" s="272"/>
      <c r="S183" s="272"/>
    </row>
    <row r="184" spans="1:20">
      <c r="A184" s="272"/>
      <c r="B184" s="272"/>
      <c r="C184" s="272"/>
      <c r="D184" s="272"/>
      <c r="E184" s="272"/>
      <c r="F184" s="272"/>
      <c r="G184" s="272"/>
      <c r="H184" s="272"/>
      <c r="I184" s="272"/>
      <c r="J184" s="272"/>
      <c r="K184" s="272"/>
      <c r="L184" s="272"/>
      <c r="M184" s="272"/>
      <c r="N184" s="272"/>
      <c r="O184" s="272"/>
      <c r="P184" s="272"/>
      <c r="Q184" s="272"/>
      <c r="R184" s="272"/>
      <c r="S184" s="272"/>
    </row>
    <row r="185" spans="1:20">
      <c r="A185" s="272"/>
      <c r="B185" s="272"/>
      <c r="C185" s="272"/>
      <c r="D185" s="272"/>
      <c r="E185" s="272"/>
      <c r="F185" s="272"/>
      <c r="G185" s="272"/>
      <c r="H185" s="272"/>
      <c r="I185" s="272"/>
      <c r="J185" s="272"/>
      <c r="K185" s="272"/>
      <c r="L185" s="272"/>
      <c r="M185" s="272"/>
      <c r="N185" s="272"/>
      <c r="O185" s="272"/>
      <c r="P185" s="272"/>
      <c r="Q185" s="272"/>
      <c r="R185" s="272"/>
      <c r="S185" s="272"/>
    </row>
    <row r="186" spans="1:20">
      <c r="A186" s="272"/>
      <c r="B186" s="272"/>
      <c r="C186" s="272"/>
      <c r="D186" s="272"/>
      <c r="E186" s="272"/>
      <c r="F186" s="272"/>
      <c r="G186" s="272"/>
      <c r="H186" s="272"/>
      <c r="I186" s="272"/>
      <c r="J186" s="272"/>
      <c r="K186" s="272"/>
      <c r="L186" s="272"/>
      <c r="M186" s="272"/>
      <c r="N186" s="272"/>
      <c r="O186" s="272"/>
      <c r="P186" s="272"/>
      <c r="Q186" s="272"/>
      <c r="R186" s="272"/>
      <c r="S186" s="272"/>
    </row>
    <row r="187" spans="1:20">
      <c r="A187" s="272"/>
      <c r="B187" s="272"/>
      <c r="C187" s="272"/>
      <c r="D187" s="272"/>
      <c r="E187" s="272"/>
      <c r="F187" s="272"/>
      <c r="G187" s="272"/>
      <c r="H187" s="272"/>
      <c r="I187" s="272"/>
      <c r="J187" s="272"/>
      <c r="K187" s="272"/>
      <c r="L187" s="272"/>
      <c r="M187" s="272"/>
      <c r="N187" s="272"/>
      <c r="O187" s="272"/>
      <c r="P187" s="272"/>
      <c r="Q187" s="272"/>
      <c r="R187" s="272"/>
      <c r="S187" s="272"/>
    </row>
    <row r="188" spans="1:20">
      <c r="A188" s="272"/>
      <c r="B188" s="272"/>
      <c r="C188" s="272"/>
      <c r="D188" s="272"/>
      <c r="E188" s="272"/>
      <c r="F188" s="272"/>
      <c r="G188" s="272"/>
      <c r="H188" s="272"/>
      <c r="I188" s="272"/>
      <c r="J188" s="272"/>
      <c r="K188" s="272"/>
      <c r="L188" s="272"/>
      <c r="M188" s="272"/>
      <c r="N188" s="272"/>
      <c r="O188" s="272"/>
      <c r="P188" s="272"/>
      <c r="Q188" s="272"/>
      <c r="R188" s="272"/>
      <c r="S188" s="272"/>
    </row>
  </sheetData>
  <mergeCells count="193">
    <mergeCell ref="A156:B156"/>
    <mergeCell ref="A157:B157"/>
    <mergeCell ref="A146:B146"/>
    <mergeCell ref="A147:B147"/>
    <mergeCell ref="A148:B148"/>
    <mergeCell ref="A149:B149"/>
    <mergeCell ref="A150:B150"/>
    <mergeCell ref="A151:B151"/>
    <mergeCell ref="A152:B152"/>
    <mergeCell ref="C68:Q68"/>
    <mergeCell ref="A153:B153"/>
    <mergeCell ref="A154:B154"/>
    <mergeCell ref="A155:B155"/>
    <mergeCell ref="A140:B140"/>
    <mergeCell ref="A141:B141"/>
    <mergeCell ref="A142:B142"/>
    <mergeCell ref="A143:B143"/>
    <mergeCell ref="A131:B131"/>
    <mergeCell ref="A132:B132"/>
    <mergeCell ref="A133:B133"/>
    <mergeCell ref="A124:B124"/>
    <mergeCell ref="A144:B144"/>
    <mergeCell ref="A145:B145"/>
    <mergeCell ref="A134:B134"/>
    <mergeCell ref="A135:B135"/>
    <mergeCell ref="A136:B136"/>
    <mergeCell ref="A137:B137"/>
    <mergeCell ref="A138:B138"/>
    <mergeCell ref="A139:B139"/>
    <mergeCell ref="A130:B130"/>
    <mergeCell ref="A125:B125"/>
    <mergeCell ref="A126:B126"/>
    <mergeCell ref="A127:B127"/>
    <mergeCell ref="A170:B170"/>
    <mergeCell ref="A171:B171"/>
    <mergeCell ref="A158:B158"/>
    <mergeCell ref="A159:B159"/>
    <mergeCell ref="A160:B160"/>
    <mergeCell ref="A161:B161"/>
    <mergeCell ref="A162:B162"/>
    <mergeCell ref="A165:B165"/>
    <mergeCell ref="A178:B178"/>
    <mergeCell ref="A172:B172"/>
    <mergeCell ref="A173:B173"/>
    <mergeCell ref="A174:B174"/>
    <mergeCell ref="A175:B175"/>
    <mergeCell ref="A176:B176"/>
    <mergeCell ref="A177:B177"/>
    <mergeCell ref="A166:B166"/>
    <mergeCell ref="A167:B167"/>
    <mergeCell ref="A168:B168"/>
    <mergeCell ref="A169:B169"/>
    <mergeCell ref="A128:B128"/>
    <mergeCell ref="A129:B129"/>
    <mergeCell ref="A118:B118"/>
    <mergeCell ref="A119:B119"/>
    <mergeCell ref="A120:B120"/>
    <mergeCell ref="A121:B121"/>
    <mergeCell ref="A122:B122"/>
    <mergeCell ref="A86:B86"/>
    <mergeCell ref="A113:B113"/>
    <mergeCell ref="A114:B114"/>
    <mergeCell ref="A115:B115"/>
    <mergeCell ref="A116:B116"/>
    <mergeCell ref="A117:B117"/>
    <mergeCell ref="A104:B104"/>
    <mergeCell ref="A105:B105"/>
    <mergeCell ref="A106:B106"/>
    <mergeCell ref="A107:B107"/>
    <mergeCell ref="A111:B111"/>
    <mergeCell ref="A63:B63"/>
    <mergeCell ref="A82:B82"/>
    <mergeCell ref="A94:B94"/>
    <mergeCell ref="A69:B69"/>
    <mergeCell ref="A70:B70"/>
    <mergeCell ref="A95:B95"/>
    <mergeCell ref="A96:B96"/>
    <mergeCell ref="A112:B112"/>
    <mergeCell ref="A81:B81"/>
    <mergeCell ref="A89:B89"/>
    <mergeCell ref="A90:B90"/>
    <mergeCell ref="A91:B91"/>
    <mergeCell ref="A92:B92"/>
    <mergeCell ref="A93:B93"/>
    <mergeCell ref="A103:B103"/>
    <mergeCell ref="A101:B101"/>
    <mergeCell ref="A102:B102"/>
    <mergeCell ref="A97:B97"/>
    <mergeCell ref="A98:B98"/>
    <mergeCell ref="A99:B99"/>
    <mergeCell ref="A100:B100"/>
    <mergeCell ref="A83:B83"/>
    <mergeCell ref="A84:B84"/>
    <mergeCell ref="A85:B85"/>
    <mergeCell ref="A66:B66"/>
    <mergeCell ref="A87:B87"/>
    <mergeCell ref="A88:B88"/>
    <mergeCell ref="A36:B36"/>
    <mergeCell ref="A37:B37"/>
    <mergeCell ref="A38:B38"/>
    <mergeCell ref="A71:B71"/>
    <mergeCell ref="A30:B30"/>
    <mergeCell ref="A31:B31"/>
    <mergeCell ref="A32:B32"/>
    <mergeCell ref="A33:B33"/>
    <mergeCell ref="A46:B46"/>
    <mergeCell ref="A47:B47"/>
    <mergeCell ref="A48:B48"/>
    <mergeCell ref="A49:B49"/>
    <mergeCell ref="A50:B50"/>
    <mergeCell ref="A51:B51"/>
    <mergeCell ref="A56:B56"/>
    <mergeCell ref="A57:B57"/>
    <mergeCell ref="A58:B58"/>
    <mergeCell ref="A59:B59"/>
    <mergeCell ref="A60:B60"/>
    <mergeCell ref="A61:B61"/>
    <mergeCell ref="A62:B62"/>
    <mergeCell ref="A79:B79"/>
    <mergeCell ref="A80:B80"/>
    <mergeCell ref="A72:B72"/>
    <mergeCell ref="A73:B73"/>
    <mergeCell ref="A74:B74"/>
    <mergeCell ref="A75:B75"/>
    <mergeCell ref="A76:B76"/>
    <mergeCell ref="A77:B77"/>
    <mergeCell ref="A78:B78"/>
    <mergeCell ref="A23:B23"/>
    <mergeCell ref="A24:B24"/>
    <mergeCell ref="C75:C76"/>
    <mergeCell ref="C71:C72"/>
    <mergeCell ref="C73:C74"/>
    <mergeCell ref="A67:B67"/>
    <mergeCell ref="A28:B28"/>
    <mergeCell ref="A29:B29"/>
    <mergeCell ref="A25:B25"/>
    <mergeCell ref="A26:B26"/>
    <mergeCell ref="A27:B27"/>
    <mergeCell ref="A40:B40"/>
    <mergeCell ref="A41:B41"/>
    <mergeCell ref="A42:B42"/>
    <mergeCell ref="A43:B43"/>
    <mergeCell ref="A44:B44"/>
    <mergeCell ref="A45:B45"/>
    <mergeCell ref="A52:B52"/>
    <mergeCell ref="A53:B53"/>
    <mergeCell ref="A34:B34"/>
    <mergeCell ref="A39:B39"/>
    <mergeCell ref="A35:B35"/>
    <mergeCell ref="A64:B64"/>
    <mergeCell ref="A65:B65"/>
    <mergeCell ref="C18:C19"/>
    <mergeCell ref="A17:B17"/>
    <mergeCell ref="A18:B18"/>
    <mergeCell ref="A16:B16"/>
    <mergeCell ref="A11:B11"/>
    <mergeCell ref="A19:B19"/>
    <mergeCell ref="A20:B20"/>
    <mergeCell ref="A21:B21"/>
    <mergeCell ref="A14:B14"/>
    <mergeCell ref="A15:B15"/>
    <mergeCell ref="C13:Q13"/>
    <mergeCell ref="E12:Q12"/>
    <mergeCell ref="K6:K11"/>
    <mergeCell ref="L6:L11"/>
    <mergeCell ref="M6:M11"/>
    <mergeCell ref="N6:N11"/>
    <mergeCell ref="J10:J11"/>
    <mergeCell ref="H8:H11"/>
    <mergeCell ref="C123:Q123"/>
    <mergeCell ref="N4:Q4"/>
    <mergeCell ref="N5:Q5"/>
    <mergeCell ref="C4:D4"/>
    <mergeCell ref="C5:D5"/>
    <mergeCell ref="H6:J6"/>
    <mergeCell ref="A12:B12"/>
    <mergeCell ref="A4:B4"/>
    <mergeCell ref="A5:B5"/>
    <mergeCell ref="A6:B6"/>
    <mergeCell ref="A7:B7"/>
    <mergeCell ref="A8:B8"/>
    <mergeCell ref="A9:B9"/>
    <mergeCell ref="A10:B10"/>
    <mergeCell ref="H7:J7"/>
    <mergeCell ref="I8:J8"/>
    <mergeCell ref="I9:J9"/>
    <mergeCell ref="F4:M4"/>
    <mergeCell ref="F5:M5"/>
    <mergeCell ref="O6:O11"/>
    <mergeCell ref="Q6:Q11"/>
    <mergeCell ref="P6:P11"/>
    <mergeCell ref="A22:B22"/>
    <mergeCell ref="C16:C17"/>
  </mergeCells>
  <hyperlinks>
    <hyperlink ref="S1" location="'Spis tablic_Contens'!A1" display="&lt; POWRÓT"/>
    <hyperlink ref="S2" location="'Spis tablic_Contens'!A1" display="&lt; BACK"/>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N65"/>
  <sheetViews>
    <sheetView showGridLines="0" zoomScaleNormal="100" workbookViewId="0">
      <pane ySplit="9" topLeftCell="A10" activePane="bottomLeft" state="frozen"/>
      <selection activeCell="Q19" sqref="Q19"/>
      <selection pane="bottomLeft" activeCell="Q19" sqref="Q19"/>
    </sheetView>
  </sheetViews>
  <sheetFormatPr defaultRowHeight="15"/>
  <cols>
    <col min="1" max="1" width="11.28515625" customWidth="1"/>
    <col min="2" max="2" width="8.28515625" customWidth="1"/>
    <col min="3" max="3" width="3.28515625" customWidth="1"/>
    <col min="4" max="4" width="10.28515625" customWidth="1"/>
    <col min="5" max="5" width="10" bestFit="1" customWidth="1"/>
    <col min="6" max="6" width="10.5703125" customWidth="1"/>
    <col min="7" max="7" width="13.5703125" customWidth="1"/>
    <col min="8" max="8" width="12" customWidth="1"/>
    <col min="9" max="10" width="9.28515625" bestFit="1" customWidth="1"/>
    <col min="11" max="11" width="11.5703125" customWidth="1"/>
    <col min="12" max="12" width="12.140625" customWidth="1"/>
  </cols>
  <sheetData>
    <row r="1" spans="1:14" s="24" customFormat="1" ht="14.25" customHeight="1">
      <c r="A1" s="335" t="s">
        <v>1329</v>
      </c>
      <c r="B1" s="335" t="s">
        <v>2274</v>
      </c>
      <c r="C1" s="337"/>
      <c r="D1" s="337"/>
      <c r="E1" s="337"/>
      <c r="F1" s="337"/>
      <c r="G1" s="337"/>
      <c r="H1" s="337"/>
      <c r="I1" s="337"/>
      <c r="J1" s="337"/>
      <c r="K1" s="337"/>
      <c r="L1" s="337"/>
      <c r="M1" s="337"/>
      <c r="N1" s="354" t="s">
        <v>858</v>
      </c>
    </row>
    <row r="2" spans="1:14" s="24" customFormat="1" ht="14.25" customHeight="1">
      <c r="A2" s="337"/>
      <c r="B2" s="356" t="s">
        <v>2275</v>
      </c>
      <c r="C2" s="337"/>
      <c r="D2" s="337"/>
      <c r="E2" s="337"/>
      <c r="F2" s="337"/>
      <c r="G2" s="337"/>
      <c r="H2" s="337"/>
      <c r="I2" s="337"/>
      <c r="J2" s="337"/>
      <c r="K2" s="337"/>
      <c r="L2" s="337"/>
      <c r="M2" s="337"/>
      <c r="N2" s="571" t="s">
        <v>859</v>
      </c>
    </row>
    <row r="3" spans="1:14" ht="5.25" customHeight="1">
      <c r="A3" s="339"/>
      <c r="B3" s="339"/>
      <c r="C3" s="339"/>
      <c r="D3" s="339"/>
      <c r="E3" s="339"/>
      <c r="F3" s="339"/>
      <c r="G3" s="339"/>
      <c r="H3" s="339"/>
      <c r="I3" s="339"/>
      <c r="J3" s="339"/>
      <c r="K3" s="339"/>
      <c r="L3" s="339"/>
      <c r="M3" s="339"/>
      <c r="N3" s="601"/>
    </row>
    <row r="4" spans="1:14">
      <c r="A4" s="1736" t="s">
        <v>1530</v>
      </c>
      <c r="B4" s="1736"/>
      <c r="C4" s="1737"/>
      <c r="D4" s="1884" t="s">
        <v>1418</v>
      </c>
      <c r="E4" s="1899" t="s">
        <v>1531</v>
      </c>
      <c r="F4" s="1966"/>
      <c r="G4" s="1966"/>
      <c r="H4" s="1967"/>
      <c r="I4" s="1966" t="s">
        <v>1532</v>
      </c>
      <c r="J4" s="1966"/>
      <c r="K4" s="1967"/>
      <c r="L4" s="1899" t="s">
        <v>1533</v>
      </c>
      <c r="M4" s="339"/>
      <c r="N4" s="601"/>
    </row>
    <row r="5" spans="1:14" ht="9" customHeight="1">
      <c r="A5" s="1893"/>
      <c r="B5" s="1893"/>
      <c r="C5" s="1894"/>
      <c r="D5" s="1885"/>
      <c r="E5" s="1968"/>
      <c r="F5" s="1969"/>
      <c r="G5" s="1969"/>
      <c r="H5" s="1970"/>
      <c r="I5" s="1969"/>
      <c r="J5" s="1969"/>
      <c r="K5" s="1970"/>
      <c r="L5" s="1961"/>
      <c r="M5" s="339"/>
      <c r="N5" s="491"/>
    </row>
    <row r="6" spans="1:14" ht="12" customHeight="1">
      <c r="A6" s="1893"/>
      <c r="B6" s="1893"/>
      <c r="C6" s="1894"/>
      <c r="D6" s="1885"/>
      <c r="E6" s="1884" t="s">
        <v>1505</v>
      </c>
      <c r="F6" s="1962" t="s">
        <v>504</v>
      </c>
      <c r="G6" s="1962"/>
      <c r="H6" s="1963"/>
      <c r="I6" s="1884" t="s">
        <v>1505</v>
      </c>
      <c r="J6" s="1962" t="s">
        <v>504</v>
      </c>
      <c r="K6" s="1963"/>
      <c r="L6" s="1961"/>
      <c r="M6" s="339"/>
      <c r="N6" s="339"/>
    </row>
    <row r="7" spans="1:14" ht="14.25" customHeight="1">
      <c r="A7" s="1972" t="s">
        <v>1947</v>
      </c>
      <c r="B7" s="1972"/>
      <c r="C7" s="1973"/>
      <c r="D7" s="1885"/>
      <c r="E7" s="1885"/>
      <c r="F7" s="1964" t="s">
        <v>505</v>
      </c>
      <c r="G7" s="1964"/>
      <c r="H7" s="1965"/>
      <c r="I7" s="1885"/>
      <c r="J7" s="1964" t="s">
        <v>505</v>
      </c>
      <c r="K7" s="1965"/>
      <c r="L7" s="1961"/>
      <c r="M7" s="339"/>
      <c r="N7" s="339"/>
    </row>
    <row r="8" spans="1:14" ht="24.75">
      <c r="A8" s="1972"/>
      <c r="B8" s="1972"/>
      <c r="C8" s="1973"/>
      <c r="D8" s="1885"/>
      <c r="E8" s="1885"/>
      <c r="F8" s="483" t="s">
        <v>506</v>
      </c>
      <c r="G8" s="483" t="s">
        <v>507</v>
      </c>
      <c r="H8" s="640" t="s">
        <v>513</v>
      </c>
      <c r="I8" s="1885"/>
      <c r="J8" s="483" t="s">
        <v>506</v>
      </c>
      <c r="K8" s="640" t="s">
        <v>513</v>
      </c>
      <c r="L8" s="1961"/>
      <c r="M8" s="339"/>
      <c r="N8" s="339"/>
    </row>
    <row r="9" spans="1:14" ht="29.25" customHeight="1">
      <c r="A9" s="1974"/>
      <c r="B9" s="1974"/>
      <c r="C9" s="1975"/>
      <c r="D9" s="1885"/>
      <c r="E9" s="1885"/>
      <c r="F9" s="634" t="s">
        <v>508</v>
      </c>
      <c r="G9" s="634" t="s">
        <v>509</v>
      </c>
      <c r="H9" s="643" t="s">
        <v>510</v>
      </c>
      <c r="I9" s="1885"/>
      <c r="J9" s="634" t="s">
        <v>508</v>
      </c>
      <c r="K9" s="643" t="s">
        <v>510</v>
      </c>
      <c r="L9" s="1961"/>
      <c r="M9" s="339"/>
      <c r="N9" s="339"/>
    </row>
    <row r="10" spans="1:14">
      <c r="A10" s="1828" t="s">
        <v>47</v>
      </c>
      <c r="B10" s="1828"/>
      <c r="C10" s="595" t="s">
        <v>511</v>
      </c>
      <c r="D10" s="881">
        <v>12415204.300000001</v>
      </c>
      <c r="E10" s="881">
        <v>12203716.800000001</v>
      </c>
      <c r="F10" s="881">
        <v>8979563.4000000004</v>
      </c>
      <c r="G10" s="881">
        <v>58857.4</v>
      </c>
      <c r="H10" s="881">
        <v>3224153.4</v>
      </c>
      <c r="I10" s="881">
        <v>207693</v>
      </c>
      <c r="J10" s="881">
        <v>103489.7</v>
      </c>
      <c r="K10" s="881">
        <v>104203.3</v>
      </c>
      <c r="L10" s="949">
        <v>3794.5</v>
      </c>
      <c r="M10" s="491"/>
      <c r="N10" s="339"/>
    </row>
    <row r="11" spans="1:14">
      <c r="A11" s="1976" t="s">
        <v>1</v>
      </c>
      <c r="B11" s="1976"/>
      <c r="C11" s="641" t="s">
        <v>512</v>
      </c>
      <c r="D11" s="891">
        <v>100</v>
      </c>
      <c r="E11" s="891">
        <v>98.3</v>
      </c>
      <c r="F11" s="891">
        <v>72.3</v>
      </c>
      <c r="G11" s="891">
        <v>0.5</v>
      </c>
      <c r="H11" s="891">
        <v>26</v>
      </c>
      <c r="I11" s="891">
        <v>1.7</v>
      </c>
      <c r="J11" s="891">
        <v>0.8</v>
      </c>
      <c r="K11" s="891">
        <v>0.8</v>
      </c>
      <c r="L11" s="926">
        <v>0</v>
      </c>
      <c r="M11" s="491"/>
      <c r="N11" s="339"/>
    </row>
    <row r="12" spans="1:14">
      <c r="A12" s="1971" t="s">
        <v>2</v>
      </c>
      <c r="B12" s="1971"/>
      <c r="C12" s="642" t="s">
        <v>511</v>
      </c>
      <c r="D12" s="1531">
        <v>806609</v>
      </c>
      <c r="E12" s="1531">
        <v>801501.5</v>
      </c>
      <c r="F12" s="1531">
        <v>698925.2</v>
      </c>
      <c r="G12" s="1531">
        <v>231.1</v>
      </c>
      <c r="H12" s="1531">
        <v>102576.3</v>
      </c>
      <c r="I12" s="1531">
        <v>3452</v>
      </c>
      <c r="J12" s="1531">
        <v>3432</v>
      </c>
      <c r="K12" s="1531">
        <v>20</v>
      </c>
      <c r="L12" s="1533">
        <v>1655.5</v>
      </c>
      <c r="M12" s="491"/>
      <c r="N12" s="339"/>
    </row>
    <row r="13" spans="1:14">
      <c r="A13" s="1889"/>
      <c r="B13" s="1889"/>
      <c r="C13" s="642" t="s">
        <v>512</v>
      </c>
      <c r="D13" s="1531">
        <v>100</v>
      </c>
      <c r="E13" s="1531">
        <v>99.4</v>
      </c>
      <c r="F13" s="1531">
        <v>86.6</v>
      </c>
      <c r="G13" s="1531">
        <v>0</v>
      </c>
      <c r="H13" s="1531">
        <v>12.7</v>
      </c>
      <c r="I13" s="1531">
        <v>0.4</v>
      </c>
      <c r="J13" s="1531">
        <v>0.4</v>
      </c>
      <c r="K13" s="1531" t="s">
        <v>2199</v>
      </c>
      <c r="L13" s="1533">
        <v>0.2</v>
      </c>
      <c r="M13" s="491"/>
      <c r="N13" s="339"/>
    </row>
    <row r="14" spans="1:14" ht="15" customHeight="1">
      <c r="A14" s="1971" t="s">
        <v>3</v>
      </c>
      <c r="B14" s="1971"/>
      <c r="C14" s="642" t="s">
        <v>511</v>
      </c>
      <c r="D14" s="1531">
        <v>418383.2</v>
      </c>
      <c r="E14" s="1531">
        <v>403619.3</v>
      </c>
      <c r="F14" s="1531">
        <v>332470.09999999998</v>
      </c>
      <c r="G14" s="1531">
        <v>1922.1</v>
      </c>
      <c r="H14" s="1531">
        <v>70722.5</v>
      </c>
      <c r="I14" s="1531">
        <v>14746.1</v>
      </c>
      <c r="J14" s="1531">
        <v>984.9</v>
      </c>
      <c r="K14" s="1531">
        <v>13761.2</v>
      </c>
      <c r="L14" s="931">
        <v>17.8</v>
      </c>
      <c r="M14" s="491"/>
      <c r="N14" s="339"/>
    </row>
    <row r="15" spans="1:14">
      <c r="A15" s="1889"/>
      <c r="B15" s="1889"/>
      <c r="C15" s="642" t="s">
        <v>512</v>
      </c>
      <c r="D15" s="1531">
        <v>100</v>
      </c>
      <c r="E15" s="1531">
        <v>96.5</v>
      </c>
      <c r="F15" s="1531">
        <v>79.599999999999994</v>
      </c>
      <c r="G15" s="1531">
        <v>0.5</v>
      </c>
      <c r="H15" s="1531">
        <v>16.899999999999999</v>
      </c>
      <c r="I15" s="1531">
        <v>3.5</v>
      </c>
      <c r="J15" s="1531">
        <v>0.2</v>
      </c>
      <c r="K15" s="1531">
        <v>3.3</v>
      </c>
      <c r="L15" s="931">
        <v>0</v>
      </c>
      <c r="M15" s="491"/>
      <c r="N15" s="339"/>
    </row>
    <row r="16" spans="1:14">
      <c r="A16" s="1971" t="s">
        <v>4</v>
      </c>
      <c r="B16" s="1971"/>
      <c r="C16" s="642" t="s">
        <v>511</v>
      </c>
      <c r="D16" s="1531">
        <v>681597.2</v>
      </c>
      <c r="E16" s="1531">
        <v>673039.2</v>
      </c>
      <c r="F16" s="1531">
        <v>312404.90000000002</v>
      </c>
      <c r="G16" s="1531">
        <v>518</v>
      </c>
      <c r="H16" s="1531">
        <v>360634.3</v>
      </c>
      <c r="I16" s="1531">
        <v>8558</v>
      </c>
      <c r="J16" s="1531">
        <v>8188</v>
      </c>
      <c r="K16" s="1531">
        <v>370</v>
      </c>
      <c r="L16" s="931" t="s">
        <v>7</v>
      </c>
      <c r="M16" s="491"/>
      <c r="N16" s="339"/>
    </row>
    <row r="17" spans="1:14">
      <c r="A17" s="1889"/>
      <c r="B17" s="1889"/>
      <c r="C17" s="642" t="s">
        <v>512</v>
      </c>
      <c r="D17" s="1531">
        <v>100</v>
      </c>
      <c r="E17" s="1531">
        <v>98.7</v>
      </c>
      <c r="F17" s="1531">
        <v>45.8</v>
      </c>
      <c r="G17" s="1531">
        <v>0.1</v>
      </c>
      <c r="H17" s="1531">
        <v>52.9</v>
      </c>
      <c r="I17" s="1531">
        <v>1.3</v>
      </c>
      <c r="J17" s="1531">
        <v>1.2</v>
      </c>
      <c r="K17" s="931">
        <v>0.1</v>
      </c>
      <c r="L17" s="931" t="s">
        <v>7</v>
      </c>
      <c r="M17" s="491"/>
      <c r="N17" s="339"/>
    </row>
    <row r="18" spans="1:14">
      <c r="A18" s="1971" t="s">
        <v>5</v>
      </c>
      <c r="B18" s="1971"/>
      <c r="C18" s="642" t="s">
        <v>511</v>
      </c>
      <c r="D18" s="1531">
        <v>269933.2</v>
      </c>
      <c r="E18" s="1531">
        <v>268998.5</v>
      </c>
      <c r="F18" s="1531">
        <v>199574</v>
      </c>
      <c r="G18" s="1531">
        <v>563</v>
      </c>
      <c r="H18" s="1531">
        <v>69424.5</v>
      </c>
      <c r="I18" s="1531">
        <v>934.7</v>
      </c>
      <c r="J18" s="1531">
        <v>934.7</v>
      </c>
      <c r="K18" s="931" t="s">
        <v>7</v>
      </c>
      <c r="L18" s="931" t="s">
        <v>7</v>
      </c>
      <c r="M18" s="491"/>
      <c r="N18" s="339"/>
    </row>
    <row r="19" spans="1:14">
      <c r="A19" s="1889"/>
      <c r="B19" s="1889"/>
      <c r="C19" s="642" t="s">
        <v>512</v>
      </c>
      <c r="D19" s="1531">
        <v>100</v>
      </c>
      <c r="E19" s="1531">
        <v>99.7</v>
      </c>
      <c r="F19" s="1531">
        <v>73.900000000000006</v>
      </c>
      <c r="G19" s="1531">
        <v>0.2</v>
      </c>
      <c r="H19" s="1531">
        <v>25.7</v>
      </c>
      <c r="I19" s="1531">
        <v>0.3</v>
      </c>
      <c r="J19" s="1531">
        <v>0.3</v>
      </c>
      <c r="K19" s="931" t="s">
        <v>7</v>
      </c>
      <c r="L19" s="931" t="s">
        <v>7</v>
      </c>
      <c r="M19" s="491"/>
      <c r="N19" s="339"/>
    </row>
    <row r="20" spans="1:14">
      <c r="A20" s="1971" t="s">
        <v>6</v>
      </c>
      <c r="B20" s="1971"/>
      <c r="C20" s="642" t="s">
        <v>511</v>
      </c>
      <c r="D20" s="1531">
        <v>815264.6</v>
      </c>
      <c r="E20" s="1531">
        <v>801357.7</v>
      </c>
      <c r="F20" s="1531">
        <v>688618.2</v>
      </c>
      <c r="G20" s="1531">
        <v>2042.1</v>
      </c>
      <c r="H20" s="1531">
        <v>112739.5</v>
      </c>
      <c r="I20" s="1531">
        <v>13906.9</v>
      </c>
      <c r="J20" s="1531">
        <v>12473.4</v>
      </c>
      <c r="K20" s="1531">
        <v>1433.5</v>
      </c>
      <c r="L20" s="931" t="s">
        <v>7</v>
      </c>
      <c r="M20" s="491"/>
      <c r="N20" s="339"/>
    </row>
    <row r="21" spans="1:14">
      <c r="A21" s="1889"/>
      <c r="B21" s="1889"/>
      <c r="C21" s="642" t="s">
        <v>512</v>
      </c>
      <c r="D21" s="1531">
        <v>100</v>
      </c>
      <c r="E21" s="1531">
        <v>98.3</v>
      </c>
      <c r="F21" s="1531">
        <v>84.5</v>
      </c>
      <c r="G21" s="1531">
        <v>0.3</v>
      </c>
      <c r="H21" s="1531">
        <v>13.8</v>
      </c>
      <c r="I21" s="1531">
        <v>1.7</v>
      </c>
      <c r="J21" s="1531">
        <v>1.5</v>
      </c>
      <c r="K21" s="931">
        <v>0.2</v>
      </c>
      <c r="L21" s="931" t="s">
        <v>7</v>
      </c>
      <c r="M21" s="491"/>
      <c r="N21" s="339"/>
    </row>
    <row r="22" spans="1:14">
      <c r="A22" s="1971" t="s">
        <v>8</v>
      </c>
      <c r="B22" s="1971"/>
      <c r="C22" s="642" t="s">
        <v>511</v>
      </c>
      <c r="D22" s="1531">
        <v>939681.5</v>
      </c>
      <c r="E22" s="1531">
        <v>924761.2</v>
      </c>
      <c r="F22" s="1531">
        <v>755220.2</v>
      </c>
      <c r="G22" s="1531">
        <v>20120.900000000001</v>
      </c>
      <c r="H22" s="1531">
        <v>169541</v>
      </c>
      <c r="I22" s="1531">
        <v>14920.3</v>
      </c>
      <c r="J22" s="1531">
        <v>9444.9</v>
      </c>
      <c r="K22" s="1531">
        <v>5475.4</v>
      </c>
      <c r="L22" s="931" t="s">
        <v>7</v>
      </c>
      <c r="M22" s="491"/>
      <c r="N22" s="339"/>
    </row>
    <row r="23" spans="1:14">
      <c r="A23" s="1971"/>
      <c r="B23" s="1971"/>
      <c r="C23" s="642" t="s">
        <v>512</v>
      </c>
      <c r="D23" s="1531">
        <v>100</v>
      </c>
      <c r="E23" s="1531">
        <v>98.4</v>
      </c>
      <c r="F23" s="1531">
        <v>80.400000000000006</v>
      </c>
      <c r="G23" s="1531">
        <v>2.1</v>
      </c>
      <c r="H23" s="1531">
        <v>18</v>
      </c>
      <c r="I23" s="1531">
        <v>1.6</v>
      </c>
      <c r="J23" s="1531">
        <v>1</v>
      </c>
      <c r="K23" s="931">
        <v>0.6</v>
      </c>
      <c r="L23" s="931" t="s">
        <v>7</v>
      </c>
      <c r="M23" s="491"/>
      <c r="N23" s="339"/>
    </row>
    <row r="24" spans="1:14">
      <c r="A24" s="1971" t="s">
        <v>9</v>
      </c>
      <c r="B24" s="1971"/>
      <c r="C24" s="642" t="s">
        <v>511</v>
      </c>
      <c r="D24" s="1531">
        <v>2381112.7000000002</v>
      </c>
      <c r="E24" s="1531">
        <v>2317389.2999999998</v>
      </c>
      <c r="F24" s="1531">
        <v>1291555.3</v>
      </c>
      <c r="G24" s="1531">
        <v>15004.6</v>
      </c>
      <c r="H24" s="1531">
        <v>1025834</v>
      </c>
      <c r="I24" s="1531">
        <v>63723.4</v>
      </c>
      <c r="J24" s="1531">
        <v>23979.4</v>
      </c>
      <c r="K24" s="1531">
        <v>39744</v>
      </c>
      <c r="L24" s="931" t="s">
        <v>7</v>
      </c>
      <c r="M24" s="491"/>
      <c r="N24" s="339"/>
    </row>
    <row r="25" spans="1:14">
      <c r="A25" s="1889"/>
      <c r="B25" s="1889"/>
      <c r="C25" s="642" t="s">
        <v>512</v>
      </c>
      <c r="D25" s="1531">
        <v>100</v>
      </c>
      <c r="E25" s="1531">
        <v>97.3</v>
      </c>
      <c r="F25" s="1531">
        <v>54.2</v>
      </c>
      <c r="G25" s="1531">
        <v>0.6</v>
      </c>
      <c r="H25" s="1531">
        <v>43.1</v>
      </c>
      <c r="I25" s="1531">
        <v>2.7</v>
      </c>
      <c r="J25" s="1531">
        <v>1</v>
      </c>
      <c r="K25" s="1531">
        <v>1.7</v>
      </c>
      <c r="L25" s="931" t="s">
        <v>7</v>
      </c>
      <c r="M25" s="491"/>
      <c r="N25" s="339"/>
    </row>
    <row r="26" spans="1:14">
      <c r="A26" s="1971" t="s">
        <v>10</v>
      </c>
      <c r="B26" s="1971"/>
      <c r="C26" s="642" t="s">
        <v>511</v>
      </c>
      <c r="D26" s="1531">
        <v>359638.4</v>
      </c>
      <c r="E26" s="1531">
        <v>353727.3</v>
      </c>
      <c r="F26" s="1531">
        <v>289554.90000000002</v>
      </c>
      <c r="G26" s="1531">
        <v>420.8</v>
      </c>
      <c r="H26" s="1531">
        <v>64172.4</v>
      </c>
      <c r="I26" s="1531">
        <v>5911.1</v>
      </c>
      <c r="J26" s="1531">
        <v>1082.8</v>
      </c>
      <c r="K26" s="1531">
        <v>4828.3</v>
      </c>
      <c r="L26" s="931" t="s">
        <v>7</v>
      </c>
      <c r="M26" s="491"/>
      <c r="N26" s="339"/>
    </row>
    <row r="27" spans="1:14">
      <c r="A27" s="1889"/>
      <c r="B27" s="1889"/>
      <c r="C27" s="642" t="s">
        <v>512</v>
      </c>
      <c r="D27" s="1531">
        <v>100</v>
      </c>
      <c r="E27" s="1531">
        <v>98.4</v>
      </c>
      <c r="F27" s="1531">
        <v>80.5</v>
      </c>
      <c r="G27" s="1531">
        <v>0.1</v>
      </c>
      <c r="H27" s="1531">
        <v>17.8</v>
      </c>
      <c r="I27" s="1531">
        <v>1.6</v>
      </c>
      <c r="J27" s="1531">
        <v>0.3</v>
      </c>
      <c r="K27" s="1531">
        <v>1.3</v>
      </c>
      <c r="L27" s="931" t="s">
        <v>7</v>
      </c>
      <c r="M27" s="491"/>
      <c r="N27" s="339"/>
    </row>
    <row r="28" spans="1:14">
      <c r="A28" s="1971" t="s">
        <v>11</v>
      </c>
      <c r="B28" s="1971"/>
      <c r="C28" s="642" t="s">
        <v>511</v>
      </c>
      <c r="D28" s="1531">
        <v>647200</v>
      </c>
      <c r="E28" s="1531">
        <v>639324.30000000005</v>
      </c>
      <c r="F28" s="1531">
        <v>519028.3</v>
      </c>
      <c r="G28" s="1531">
        <v>1696.6</v>
      </c>
      <c r="H28" s="1531">
        <v>120296</v>
      </c>
      <c r="I28" s="1531">
        <v>7875.7</v>
      </c>
      <c r="J28" s="1531">
        <v>4772.1000000000004</v>
      </c>
      <c r="K28" s="1531">
        <v>3103.6</v>
      </c>
      <c r="L28" s="931" t="s">
        <v>7</v>
      </c>
      <c r="M28" s="491"/>
      <c r="N28" s="339"/>
    </row>
    <row r="29" spans="1:14">
      <c r="A29" s="1889"/>
      <c r="B29" s="1889"/>
      <c r="C29" s="642" t="s">
        <v>512</v>
      </c>
      <c r="D29" s="1531">
        <v>100</v>
      </c>
      <c r="E29" s="1531">
        <v>98.8</v>
      </c>
      <c r="F29" s="1531">
        <v>80.2</v>
      </c>
      <c r="G29" s="1531">
        <v>0.3</v>
      </c>
      <c r="H29" s="1531">
        <v>18.600000000000001</v>
      </c>
      <c r="I29" s="1531">
        <v>1.2</v>
      </c>
      <c r="J29" s="931">
        <v>0.7</v>
      </c>
      <c r="K29" s="931">
        <v>0.5</v>
      </c>
      <c r="L29" s="931" t="s">
        <v>7</v>
      </c>
      <c r="M29" s="491"/>
      <c r="N29" s="339"/>
    </row>
    <row r="30" spans="1:14">
      <c r="A30" s="1971" t="s">
        <v>12</v>
      </c>
      <c r="B30" s="1971"/>
      <c r="C30" s="642" t="s">
        <v>511</v>
      </c>
      <c r="D30" s="1531">
        <v>328175.3</v>
      </c>
      <c r="E30" s="1531">
        <v>327193.3</v>
      </c>
      <c r="F30" s="1531">
        <v>235532.3</v>
      </c>
      <c r="G30" s="931">
        <v>375.6</v>
      </c>
      <c r="H30" s="1531">
        <v>91661</v>
      </c>
      <c r="I30" s="1531">
        <v>982</v>
      </c>
      <c r="J30" s="1531">
        <v>982</v>
      </c>
      <c r="K30" s="1531">
        <v>0</v>
      </c>
      <c r="L30" s="931" t="s">
        <v>7</v>
      </c>
      <c r="M30" s="491"/>
      <c r="N30" s="339"/>
    </row>
    <row r="31" spans="1:14">
      <c r="A31" s="1889"/>
      <c r="B31" s="1889"/>
      <c r="C31" s="642" t="s">
        <v>512</v>
      </c>
      <c r="D31" s="1531">
        <v>100</v>
      </c>
      <c r="E31" s="1531">
        <v>99.7</v>
      </c>
      <c r="F31" s="1531">
        <v>71.8</v>
      </c>
      <c r="G31" s="931">
        <v>0.1</v>
      </c>
      <c r="H31" s="1531">
        <v>27.9</v>
      </c>
      <c r="I31" s="1531">
        <v>0.3</v>
      </c>
      <c r="J31" s="1531">
        <v>0.3</v>
      </c>
      <c r="K31" s="1531">
        <v>0</v>
      </c>
      <c r="L31" s="931" t="s">
        <v>7</v>
      </c>
      <c r="M31" s="491"/>
      <c r="N31" s="339"/>
    </row>
    <row r="32" spans="1:14">
      <c r="A32" s="1971" t="s">
        <v>13</v>
      </c>
      <c r="B32" s="1971"/>
      <c r="C32" s="642" t="s">
        <v>511</v>
      </c>
      <c r="D32" s="1531">
        <v>690597</v>
      </c>
      <c r="E32" s="1531">
        <v>677413.2</v>
      </c>
      <c r="F32" s="1531">
        <v>555390.69999999995</v>
      </c>
      <c r="G32" s="1531">
        <v>4643</v>
      </c>
      <c r="H32" s="1531">
        <v>122022.5</v>
      </c>
      <c r="I32" s="1531">
        <v>13183.8</v>
      </c>
      <c r="J32" s="1531">
        <v>5532.5</v>
      </c>
      <c r="K32" s="1531">
        <v>7651.3</v>
      </c>
      <c r="L32" s="931" t="s">
        <v>7</v>
      </c>
      <c r="M32" s="491"/>
      <c r="N32" s="339"/>
    </row>
    <row r="33" spans="1:14">
      <c r="A33" s="1889"/>
      <c r="B33" s="1889"/>
      <c r="C33" s="642" t="s">
        <v>512</v>
      </c>
      <c r="D33" s="1531">
        <v>100</v>
      </c>
      <c r="E33" s="1531">
        <v>98.1</v>
      </c>
      <c r="F33" s="1531">
        <v>80.400000000000006</v>
      </c>
      <c r="G33" s="1531">
        <v>0.7</v>
      </c>
      <c r="H33" s="1531">
        <v>17.7</v>
      </c>
      <c r="I33" s="1531">
        <v>1.9</v>
      </c>
      <c r="J33" s="1531">
        <v>0.8</v>
      </c>
      <c r="K33" s="1531">
        <v>1.1000000000000001</v>
      </c>
      <c r="L33" s="931" t="s">
        <v>7</v>
      </c>
      <c r="M33" s="491"/>
      <c r="N33" s="339"/>
    </row>
    <row r="34" spans="1:14">
      <c r="A34" s="1971" t="s">
        <v>14</v>
      </c>
      <c r="B34" s="1971"/>
      <c r="C34" s="642" t="s">
        <v>511</v>
      </c>
      <c r="D34" s="1531">
        <v>1815350.4</v>
      </c>
      <c r="E34" s="1531">
        <v>1791764</v>
      </c>
      <c r="F34" s="1531">
        <v>1229867.8999999999</v>
      </c>
      <c r="G34" s="1531">
        <v>2749.1</v>
      </c>
      <c r="H34" s="1531">
        <v>561896.1</v>
      </c>
      <c r="I34" s="1531">
        <v>21465.200000000001</v>
      </c>
      <c r="J34" s="1531">
        <v>6920.5</v>
      </c>
      <c r="K34" s="1531">
        <v>14544.7</v>
      </c>
      <c r="L34" s="1533">
        <v>2121.1999999999998</v>
      </c>
      <c r="M34" s="491"/>
      <c r="N34" s="339"/>
    </row>
    <row r="35" spans="1:14">
      <c r="A35" s="1889"/>
      <c r="B35" s="1889"/>
      <c r="C35" s="642" t="s">
        <v>512</v>
      </c>
      <c r="D35" s="1531">
        <v>100</v>
      </c>
      <c r="E35" s="1531">
        <v>98.7</v>
      </c>
      <c r="F35" s="1531">
        <v>67.7</v>
      </c>
      <c r="G35" s="1531">
        <v>0.2</v>
      </c>
      <c r="H35" s="1531">
        <v>31</v>
      </c>
      <c r="I35" s="1531">
        <v>1.2</v>
      </c>
      <c r="J35" s="1531">
        <v>0.4</v>
      </c>
      <c r="K35" s="1531">
        <v>0.8</v>
      </c>
      <c r="L35" s="1533">
        <v>0.1</v>
      </c>
      <c r="M35" s="491"/>
      <c r="N35" s="339"/>
    </row>
    <row r="36" spans="1:14">
      <c r="A36" s="1971" t="s">
        <v>15</v>
      </c>
      <c r="B36" s="1971"/>
      <c r="C36" s="642" t="s">
        <v>511</v>
      </c>
      <c r="D36" s="1531">
        <v>387731</v>
      </c>
      <c r="E36" s="1531">
        <v>376667</v>
      </c>
      <c r="F36" s="1531">
        <v>315563.09999999998</v>
      </c>
      <c r="G36" s="1531">
        <v>5508.4</v>
      </c>
      <c r="H36" s="1531">
        <v>61103.9</v>
      </c>
      <c r="I36" s="1531">
        <v>11064</v>
      </c>
      <c r="J36" s="1531">
        <v>8619</v>
      </c>
      <c r="K36" s="1531">
        <v>2445</v>
      </c>
      <c r="L36" s="931" t="s">
        <v>7</v>
      </c>
      <c r="M36" s="491"/>
      <c r="N36" s="339"/>
    </row>
    <row r="37" spans="1:14">
      <c r="A37" s="1889"/>
      <c r="B37" s="1889"/>
      <c r="C37" s="642" t="s">
        <v>512</v>
      </c>
      <c r="D37" s="1531">
        <v>100</v>
      </c>
      <c r="E37" s="1531">
        <v>97.1</v>
      </c>
      <c r="F37" s="1531">
        <v>81.400000000000006</v>
      </c>
      <c r="G37" s="1531">
        <v>1.4</v>
      </c>
      <c r="H37" s="1531">
        <v>15.8</v>
      </c>
      <c r="I37" s="1531">
        <v>2.9</v>
      </c>
      <c r="J37" s="1531">
        <v>2.2000000000000002</v>
      </c>
      <c r="K37" s="1531">
        <v>0.6</v>
      </c>
      <c r="L37" s="931" t="s">
        <v>7</v>
      </c>
      <c r="M37" s="491"/>
      <c r="N37" s="339"/>
    </row>
    <row r="38" spans="1:14" ht="15" customHeight="1">
      <c r="A38" s="1971" t="s">
        <v>16</v>
      </c>
      <c r="B38" s="1971"/>
      <c r="C38" s="642" t="s">
        <v>511</v>
      </c>
      <c r="D38" s="1531">
        <v>256490.2</v>
      </c>
      <c r="E38" s="1531">
        <v>251180.5</v>
      </c>
      <c r="F38" s="1531">
        <v>150267.9</v>
      </c>
      <c r="G38" s="1531">
        <v>28</v>
      </c>
      <c r="H38" s="1531">
        <v>100912.6</v>
      </c>
      <c r="I38" s="1531">
        <v>5309.7</v>
      </c>
      <c r="J38" s="931">
        <v>3385.1</v>
      </c>
      <c r="K38" s="1531">
        <v>1924.6</v>
      </c>
      <c r="L38" s="931" t="s">
        <v>7</v>
      </c>
      <c r="M38" s="491"/>
      <c r="N38" s="339"/>
    </row>
    <row r="39" spans="1:14">
      <c r="A39" s="1889"/>
      <c r="B39" s="1889"/>
      <c r="C39" s="642" t="s">
        <v>512</v>
      </c>
      <c r="D39" s="1531">
        <v>100</v>
      </c>
      <c r="E39" s="1531">
        <v>97.9</v>
      </c>
      <c r="F39" s="1531">
        <v>58.6</v>
      </c>
      <c r="G39" s="1531">
        <v>0</v>
      </c>
      <c r="H39" s="1531">
        <v>39.299999999999997</v>
      </c>
      <c r="I39" s="1531">
        <v>2.1</v>
      </c>
      <c r="J39" s="931">
        <v>1.3</v>
      </c>
      <c r="K39" s="1531">
        <v>0.8</v>
      </c>
      <c r="L39" s="931" t="s">
        <v>7</v>
      </c>
      <c r="M39" s="491"/>
      <c r="N39" s="339"/>
    </row>
    <row r="40" spans="1:14">
      <c r="A40" s="1971" t="s">
        <v>17</v>
      </c>
      <c r="B40" s="1971"/>
      <c r="C40" s="642" t="s">
        <v>511</v>
      </c>
      <c r="D40" s="1531">
        <v>1150696</v>
      </c>
      <c r="E40" s="1531">
        <v>1149650.3</v>
      </c>
      <c r="F40" s="1531">
        <v>982938.5</v>
      </c>
      <c r="G40" s="1531">
        <v>394.7</v>
      </c>
      <c r="H40" s="1531">
        <v>166711.79999999999</v>
      </c>
      <c r="I40" s="1531">
        <v>1045.7</v>
      </c>
      <c r="J40" s="1531">
        <v>1032.3</v>
      </c>
      <c r="K40" s="1531">
        <v>13.4</v>
      </c>
      <c r="L40" s="931" t="s">
        <v>7</v>
      </c>
      <c r="M40" s="491"/>
      <c r="N40" s="339"/>
    </row>
    <row r="41" spans="1:14">
      <c r="A41" s="1889"/>
      <c r="B41" s="1889"/>
      <c r="C41" s="642" t="s">
        <v>512</v>
      </c>
      <c r="D41" s="1531">
        <v>100</v>
      </c>
      <c r="E41" s="1531">
        <v>99.9</v>
      </c>
      <c r="F41" s="1531">
        <v>85.4</v>
      </c>
      <c r="G41" s="931">
        <v>0</v>
      </c>
      <c r="H41" s="1531">
        <v>14.5</v>
      </c>
      <c r="I41" s="1531">
        <v>0.1</v>
      </c>
      <c r="J41" s="1531">
        <v>0.1</v>
      </c>
      <c r="K41" s="1531">
        <v>0</v>
      </c>
      <c r="L41" s="931" t="s">
        <v>7</v>
      </c>
      <c r="M41" s="491"/>
      <c r="N41" s="339"/>
    </row>
    <row r="42" spans="1:14" ht="15" customHeight="1">
      <c r="A42" s="1971" t="s">
        <v>18</v>
      </c>
      <c r="B42" s="1971"/>
      <c r="C42" s="642" t="s">
        <v>511</v>
      </c>
      <c r="D42" s="1531">
        <v>466736.8</v>
      </c>
      <c r="E42" s="1531">
        <v>446122.4</v>
      </c>
      <c r="F42" s="1531">
        <v>422217.4</v>
      </c>
      <c r="G42" s="1531">
        <v>2639.4</v>
      </c>
      <c r="H42" s="1531">
        <v>23905</v>
      </c>
      <c r="I42" s="1531">
        <v>20614.400000000001</v>
      </c>
      <c r="J42" s="1531">
        <v>11726.1</v>
      </c>
      <c r="K42" s="1531">
        <v>8888.2999999999993</v>
      </c>
      <c r="L42" s="931" t="s">
        <v>7</v>
      </c>
      <c r="M42" s="491"/>
      <c r="N42" s="339"/>
    </row>
    <row r="43" spans="1:14">
      <c r="A43" s="1889"/>
      <c r="B43" s="1889"/>
      <c r="C43" s="642" t="s">
        <v>512</v>
      </c>
      <c r="D43" s="1531">
        <v>100</v>
      </c>
      <c r="E43" s="1531">
        <v>95.6</v>
      </c>
      <c r="F43" s="1531">
        <v>90.5</v>
      </c>
      <c r="G43" s="931">
        <v>0.6</v>
      </c>
      <c r="H43" s="1531">
        <v>5.0999999999999996</v>
      </c>
      <c r="I43" s="1531">
        <v>4.4000000000000004</v>
      </c>
      <c r="J43" s="1531">
        <v>2.5</v>
      </c>
      <c r="K43" s="1531">
        <v>1.9</v>
      </c>
      <c r="L43" s="931" t="s">
        <v>7</v>
      </c>
      <c r="M43" s="491"/>
      <c r="N43" s="339"/>
    </row>
    <row r="44" spans="1:14">
      <c r="A44" s="339"/>
      <c r="B44" s="339"/>
      <c r="C44" s="339"/>
      <c r="D44" s="532"/>
      <c r="E44" s="532"/>
      <c r="F44" s="532"/>
      <c r="G44" s="532"/>
      <c r="H44" s="532"/>
      <c r="I44" s="532"/>
      <c r="J44" s="532"/>
      <c r="K44" s="532"/>
      <c r="L44" s="532"/>
      <c r="M44" s="339"/>
      <c r="N44" s="339"/>
    </row>
    <row r="45" spans="1:14">
      <c r="A45" s="339"/>
      <c r="B45" s="339"/>
      <c r="C45" s="339"/>
      <c r="D45" s="339"/>
      <c r="E45" s="339"/>
      <c r="F45" s="339"/>
      <c r="G45" s="339"/>
      <c r="H45" s="339"/>
      <c r="I45" s="339"/>
      <c r="J45" s="339"/>
      <c r="K45" s="339"/>
      <c r="L45" s="339"/>
      <c r="M45" s="339"/>
      <c r="N45" s="339"/>
    </row>
    <row r="46" spans="1:14">
      <c r="A46" s="339"/>
      <c r="B46" s="339"/>
      <c r="C46" s="339"/>
      <c r="D46" s="339"/>
      <c r="E46" s="339"/>
      <c r="F46" s="339"/>
      <c r="G46" s="339"/>
      <c r="H46" s="339"/>
      <c r="I46" s="339"/>
      <c r="J46" s="339"/>
      <c r="K46" s="339"/>
      <c r="L46" s="339"/>
      <c r="M46" s="339"/>
      <c r="N46" s="339"/>
    </row>
    <row r="47" spans="1:14">
      <c r="A47" s="339"/>
      <c r="B47" s="339"/>
      <c r="C47" s="339"/>
      <c r="D47" s="339"/>
      <c r="E47" s="339"/>
      <c r="F47" s="339"/>
      <c r="G47" s="339"/>
      <c r="H47" s="339"/>
      <c r="I47" s="339"/>
      <c r="J47" s="339"/>
      <c r="K47" s="339"/>
      <c r="L47" s="339"/>
      <c r="M47" s="339"/>
      <c r="N47" s="339"/>
    </row>
    <row r="48" spans="1:14">
      <c r="A48" s="339"/>
      <c r="B48" s="339"/>
      <c r="C48" s="339"/>
      <c r="D48" s="339"/>
      <c r="E48" s="339"/>
      <c r="F48" s="339"/>
      <c r="G48" s="339"/>
      <c r="H48" s="339"/>
      <c r="I48" s="339"/>
      <c r="J48" s="339"/>
      <c r="K48" s="339"/>
      <c r="L48" s="339"/>
      <c r="M48" s="339"/>
      <c r="N48" s="339"/>
    </row>
    <row r="49" spans="1:14">
      <c r="A49" s="339"/>
      <c r="B49" s="339"/>
      <c r="C49" s="339"/>
      <c r="D49" s="339"/>
      <c r="E49" s="339"/>
      <c r="F49" s="339"/>
      <c r="G49" s="339"/>
      <c r="H49" s="339"/>
      <c r="I49" s="339"/>
      <c r="J49" s="339"/>
      <c r="K49" s="339"/>
      <c r="L49" s="339"/>
      <c r="M49" s="339"/>
      <c r="N49" s="339"/>
    </row>
    <row r="50" spans="1:14">
      <c r="A50" s="339"/>
      <c r="B50" s="339"/>
      <c r="C50" s="339"/>
      <c r="D50" s="339"/>
      <c r="E50" s="339"/>
      <c r="F50" s="339"/>
      <c r="G50" s="339"/>
      <c r="H50" s="339"/>
      <c r="I50" s="339"/>
      <c r="J50" s="339"/>
      <c r="K50" s="339"/>
      <c r="L50" s="339"/>
      <c r="M50" s="339"/>
      <c r="N50" s="339"/>
    </row>
    <row r="51" spans="1:14">
      <c r="A51" s="339"/>
      <c r="B51" s="339"/>
      <c r="C51" s="339"/>
      <c r="D51" s="339"/>
      <c r="E51" s="339"/>
      <c r="F51" s="339"/>
      <c r="G51" s="339"/>
      <c r="H51" s="339"/>
      <c r="I51" s="339"/>
      <c r="J51" s="339"/>
      <c r="K51" s="339"/>
      <c r="L51" s="339"/>
      <c r="M51" s="339"/>
      <c r="N51" s="339"/>
    </row>
    <row r="52" spans="1:14">
      <c r="A52" s="272"/>
      <c r="B52" s="272"/>
      <c r="C52" s="272"/>
      <c r="D52" s="272"/>
      <c r="E52" s="272"/>
      <c r="F52" s="272"/>
      <c r="G52" s="272"/>
      <c r="H52" s="272"/>
      <c r="I52" s="272"/>
      <c r="J52" s="272"/>
      <c r="K52" s="272"/>
      <c r="L52" s="272"/>
      <c r="M52" s="272"/>
      <c r="N52" s="272"/>
    </row>
    <row r="53" spans="1:14">
      <c r="A53" s="272"/>
      <c r="B53" s="272"/>
      <c r="C53" s="272"/>
      <c r="D53" s="272"/>
      <c r="E53" s="272"/>
      <c r="F53" s="272"/>
      <c r="G53" s="272"/>
      <c r="H53" s="272"/>
      <c r="I53" s="272"/>
      <c r="J53" s="272"/>
      <c r="K53" s="272"/>
      <c r="L53" s="272"/>
      <c r="M53" s="272"/>
      <c r="N53" s="272"/>
    </row>
    <row r="54" spans="1:14">
      <c r="A54" s="272"/>
      <c r="B54" s="272"/>
      <c r="C54" s="272"/>
      <c r="D54" s="272"/>
      <c r="E54" s="272"/>
      <c r="F54" s="272"/>
      <c r="G54" s="272"/>
      <c r="H54" s="272"/>
      <c r="I54" s="272"/>
      <c r="J54" s="272"/>
      <c r="K54" s="272"/>
      <c r="L54" s="272"/>
      <c r="M54" s="272"/>
      <c r="N54" s="272"/>
    </row>
    <row r="55" spans="1:14">
      <c r="A55" s="272"/>
      <c r="B55" s="272"/>
      <c r="C55" s="272"/>
      <c r="D55" s="272"/>
      <c r="E55" s="272"/>
      <c r="F55" s="272"/>
      <c r="G55" s="272"/>
      <c r="H55" s="272"/>
      <c r="I55" s="272"/>
      <c r="J55" s="272"/>
      <c r="K55" s="272"/>
      <c r="L55" s="272"/>
      <c r="M55" s="272"/>
      <c r="N55" s="272"/>
    </row>
    <row r="56" spans="1:14">
      <c r="A56" s="272"/>
      <c r="B56" s="272"/>
      <c r="C56" s="272"/>
      <c r="D56" s="272"/>
      <c r="E56" s="272"/>
      <c r="F56" s="272"/>
      <c r="G56" s="272"/>
      <c r="H56" s="272"/>
      <c r="I56" s="272"/>
      <c r="J56" s="272"/>
      <c r="K56" s="272"/>
      <c r="L56" s="272"/>
      <c r="M56" s="272"/>
      <c r="N56" s="272"/>
    </row>
    <row r="57" spans="1:14">
      <c r="A57" s="272"/>
      <c r="B57" s="272"/>
      <c r="C57" s="272"/>
      <c r="D57" s="272"/>
      <c r="E57" s="272"/>
      <c r="F57" s="272"/>
      <c r="G57" s="272"/>
      <c r="H57" s="272"/>
      <c r="I57" s="272"/>
      <c r="J57" s="272"/>
      <c r="K57" s="272"/>
      <c r="L57" s="272"/>
      <c r="M57" s="272"/>
      <c r="N57" s="272"/>
    </row>
    <row r="58" spans="1:14">
      <c r="A58" s="272"/>
      <c r="B58" s="272"/>
      <c r="C58" s="272"/>
      <c r="D58" s="272"/>
      <c r="E58" s="272"/>
      <c r="F58" s="272"/>
      <c r="G58" s="272"/>
      <c r="H58" s="272"/>
      <c r="I58" s="272"/>
      <c r="J58" s="272"/>
      <c r="K58" s="272"/>
      <c r="L58" s="272"/>
      <c r="M58" s="272"/>
      <c r="N58" s="272"/>
    </row>
    <row r="59" spans="1:14">
      <c r="A59" s="272"/>
      <c r="B59" s="272"/>
      <c r="C59" s="272"/>
      <c r="D59" s="272"/>
      <c r="E59" s="272"/>
      <c r="F59" s="272"/>
      <c r="G59" s="272"/>
      <c r="H59" s="272"/>
      <c r="I59" s="272"/>
      <c r="J59" s="272"/>
      <c r="K59" s="272"/>
      <c r="L59" s="272"/>
      <c r="M59" s="272"/>
      <c r="N59" s="272"/>
    </row>
    <row r="60" spans="1:14">
      <c r="A60" s="272"/>
      <c r="B60" s="272"/>
      <c r="C60" s="272"/>
      <c r="D60" s="272"/>
      <c r="E60" s="272"/>
      <c r="F60" s="272"/>
      <c r="G60" s="272"/>
      <c r="H60" s="272"/>
      <c r="I60" s="272"/>
      <c r="J60" s="272"/>
      <c r="K60" s="272"/>
      <c r="L60" s="272"/>
      <c r="M60" s="272"/>
      <c r="N60" s="272"/>
    </row>
    <row r="61" spans="1:14">
      <c r="A61" s="272"/>
      <c r="B61" s="272"/>
      <c r="C61" s="272"/>
      <c r="D61" s="272"/>
      <c r="E61" s="272"/>
      <c r="F61" s="272"/>
      <c r="G61" s="272"/>
      <c r="H61" s="272"/>
      <c r="I61" s="272"/>
      <c r="J61" s="272"/>
      <c r="K61" s="272"/>
      <c r="L61" s="272"/>
      <c r="M61" s="272"/>
      <c r="N61" s="272"/>
    </row>
    <row r="62" spans="1:14">
      <c r="A62" s="272"/>
      <c r="B62" s="272"/>
      <c r="C62" s="272"/>
      <c r="D62" s="272"/>
      <c r="E62" s="272"/>
      <c r="F62" s="272"/>
      <c r="G62" s="272"/>
      <c r="H62" s="272"/>
      <c r="I62" s="272"/>
      <c r="J62" s="272"/>
      <c r="K62" s="272"/>
      <c r="L62" s="272"/>
      <c r="M62" s="272"/>
      <c r="N62" s="272"/>
    </row>
    <row r="63" spans="1:14">
      <c r="A63" s="272"/>
      <c r="B63" s="272"/>
      <c r="C63" s="272"/>
      <c r="D63" s="272"/>
      <c r="E63" s="272"/>
      <c r="F63" s="272"/>
      <c r="G63" s="272"/>
      <c r="H63" s="272"/>
      <c r="I63" s="272"/>
      <c r="J63" s="272"/>
      <c r="K63" s="272"/>
      <c r="L63" s="272"/>
      <c r="M63" s="272"/>
      <c r="N63" s="272"/>
    </row>
    <row r="64" spans="1:14">
      <c r="A64" s="272"/>
      <c r="B64" s="272"/>
      <c r="C64" s="272"/>
      <c r="D64" s="272"/>
      <c r="E64" s="272"/>
      <c r="F64" s="272"/>
      <c r="G64" s="272"/>
      <c r="H64" s="272"/>
      <c r="I64" s="272"/>
      <c r="J64" s="272"/>
      <c r="K64" s="272"/>
      <c r="L64" s="272"/>
      <c r="M64" s="272"/>
      <c r="N64" s="272"/>
    </row>
    <row r="65" spans="1:14">
      <c r="A65" s="272"/>
      <c r="B65" s="272"/>
      <c r="C65" s="272"/>
      <c r="D65" s="272"/>
      <c r="E65" s="272"/>
      <c r="F65" s="272"/>
      <c r="G65" s="272"/>
      <c r="H65" s="272"/>
      <c r="I65" s="272"/>
      <c r="J65" s="272"/>
      <c r="K65" s="272"/>
      <c r="L65" s="272"/>
      <c r="M65" s="272"/>
      <c r="N65" s="272"/>
    </row>
  </sheetData>
  <mergeCells count="46">
    <mergeCell ref="A41:B41"/>
    <mergeCell ref="A19:B19"/>
    <mergeCell ref="A43:B43"/>
    <mergeCell ref="A32:B32"/>
    <mergeCell ref="A33:B33"/>
    <mergeCell ref="A34:B34"/>
    <mergeCell ref="A35:B35"/>
    <mergeCell ref="A36:B36"/>
    <mergeCell ref="A42:B42"/>
    <mergeCell ref="A27:B27"/>
    <mergeCell ref="A28:B28"/>
    <mergeCell ref="A29:B29"/>
    <mergeCell ref="A30:B30"/>
    <mergeCell ref="A37:B37"/>
    <mergeCell ref="A38:B38"/>
    <mergeCell ref="A39:B39"/>
    <mergeCell ref="A40:B40"/>
    <mergeCell ref="A31:B31"/>
    <mergeCell ref="A20:B20"/>
    <mergeCell ref="A21:B21"/>
    <mergeCell ref="A22:B22"/>
    <mergeCell ref="A23:B23"/>
    <mergeCell ref="A24:B24"/>
    <mergeCell ref="A25:B25"/>
    <mergeCell ref="A26:B26"/>
    <mergeCell ref="D4:D9"/>
    <mergeCell ref="E4:H5"/>
    <mergeCell ref="I4:K5"/>
    <mergeCell ref="A17:B17"/>
    <mergeCell ref="A18:B18"/>
    <mergeCell ref="A13:B13"/>
    <mergeCell ref="A14:B14"/>
    <mergeCell ref="A15:B15"/>
    <mergeCell ref="A16:B16"/>
    <mergeCell ref="A4:C6"/>
    <mergeCell ref="A7:C9"/>
    <mergeCell ref="A10:B10"/>
    <mergeCell ref="A11:B11"/>
    <mergeCell ref="A12:B12"/>
    <mergeCell ref="L4:L9"/>
    <mergeCell ref="E6:E9"/>
    <mergeCell ref="F6:H6"/>
    <mergeCell ref="I6:I9"/>
    <mergeCell ref="J6:K6"/>
    <mergeCell ref="F7:H7"/>
    <mergeCell ref="J7:K7"/>
  </mergeCells>
  <hyperlinks>
    <hyperlink ref="N1" location="'Spis tablic_Contens'!A1" display="&lt; POWRÓT"/>
    <hyperlink ref="N2" location="'Spis tablic_Contens'!A1" display="&lt; BACK"/>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U53"/>
  <sheetViews>
    <sheetView showGridLines="0" topLeftCell="A3" zoomScaleNormal="100" workbookViewId="0">
      <selection activeCell="Q19" sqref="Q19"/>
    </sheetView>
  </sheetViews>
  <sheetFormatPr defaultRowHeight="15"/>
  <cols>
    <col min="1" max="1" width="12" customWidth="1"/>
    <col min="3" max="3" width="10.140625" customWidth="1"/>
    <col min="5" max="5" width="13.85546875" customWidth="1"/>
    <col min="6" max="6" width="13.7109375" customWidth="1"/>
    <col min="8" max="8" width="13.28515625" customWidth="1"/>
    <col min="9" max="9" width="13.5703125" customWidth="1"/>
    <col min="11" max="11" width="13.28515625" customWidth="1"/>
    <col min="12" max="12" width="14" customWidth="1"/>
    <col min="14" max="14" width="12.85546875" customWidth="1"/>
    <col min="15" max="15" width="13.42578125" customWidth="1"/>
  </cols>
  <sheetData>
    <row r="1" spans="1:21" ht="14.25" customHeight="1">
      <c r="A1" s="644" t="s">
        <v>1330</v>
      </c>
      <c r="B1" s="644" t="s">
        <v>2107</v>
      </c>
      <c r="C1" s="410"/>
      <c r="D1" s="410"/>
      <c r="E1" s="410"/>
      <c r="F1" s="410"/>
      <c r="G1" s="410"/>
      <c r="H1" s="410"/>
      <c r="I1" s="410"/>
      <c r="J1" s="339"/>
      <c r="K1" s="339"/>
      <c r="L1" s="339"/>
      <c r="M1" s="339"/>
      <c r="N1" s="339"/>
      <c r="O1" s="339"/>
      <c r="P1" s="339"/>
      <c r="Q1" s="460" t="s">
        <v>858</v>
      </c>
      <c r="R1" s="339"/>
      <c r="S1" s="312"/>
      <c r="T1" s="570"/>
    </row>
    <row r="2" spans="1:21" ht="14.25" customHeight="1">
      <c r="A2" s="339"/>
      <c r="B2" s="553" t="s">
        <v>2108</v>
      </c>
      <c r="C2" s="339"/>
      <c r="D2" s="339"/>
      <c r="E2" s="339"/>
      <c r="F2" s="339"/>
      <c r="G2" s="339"/>
      <c r="H2" s="339"/>
      <c r="I2" s="339"/>
      <c r="J2" s="339"/>
      <c r="K2" s="339"/>
      <c r="L2" s="339"/>
      <c r="M2" s="339"/>
      <c r="N2" s="339"/>
      <c r="O2" s="339"/>
      <c r="P2" s="339"/>
      <c r="Q2" s="478" t="s">
        <v>859</v>
      </c>
      <c r="R2" s="339"/>
      <c r="S2" s="312"/>
      <c r="T2" s="570"/>
    </row>
    <row r="3" spans="1:21" ht="5.25" customHeight="1">
      <c r="A3" s="339"/>
      <c r="B3" s="339"/>
      <c r="C3" s="339"/>
      <c r="D3" s="339"/>
      <c r="E3" s="339"/>
      <c r="F3" s="339"/>
      <c r="G3" s="339"/>
      <c r="H3" s="339"/>
      <c r="I3" s="339"/>
      <c r="J3" s="339"/>
      <c r="K3" s="339"/>
      <c r="L3" s="339"/>
      <c r="M3" s="339"/>
      <c r="N3" s="339"/>
      <c r="O3" s="339"/>
      <c r="P3" s="339"/>
      <c r="Q3" s="601"/>
      <c r="R3" s="339"/>
      <c r="S3" s="312"/>
      <c r="T3" s="570"/>
    </row>
    <row r="4" spans="1:21" ht="25.5" customHeight="1">
      <c r="A4" s="1930" t="s">
        <v>1534</v>
      </c>
      <c r="B4" s="1940"/>
      <c r="C4" s="1923" t="s">
        <v>1535</v>
      </c>
      <c r="D4" s="1917" t="s">
        <v>1537</v>
      </c>
      <c r="E4" s="1576"/>
      <c r="F4" s="1576"/>
      <c r="G4" s="1576"/>
      <c r="H4" s="1576"/>
      <c r="I4" s="1576"/>
      <c r="J4" s="1576"/>
      <c r="K4" s="1576"/>
      <c r="L4" s="1576"/>
      <c r="M4" s="1576"/>
      <c r="N4" s="1576"/>
      <c r="O4" s="1576"/>
      <c r="P4" s="339"/>
      <c r="Q4" s="601"/>
      <c r="R4" s="339"/>
      <c r="S4" s="312"/>
      <c r="T4" s="570"/>
    </row>
    <row r="5" spans="1:21" ht="24" customHeight="1">
      <c r="A5" s="1578"/>
      <c r="B5" s="1944"/>
      <c r="C5" s="1979"/>
      <c r="D5" s="1922" t="s">
        <v>1536</v>
      </c>
      <c r="E5" s="1977"/>
      <c r="F5" s="1977"/>
      <c r="G5" s="1922" t="s">
        <v>1538</v>
      </c>
      <c r="H5" s="1977"/>
      <c r="I5" s="1978"/>
      <c r="J5" s="1922" t="s">
        <v>1539</v>
      </c>
      <c r="K5" s="1977"/>
      <c r="L5" s="1977"/>
      <c r="M5" s="1922" t="s">
        <v>1540</v>
      </c>
      <c r="N5" s="1977"/>
      <c r="O5" s="1978"/>
      <c r="P5" s="339"/>
      <c r="Q5" s="491"/>
      <c r="R5" s="339"/>
      <c r="S5" s="312"/>
      <c r="T5" s="570"/>
    </row>
    <row r="6" spans="1:21" ht="49.5" customHeight="1">
      <c r="A6" s="1942"/>
      <c r="B6" s="1943"/>
      <c r="C6" s="1979"/>
      <c r="D6" s="605" t="s">
        <v>1541</v>
      </c>
      <c r="E6" s="605" t="s">
        <v>1542</v>
      </c>
      <c r="F6" s="605" t="s">
        <v>1543</v>
      </c>
      <c r="G6" s="605" t="s">
        <v>1541</v>
      </c>
      <c r="H6" s="605" t="s">
        <v>1542</v>
      </c>
      <c r="I6" s="607" t="s">
        <v>1543</v>
      </c>
      <c r="J6" s="606" t="s">
        <v>1541</v>
      </c>
      <c r="K6" s="606" t="s">
        <v>1544</v>
      </c>
      <c r="L6" s="606" t="s">
        <v>1543</v>
      </c>
      <c r="M6" s="606" t="s">
        <v>1541</v>
      </c>
      <c r="N6" s="606" t="s">
        <v>1542</v>
      </c>
      <c r="O6" s="606" t="s">
        <v>1543</v>
      </c>
      <c r="P6" s="339"/>
      <c r="Q6" s="339"/>
      <c r="R6" s="339"/>
      <c r="S6" s="312"/>
      <c r="T6" s="570"/>
    </row>
    <row r="7" spans="1:21">
      <c r="A7" s="1828" t="s">
        <v>47</v>
      </c>
      <c r="B7" s="1829"/>
      <c r="C7" s="1423">
        <v>1282731.3</v>
      </c>
      <c r="D7" s="1424">
        <v>54</v>
      </c>
      <c r="E7" s="1425">
        <v>50391</v>
      </c>
      <c r="F7" s="1407">
        <v>370191</v>
      </c>
      <c r="G7" s="1426" t="s">
        <v>7</v>
      </c>
      <c r="H7" s="1436" t="s">
        <v>7</v>
      </c>
      <c r="I7" s="1426" t="s">
        <v>7</v>
      </c>
      <c r="J7" s="1426">
        <v>52</v>
      </c>
      <c r="K7" s="1426">
        <v>38653</v>
      </c>
      <c r="L7" s="1426">
        <v>290784</v>
      </c>
      <c r="M7" s="1426">
        <v>2</v>
      </c>
      <c r="N7" s="1426">
        <v>11738</v>
      </c>
      <c r="O7" s="1437">
        <v>79407</v>
      </c>
      <c r="P7" s="568"/>
      <c r="Q7" s="652"/>
      <c r="R7" s="652"/>
      <c r="S7" s="653"/>
      <c r="T7" s="645"/>
      <c r="U7" s="222"/>
    </row>
    <row r="8" spans="1:21">
      <c r="A8" s="1857" t="s">
        <v>1</v>
      </c>
      <c r="B8" s="1857"/>
      <c r="C8" s="646"/>
      <c r="D8" s="647"/>
      <c r="E8" s="648"/>
      <c r="F8" s="649"/>
      <c r="G8" s="649"/>
      <c r="H8" s="649"/>
      <c r="I8" s="649"/>
      <c r="J8" s="650"/>
      <c r="K8" s="649"/>
      <c r="L8" s="650"/>
      <c r="M8" s="650"/>
      <c r="N8" s="649"/>
      <c r="O8" s="650"/>
      <c r="P8" s="568"/>
      <c r="Q8" s="652"/>
      <c r="R8" s="652"/>
      <c r="S8" s="653"/>
      <c r="T8" s="658"/>
      <c r="U8" s="173"/>
    </row>
    <row r="9" spans="1:21">
      <c r="A9" s="1781" t="s">
        <v>2</v>
      </c>
      <c r="B9" s="1781"/>
      <c r="C9" s="565">
        <v>56525.2</v>
      </c>
      <c r="D9" s="654" t="s">
        <v>7</v>
      </c>
      <c r="E9" s="654">
        <v>2964</v>
      </c>
      <c r="F9" s="654">
        <v>13609</v>
      </c>
      <c r="G9" s="654" t="s">
        <v>7</v>
      </c>
      <c r="H9" s="654" t="s">
        <v>7</v>
      </c>
      <c r="I9" s="654" t="s">
        <v>7</v>
      </c>
      <c r="J9" s="654" t="s">
        <v>7</v>
      </c>
      <c r="K9" s="654">
        <v>2726</v>
      </c>
      <c r="L9" s="654">
        <v>9765</v>
      </c>
      <c r="M9" s="654" t="s">
        <v>7</v>
      </c>
      <c r="N9" s="654">
        <v>238</v>
      </c>
      <c r="O9" s="654">
        <v>3844</v>
      </c>
      <c r="P9" s="568"/>
      <c r="Q9" s="652"/>
      <c r="R9" s="652"/>
      <c r="S9" s="653"/>
      <c r="T9" s="645"/>
      <c r="U9" s="223"/>
    </row>
    <row r="10" spans="1:21">
      <c r="A10" s="1781" t="s">
        <v>3</v>
      </c>
      <c r="B10" s="1781"/>
      <c r="C10" s="656">
        <v>43220.9</v>
      </c>
      <c r="D10" s="651">
        <v>1</v>
      </c>
      <c r="E10" s="655">
        <v>484</v>
      </c>
      <c r="F10" s="649">
        <v>5087</v>
      </c>
      <c r="G10" s="654" t="s">
        <v>7</v>
      </c>
      <c r="H10" s="654" t="s">
        <v>7</v>
      </c>
      <c r="I10" s="654" t="s">
        <v>7</v>
      </c>
      <c r="J10" s="651">
        <v>1</v>
      </c>
      <c r="K10" s="651">
        <v>484</v>
      </c>
      <c r="L10" s="651">
        <v>5087</v>
      </c>
      <c r="M10" s="654" t="s">
        <v>7</v>
      </c>
      <c r="N10" s="654" t="s">
        <v>7</v>
      </c>
      <c r="O10" s="654" t="s">
        <v>7</v>
      </c>
      <c r="P10" s="568"/>
      <c r="Q10" s="652"/>
      <c r="R10" s="652"/>
      <c r="S10" s="653"/>
      <c r="T10" s="645"/>
      <c r="U10" s="223"/>
    </row>
    <row r="11" spans="1:21">
      <c r="A11" s="1781" t="s">
        <v>4</v>
      </c>
      <c r="B11" s="1781"/>
      <c r="C11" s="565">
        <v>44946</v>
      </c>
      <c r="D11" s="654" t="s">
        <v>7</v>
      </c>
      <c r="E11" s="655">
        <v>300</v>
      </c>
      <c r="F11" s="649">
        <v>703</v>
      </c>
      <c r="G11" s="654" t="s">
        <v>7</v>
      </c>
      <c r="H11" s="654" t="s">
        <v>7</v>
      </c>
      <c r="I11" s="654" t="s">
        <v>7</v>
      </c>
      <c r="J11" s="654" t="s">
        <v>7</v>
      </c>
      <c r="K11" s="654">
        <v>300</v>
      </c>
      <c r="L11" s="654">
        <v>703</v>
      </c>
      <c r="M11" s="654" t="s">
        <v>7</v>
      </c>
      <c r="N11" s="654" t="s">
        <v>7</v>
      </c>
      <c r="O11" s="654" t="s">
        <v>7</v>
      </c>
      <c r="P11" s="568"/>
      <c r="Q11" s="652"/>
      <c r="R11" s="652"/>
      <c r="S11" s="653"/>
      <c r="T11" s="645"/>
      <c r="U11" s="223"/>
    </row>
    <row r="12" spans="1:21">
      <c r="A12" s="1781" t="s">
        <v>5</v>
      </c>
      <c r="B12" s="1781"/>
      <c r="C12" s="656">
        <v>31258.3</v>
      </c>
      <c r="D12" s="654" t="s">
        <v>7</v>
      </c>
      <c r="E12" s="654">
        <v>530</v>
      </c>
      <c r="F12" s="654">
        <v>1327</v>
      </c>
      <c r="G12" s="654" t="s">
        <v>7</v>
      </c>
      <c r="H12" s="654" t="s">
        <v>7</v>
      </c>
      <c r="I12" s="654" t="s">
        <v>7</v>
      </c>
      <c r="J12" s="654" t="s">
        <v>7</v>
      </c>
      <c r="K12" s="651">
        <v>530</v>
      </c>
      <c r="L12" s="651">
        <v>1327</v>
      </c>
      <c r="M12" s="654" t="s">
        <v>7</v>
      </c>
      <c r="N12" s="654" t="s">
        <v>7</v>
      </c>
      <c r="O12" s="654" t="s">
        <v>7</v>
      </c>
      <c r="P12" s="568"/>
      <c r="Q12" s="652"/>
      <c r="R12" s="652"/>
      <c r="S12" s="653"/>
      <c r="T12" s="645"/>
      <c r="U12" s="223"/>
    </row>
    <row r="13" spans="1:21">
      <c r="A13" s="1781" t="s">
        <v>6</v>
      </c>
      <c r="B13" s="1781"/>
      <c r="C13" s="565">
        <v>137740.20000000001</v>
      </c>
      <c r="D13" s="654">
        <v>8</v>
      </c>
      <c r="E13" s="655">
        <v>5728</v>
      </c>
      <c r="F13" s="649">
        <v>63164</v>
      </c>
      <c r="G13" s="654" t="s">
        <v>7</v>
      </c>
      <c r="H13" s="654" t="s">
        <v>7</v>
      </c>
      <c r="I13" s="654" t="s">
        <v>7</v>
      </c>
      <c r="J13" s="654">
        <v>8</v>
      </c>
      <c r="K13" s="654">
        <v>3728</v>
      </c>
      <c r="L13" s="654">
        <v>20684</v>
      </c>
      <c r="M13" s="654" t="s">
        <v>7</v>
      </c>
      <c r="N13" s="654">
        <v>2000</v>
      </c>
      <c r="O13" s="654">
        <v>42480</v>
      </c>
      <c r="P13" s="568"/>
      <c r="Q13" s="652"/>
      <c r="R13" s="652"/>
      <c r="S13" s="653"/>
      <c r="T13" s="645"/>
      <c r="U13" s="223"/>
    </row>
    <row r="14" spans="1:21">
      <c r="A14" s="1781" t="s">
        <v>8</v>
      </c>
      <c r="B14" s="1781"/>
      <c r="C14" s="656">
        <v>189027.4</v>
      </c>
      <c r="D14" s="654">
        <v>5</v>
      </c>
      <c r="E14" s="654">
        <v>4749</v>
      </c>
      <c r="F14" s="654">
        <v>29956</v>
      </c>
      <c r="G14" s="654" t="s">
        <v>7</v>
      </c>
      <c r="H14" s="654" t="s">
        <v>7</v>
      </c>
      <c r="I14" s="654" t="s">
        <v>7</v>
      </c>
      <c r="J14" s="654">
        <v>5</v>
      </c>
      <c r="K14" s="654">
        <v>4749</v>
      </c>
      <c r="L14" s="654">
        <v>29956</v>
      </c>
      <c r="M14" s="654" t="s">
        <v>7</v>
      </c>
      <c r="N14" s="654" t="s">
        <v>7</v>
      </c>
      <c r="O14" s="654" t="s">
        <v>7</v>
      </c>
      <c r="P14" s="568"/>
      <c r="Q14" s="652"/>
      <c r="R14" s="652"/>
      <c r="S14" s="653"/>
      <c r="T14" s="645"/>
      <c r="U14" s="223"/>
    </row>
    <row r="15" spans="1:21">
      <c r="A15" s="1781" t="s">
        <v>9</v>
      </c>
      <c r="B15" s="1781"/>
      <c r="C15" s="656">
        <v>84407.7</v>
      </c>
      <c r="D15" s="651">
        <v>5</v>
      </c>
      <c r="E15" s="655">
        <v>4125</v>
      </c>
      <c r="F15" s="649">
        <v>88043</v>
      </c>
      <c r="G15" s="654" t="s">
        <v>7</v>
      </c>
      <c r="H15" s="654" t="s">
        <v>7</v>
      </c>
      <c r="I15" s="654" t="s">
        <v>7</v>
      </c>
      <c r="J15" s="651">
        <v>4</v>
      </c>
      <c r="K15" s="651">
        <v>1625</v>
      </c>
      <c r="L15" s="651">
        <v>70043</v>
      </c>
      <c r="M15" s="654">
        <v>1</v>
      </c>
      <c r="N15" s="654">
        <v>2500</v>
      </c>
      <c r="O15" s="654">
        <v>18000</v>
      </c>
      <c r="P15" s="568"/>
      <c r="Q15" s="652"/>
      <c r="R15" s="652"/>
      <c r="S15" s="653"/>
      <c r="T15" s="645"/>
      <c r="U15" s="223"/>
    </row>
    <row r="16" spans="1:21">
      <c r="A16" s="1781" t="s">
        <v>10</v>
      </c>
      <c r="B16" s="1781"/>
      <c r="C16" s="656">
        <v>26462.2</v>
      </c>
      <c r="D16" s="654">
        <v>3</v>
      </c>
      <c r="E16" s="654">
        <v>2820</v>
      </c>
      <c r="F16" s="654">
        <v>19445</v>
      </c>
      <c r="G16" s="654" t="s">
        <v>7</v>
      </c>
      <c r="H16" s="654" t="s">
        <v>7</v>
      </c>
      <c r="I16" s="654" t="s">
        <v>7</v>
      </c>
      <c r="J16" s="654">
        <v>3</v>
      </c>
      <c r="K16" s="654">
        <v>2820</v>
      </c>
      <c r="L16" s="654">
        <v>19445</v>
      </c>
      <c r="M16" s="654" t="s">
        <v>7</v>
      </c>
      <c r="N16" s="654" t="s">
        <v>7</v>
      </c>
      <c r="O16" s="654" t="s">
        <v>7</v>
      </c>
      <c r="P16" s="568"/>
      <c r="Q16" s="652"/>
      <c r="R16" s="652"/>
      <c r="S16" s="653"/>
      <c r="T16" s="645"/>
      <c r="U16" s="223"/>
    </row>
    <row r="17" spans="1:21">
      <c r="A17" s="1781" t="s">
        <v>11</v>
      </c>
      <c r="B17" s="1781"/>
      <c r="C17" s="565">
        <v>126456.6</v>
      </c>
      <c r="D17" s="651">
        <v>4</v>
      </c>
      <c r="E17" s="655">
        <v>3186</v>
      </c>
      <c r="F17" s="649">
        <v>12403</v>
      </c>
      <c r="G17" s="654" t="s">
        <v>7</v>
      </c>
      <c r="H17" s="654" t="s">
        <v>7</v>
      </c>
      <c r="I17" s="654" t="s">
        <v>7</v>
      </c>
      <c r="J17" s="651">
        <v>4</v>
      </c>
      <c r="K17" s="651">
        <v>3186</v>
      </c>
      <c r="L17" s="651">
        <v>12403</v>
      </c>
      <c r="M17" s="654" t="s">
        <v>7</v>
      </c>
      <c r="N17" s="654" t="s">
        <v>7</v>
      </c>
      <c r="O17" s="654" t="s">
        <v>7</v>
      </c>
      <c r="P17" s="568"/>
      <c r="Q17" s="652"/>
      <c r="R17" s="652"/>
      <c r="S17" s="653"/>
      <c r="T17" s="645"/>
      <c r="U17" s="223"/>
    </row>
    <row r="18" spans="1:21">
      <c r="A18" s="1781" t="s">
        <v>12</v>
      </c>
      <c r="B18" s="1781"/>
      <c r="C18" s="656">
        <v>18901.599999999999</v>
      </c>
      <c r="D18" s="654">
        <v>3</v>
      </c>
      <c r="E18" s="654">
        <v>44</v>
      </c>
      <c r="F18" s="654">
        <v>1585</v>
      </c>
      <c r="G18" s="654" t="s">
        <v>7</v>
      </c>
      <c r="H18" s="654" t="s">
        <v>7</v>
      </c>
      <c r="I18" s="654" t="s">
        <v>7</v>
      </c>
      <c r="J18" s="654">
        <v>3</v>
      </c>
      <c r="K18" s="654">
        <v>44</v>
      </c>
      <c r="L18" s="654">
        <v>1585</v>
      </c>
      <c r="M18" s="654" t="s">
        <v>7</v>
      </c>
      <c r="N18" s="654" t="s">
        <v>7</v>
      </c>
      <c r="O18" s="654" t="s">
        <v>7</v>
      </c>
      <c r="P18" s="568"/>
      <c r="Q18" s="652"/>
      <c r="R18" s="652"/>
      <c r="S18" s="653"/>
      <c r="T18" s="645"/>
      <c r="U18" s="223"/>
    </row>
    <row r="19" spans="1:21">
      <c r="A19" s="1781" t="s">
        <v>13</v>
      </c>
      <c r="B19" s="1781"/>
      <c r="C19" s="656">
        <v>94622.2</v>
      </c>
      <c r="D19" s="651">
        <v>8</v>
      </c>
      <c r="E19" s="655">
        <v>723</v>
      </c>
      <c r="F19" s="649">
        <v>8383</v>
      </c>
      <c r="G19" s="654" t="s">
        <v>7</v>
      </c>
      <c r="H19" s="654" t="s">
        <v>7</v>
      </c>
      <c r="I19" s="654" t="s">
        <v>7</v>
      </c>
      <c r="J19" s="651">
        <v>8</v>
      </c>
      <c r="K19" s="651">
        <v>723</v>
      </c>
      <c r="L19" s="651">
        <v>8383</v>
      </c>
      <c r="M19" s="654" t="s">
        <v>7</v>
      </c>
      <c r="N19" s="654" t="s">
        <v>7</v>
      </c>
      <c r="O19" s="654" t="s">
        <v>7</v>
      </c>
      <c r="P19" s="568"/>
      <c r="Q19" s="652"/>
      <c r="R19" s="652"/>
      <c r="S19" s="653"/>
      <c r="T19" s="645"/>
      <c r="U19" s="223"/>
    </row>
    <row r="20" spans="1:21">
      <c r="A20" s="1781" t="s">
        <v>14</v>
      </c>
      <c r="B20" s="1781"/>
      <c r="C20" s="656">
        <v>129015.3</v>
      </c>
      <c r="D20" s="651">
        <v>2</v>
      </c>
      <c r="E20" s="655">
        <v>4123</v>
      </c>
      <c r="F20" s="649">
        <v>36548</v>
      </c>
      <c r="G20" s="654" t="s">
        <v>7</v>
      </c>
      <c r="H20" s="654" t="s">
        <v>7</v>
      </c>
      <c r="I20" s="654" t="s">
        <v>7</v>
      </c>
      <c r="J20" s="654">
        <v>2</v>
      </c>
      <c r="K20" s="654">
        <v>4123</v>
      </c>
      <c r="L20" s="654">
        <v>36548</v>
      </c>
      <c r="M20" s="654" t="s">
        <v>7</v>
      </c>
      <c r="N20" s="654" t="s">
        <v>7</v>
      </c>
      <c r="O20" s="654" t="s">
        <v>7</v>
      </c>
      <c r="P20" s="568"/>
      <c r="Q20" s="652"/>
      <c r="R20" s="652"/>
      <c r="S20" s="653"/>
      <c r="T20" s="645"/>
      <c r="U20" s="223"/>
    </row>
    <row r="21" spans="1:21">
      <c r="A21" s="1781" t="s">
        <v>15</v>
      </c>
      <c r="B21" s="1781"/>
      <c r="C21" s="656">
        <v>78022.8</v>
      </c>
      <c r="D21" s="654">
        <v>3</v>
      </c>
      <c r="E21" s="654">
        <v>3773</v>
      </c>
      <c r="F21" s="654">
        <v>20552</v>
      </c>
      <c r="G21" s="654" t="s">
        <v>7</v>
      </c>
      <c r="H21" s="654" t="s">
        <v>7</v>
      </c>
      <c r="I21" s="654" t="s">
        <v>7</v>
      </c>
      <c r="J21" s="654">
        <v>3</v>
      </c>
      <c r="K21" s="654">
        <v>3773</v>
      </c>
      <c r="L21" s="654">
        <v>20552</v>
      </c>
      <c r="M21" s="654" t="s">
        <v>7</v>
      </c>
      <c r="N21" s="654" t="s">
        <v>7</v>
      </c>
      <c r="O21" s="654" t="s">
        <v>7</v>
      </c>
      <c r="P21" s="568"/>
      <c r="Q21" s="652"/>
      <c r="R21" s="652"/>
      <c r="S21" s="653"/>
      <c r="T21" s="645"/>
      <c r="U21" s="223"/>
    </row>
    <row r="22" spans="1:21">
      <c r="A22" s="1781" t="s">
        <v>16</v>
      </c>
      <c r="B22" s="1781"/>
      <c r="C22" s="565">
        <v>35350.9</v>
      </c>
      <c r="D22" s="651">
        <v>2</v>
      </c>
      <c r="E22" s="655">
        <v>718</v>
      </c>
      <c r="F22" s="649">
        <v>2603</v>
      </c>
      <c r="G22" s="654" t="s">
        <v>7</v>
      </c>
      <c r="H22" s="654" t="s">
        <v>7</v>
      </c>
      <c r="I22" s="654" t="s">
        <v>7</v>
      </c>
      <c r="J22" s="651">
        <v>2</v>
      </c>
      <c r="K22" s="651">
        <v>718</v>
      </c>
      <c r="L22" s="651">
        <v>2603</v>
      </c>
      <c r="M22" s="654" t="s">
        <v>7</v>
      </c>
      <c r="N22" s="654" t="s">
        <v>7</v>
      </c>
      <c r="O22" s="654" t="s">
        <v>7</v>
      </c>
      <c r="P22" s="568"/>
      <c r="Q22" s="652"/>
      <c r="R22" s="652"/>
      <c r="S22" s="653"/>
      <c r="T22" s="645"/>
      <c r="U22" s="223"/>
    </row>
    <row r="23" spans="1:21">
      <c r="A23" s="1781" t="s">
        <v>17</v>
      </c>
      <c r="B23" s="1781"/>
      <c r="C23" s="656">
        <v>110425.5</v>
      </c>
      <c r="D23" s="651">
        <v>3</v>
      </c>
      <c r="E23" s="655">
        <v>4784</v>
      </c>
      <c r="F23" s="649">
        <v>21518</v>
      </c>
      <c r="G23" s="654" t="s">
        <v>7</v>
      </c>
      <c r="H23" s="654" t="s">
        <v>7</v>
      </c>
      <c r="I23" s="654" t="s">
        <v>7</v>
      </c>
      <c r="J23" s="654">
        <v>3</v>
      </c>
      <c r="K23" s="654">
        <v>4784</v>
      </c>
      <c r="L23" s="654">
        <v>21518</v>
      </c>
      <c r="M23" s="654" t="s">
        <v>7</v>
      </c>
      <c r="N23" s="654" t="s">
        <v>7</v>
      </c>
      <c r="O23" s="654" t="s">
        <v>7</v>
      </c>
      <c r="P23" s="568"/>
      <c r="Q23" s="652"/>
      <c r="R23" s="652"/>
      <c r="S23" s="653"/>
      <c r="T23" s="645"/>
      <c r="U23" s="223"/>
    </row>
    <row r="24" spans="1:21">
      <c r="A24" s="1781" t="s">
        <v>18</v>
      </c>
      <c r="B24" s="1781"/>
      <c r="C24" s="565">
        <v>76348.5</v>
      </c>
      <c r="D24" s="654">
        <v>7</v>
      </c>
      <c r="E24" s="654">
        <v>11340</v>
      </c>
      <c r="F24" s="654">
        <v>45265</v>
      </c>
      <c r="G24" s="654" t="s">
        <v>7</v>
      </c>
      <c r="H24" s="654" t="s">
        <v>7</v>
      </c>
      <c r="I24" s="654" t="s">
        <v>7</v>
      </c>
      <c r="J24" s="651">
        <v>6</v>
      </c>
      <c r="K24" s="651">
        <v>4340</v>
      </c>
      <c r="L24" s="651">
        <v>30182</v>
      </c>
      <c r="M24" s="654">
        <v>1</v>
      </c>
      <c r="N24" s="654">
        <v>7000</v>
      </c>
      <c r="O24" s="654">
        <v>15083</v>
      </c>
      <c r="P24" s="568"/>
      <c r="Q24" s="652"/>
      <c r="R24" s="652"/>
      <c r="S24" s="653"/>
      <c r="T24" s="645"/>
      <c r="U24" s="223"/>
    </row>
    <row r="25" spans="1:21" ht="5.25" customHeight="1">
      <c r="A25" s="1980"/>
      <c r="B25" s="1980"/>
      <c r="C25" s="1980"/>
      <c r="D25" s="1980"/>
      <c r="E25" s="1980"/>
      <c r="F25" s="1980"/>
      <c r="G25" s="1980"/>
      <c r="H25" s="1980"/>
      <c r="I25" s="1980"/>
      <c r="J25" s="339"/>
      <c r="K25" s="339"/>
      <c r="M25" s="1432"/>
      <c r="N25" s="1432"/>
      <c r="O25" s="1432"/>
      <c r="P25" s="657"/>
      <c r="Q25" s="491"/>
      <c r="R25" s="491"/>
      <c r="S25" s="492"/>
      <c r="T25" s="659"/>
      <c r="U25" s="30"/>
    </row>
    <row r="26" spans="1:21" ht="15" customHeight="1">
      <c r="A26" s="1747" t="s">
        <v>2038</v>
      </c>
      <c r="B26" s="1747"/>
      <c r="C26" s="1747"/>
      <c r="D26" s="1747"/>
      <c r="E26" s="1747"/>
      <c r="F26" s="1747"/>
      <c r="G26" s="1747"/>
      <c r="H26" s="1747"/>
      <c r="I26" s="1747"/>
      <c r="J26" s="1747"/>
      <c r="K26" s="1747"/>
      <c r="L26" s="1747"/>
      <c r="M26" s="1747"/>
      <c r="N26" s="1747"/>
      <c r="O26" s="1747"/>
      <c r="P26" s="491"/>
      <c r="Q26" s="491"/>
      <c r="R26" s="491"/>
      <c r="S26" s="492"/>
      <c r="T26" s="659"/>
      <c r="U26" s="30"/>
    </row>
    <row r="27" spans="1:21">
      <c r="A27" s="1747"/>
      <c r="B27" s="1747"/>
      <c r="C27" s="1747"/>
      <c r="D27" s="1747"/>
      <c r="E27" s="1747"/>
      <c r="F27" s="1747"/>
      <c r="G27" s="1747"/>
      <c r="H27" s="1747"/>
      <c r="I27" s="1747"/>
      <c r="J27" s="1747"/>
      <c r="K27" s="1747"/>
      <c r="L27" s="1747"/>
      <c r="M27" s="1747"/>
      <c r="N27" s="1747"/>
      <c r="O27" s="1747"/>
      <c r="P27" s="339"/>
      <c r="Q27" s="339"/>
      <c r="R27" s="339"/>
      <c r="S27" s="312"/>
      <c r="T27" s="570"/>
    </row>
    <row r="28" spans="1:21" ht="15" customHeight="1">
      <c r="A28" s="1748" t="s">
        <v>2039</v>
      </c>
      <c r="B28" s="1748"/>
      <c r="C28" s="1748"/>
      <c r="D28" s="1748"/>
      <c r="E28" s="1748"/>
      <c r="F28" s="1748"/>
      <c r="G28" s="1748"/>
      <c r="H28" s="1748"/>
      <c r="I28" s="1748"/>
      <c r="J28" s="1748"/>
      <c r="K28" s="1748"/>
      <c r="L28" s="1748"/>
      <c r="M28" s="1748"/>
      <c r="N28" s="1748"/>
      <c r="O28" s="1748"/>
      <c r="P28" s="339"/>
      <c r="Q28" s="339"/>
      <c r="R28" s="339"/>
      <c r="S28" s="312"/>
      <c r="T28" s="570"/>
    </row>
    <row r="29" spans="1:21">
      <c r="A29" s="1748"/>
      <c r="B29" s="1748"/>
      <c r="C29" s="1748"/>
      <c r="D29" s="1748"/>
      <c r="E29" s="1748"/>
      <c r="F29" s="1748"/>
      <c r="G29" s="1748"/>
      <c r="H29" s="1748"/>
      <c r="I29" s="1748"/>
      <c r="J29" s="1748"/>
      <c r="K29" s="1748"/>
      <c r="L29" s="1748"/>
      <c r="M29" s="1748"/>
      <c r="N29" s="1748"/>
      <c r="O29" s="1748"/>
      <c r="P29" s="339"/>
      <c r="Q29" s="339"/>
      <c r="R29" s="339"/>
      <c r="S29" s="312"/>
      <c r="T29" s="570"/>
    </row>
    <row r="30" spans="1:21">
      <c r="A30" s="339"/>
      <c r="B30" s="339"/>
      <c r="C30" s="339"/>
      <c r="D30" s="339"/>
      <c r="E30" s="339"/>
      <c r="F30" s="339"/>
      <c r="G30" s="339"/>
      <c r="H30" s="339"/>
      <c r="I30" s="339"/>
      <c r="J30" s="339"/>
      <c r="K30" s="339"/>
      <c r="L30" s="339"/>
      <c r="M30" s="339"/>
      <c r="N30" s="339"/>
      <c r="O30" s="339"/>
      <c r="P30" s="339"/>
      <c r="Q30" s="339"/>
      <c r="R30" s="339"/>
      <c r="S30" s="312"/>
      <c r="T30" s="570"/>
    </row>
    <row r="31" spans="1:21">
      <c r="A31" s="312"/>
      <c r="B31" s="492"/>
      <c r="C31" s="492"/>
      <c r="D31" s="492"/>
      <c r="E31" s="492"/>
      <c r="F31" s="312"/>
      <c r="G31" s="312"/>
      <c r="H31" s="312"/>
      <c r="I31" s="312"/>
      <c r="J31" s="312"/>
      <c r="K31" s="312"/>
      <c r="L31" s="312"/>
      <c r="M31" s="312"/>
      <c r="N31" s="312"/>
      <c r="O31" s="312"/>
      <c r="P31" s="312"/>
      <c r="Q31" s="312"/>
      <c r="R31" s="312"/>
      <c r="S31" s="312"/>
      <c r="T31" s="570"/>
    </row>
    <row r="32" spans="1:21">
      <c r="A32" s="53"/>
      <c r="B32" s="1438"/>
      <c r="C32" s="1439"/>
      <c r="D32" s="1438"/>
      <c r="E32" s="1438"/>
      <c r="F32" s="53"/>
      <c r="G32" s="53"/>
      <c r="H32" s="53"/>
      <c r="I32" s="53"/>
      <c r="J32" s="53"/>
      <c r="K32" s="53"/>
      <c r="L32" s="53"/>
      <c r="M32" s="53"/>
      <c r="N32" s="53"/>
      <c r="O32" s="53"/>
      <c r="P32" s="53"/>
      <c r="Q32" s="53"/>
      <c r="R32" s="53"/>
      <c r="S32" s="53"/>
    </row>
    <row r="33" spans="1:19">
      <c r="A33" s="53"/>
      <c r="B33" s="1438"/>
      <c r="C33" s="1439"/>
      <c r="D33" s="1438"/>
      <c r="E33" s="1438"/>
      <c r="F33" s="53"/>
      <c r="G33" s="53"/>
      <c r="H33" s="53"/>
      <c r="I33" s="53"/>
      <c r="J33" s="53"/>
      <c r="K33" s="53"/>
      <c r="L33" s="53"/>
      <c r="M33" s="53"/>
      <c r="N33" s="53"/>
      <c r="O33" s="53"/>
      <c r="P33" s="53"/>
      <c r="Q33" s="53"/>
      <c r="R33" s="53"/>
      <c r="S33" s="53"/>
    </row>
    <row r="34" spans="1:19">
      <c r="A34" s="53"/>
      <c r="B34" s="1438"/>
      <c r="C34" s="1439"/>
      <c r="D34" s="1438"/>
      <c r="E34" s="1438"/>
      <c r="F34" s="53"/>
      <c r="G34" s="53"/>
      <c r="H34" s="53"/>
      <c r="I34" s="53"/>
      <c r="J34" s="53"/>
      <c r="K34" s="53"/>
      <c r="L34" s="53"/>
      <c r="M34" s="53"/>
      <c r="N34" s="53"/>
      <c r="O34" s="53"/>
      <c r="P34" s="53"/>
      <c r="Q34" s="53"/>
      <c r="R34" s="53"/>
      <c r="S34" s="53"/>
    </row>
    <row r="35" spans="1:19">
      <c r="A35" s="53"/>
      <c r="B35" s="1438"/>
      <c r="C35" s="1439"/>
      <c r="D35" s="1438"/>
      <c r="E35" s="1438"/>
      <c r="F35" s="53"/>
      <c r="G35" s="53"/>
      <c r="H35" s="53"/>
      <c r="I35" s="53"/>
      <c r="J35" s="53"/>
      <c r="K35" s="53"/>
      <c r="L35" s="53"/>
      <c r="M35" s="53"/>
      <c r="N35" s="53"/>
      <c r="O35" s="53"/>
      <c r="P35" s="53"/>
      <c r="Q35" s="53"/>
      <c r="R35" s="53"/>
      <c r="S35" s="53"/>
    </row>
    <row r="36" spans="1:19">
      <c r="A36" s="53"/>
      <c r="B36" s="1438"/>
      <c r="C36" s="1439"/>
      <c r="D36" s="1438"/>
      <c r="E36" s="1438"/>
      <c r="F36" s="53"/>
      <c r="G36" s="53"/>
      <c r="H36" s="53"/>
      <c r="I36" s="53"/>
      <c r="J36" s="53"/>
      <c r="K36" s="53"/>
      <c r="L36" s="53"/>
      <c r="M36" s="53"/>
      <c r="N36" s="53"/>
      <c r="O36" s="53"/>
      <c r="P36" s="53"/>
      <c r="Q36" s="53"/>
      <c r="R36" s="53"/>
      <c r="S36" s="53"/>
    </row>
    <row r="37" spans="1:19">
      <c r="B37" s="30"/>
      <c r="C37" s="1439"/>
      <c r="D37" s="30"/>
      <c r="E37" s="30"/>
    </row>
    <row r="38" spans="1:19">
      <c r="B38" s="30"/>
      <c r="C38" s="1439"/>
      <c r="D38" s="30"/>
      <c r="E38" s="30"/>
    </row>
    <row r="39" spans="1:19">
      <c r="B39" s="30"/>
      <c r="C39" s="1439"/>
      <c r="D39" s="30"/>
      <c r="E39" s="30"/>
    </row>
    <row r="40" spans="1:19">
      <c r="B40" s="30"/>
      <c r="C40" s="1439"/>
      <c r="D40" s="30"/>
      <c r="E40" s="30"/>
    </row>
    <row r="41" spans="1:19">
      <c r="B41" s="30"/>
      <c r="C41" s="1439"/>
      <c r="D41" s="30"/>
      <c r="E41" s="30"/>
    </row>
    <row r="42" spans="1:19">
      <c r="B42" s="30"/>
      <c r="C42" s="1439"/>
      <c r="D42" s="30"/>
      <c r="E42" s="30"/>
    </row>
    <row r="43" spans="1:19">
      <c r="B43" s="30"/>
      <c r="C43" s="1439"/>
      <c r="D43" s="30"/>
      <c r="E43" s="30"/>
    </row>
    <row r="44" spans="1:19">
      <c r="B44" s="30"/>
      <c r="C44" s="1439"/>
      <c r="D44" s="30"/>
      <c r="E44" s="30"/>
    </row>
    <row r="45" spans="1:19">
      <c r="B45" s="30"/>
      <c r="C45" s="1439"/>
      <c r="D45" s="30"/>
      <c r="E45" s="30"/>
    </row>
    <row r="46" spans="1:19">
      <c r="B46" s="30"/>
      <c r="C46" s="1439"/>
      <c r="D46" s="30"/>
      <c r="E46" s="30"/>
    </row>
    <row r="47" spans="1:19">
      <c r="B47" s="30"/>
      <c r="C47" s="1439"/>
      <c r="D47" s="30"/>
      <c r="E47" s="30"/>
    </row>
    <row r="48" spans="1:19">
      <c r="B48" s="30"/>
      <c r="C48" s="1439"/>
      <c r="D48" s="30"/>
      <c r="E48" s="30"/>
    </row>
    <row r="49" spans="2:5">
      <c r="B49" s="30"/>
      <c r="C49" s="1439"/>
      <c r="D49" s="30"/>
      <c r="E49" s="30"/>
    </row>
    <row r="50" spans="2:5">
      <c r="B50" s="30"/>
      <c r="C50" s="30"/>
      <c r="D50" s="30"/>
      <c r="E50" s="30"/>
    </row>
    <row r="51" spans="2:5">
      <c r="B51" s="30"/>
      <c r="C51" s="30"/>
      <c r="D51" s="30"/>
      <c r="E51" s="30"/>
    </row>
    <row r="52" spans="2:5">
      <c r="B52" s="30"/>
      <c r="C52" s="30"/>
      <c r="D52" s="30"/>
      <c r="E52" s="30"/>
    </row>
    <row r="53" spans="2:5">
      <c r="B53" s="30"/>
      <c r="C53" s="30"/>
      <c r="D53" s="30"/>
      <c r="E53" s="30"/>
    </row>
  </sheetData>
  <mergeCells count="28">
    <mergeCell ref="A26:O27"/>
    <mergeCell ref="A28:O29"/>
    <mergeCell ref="A20:B20"/>
    <mergeCell ref="A21:B21"/>
    <mergeCell ref="A22:B22"/>
    <mergeCell ref="A23:B23"/>
    <mergeCell ref="A24:B24"/>
    <mergeCell ref="A25:I25"/>
    <mergeCell ref="A19:B19"/>
    <mergeCell ref="C4:C6"/>
    <mergeCell ref="A7:B7"/>
    <mergeCell ref="A8:B8"/>
    <mergeCell ref="A9:B9"/>
    <mergeCell ref="A10:B10"/>
    <mergeCell ref="A11:B11"/>
    <mergeCell ref="A12:B12"/>
    <mergeCell ref="A13:B13"/>
    <mergeCell ref="A4:B6"/>
    <mergeCell ref="A18:B18"/>
    <mergeCell ref="A14:B14"/>
    <mergeCell ref="A15:B15"/>
    <mergeCell ref="A16:B16"/>
    <mergeCell ref="A17:B17"/>
    <mergeCell ref="J5:L5"/>
    <mergeCell ref="M5:O5"/>
    <mergeCell ref="D5:F5"/>
    <mergeCell ref="G5:I5"/>
    <mergeCell ref="D4:O4"/>
  </mergeCells>
  <hyperlinks>
    <hyperlink ref="Q1" location="'Spis tablic_Contens'!A1" display="&lt; POWRÓT"/>
    <hyperlink ref="Q2" location="'Spis tablic_Contens'!A1" display="&lt; BACK"/>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J313"/>
  <sheetViews>
    <sheetView showGridLines="0" zoomScaleNormal="100" workbookViewId="0">
      <pane ySplit="7" topLeftCell="A8" activePane="bottomLeft" state="frozen"/>
      <selection activeCell="Q19" sqref="Q19"/>
      <selection pane="bottomLeft" activeCell="Q19" sqref="Q19"/>
    </sheetView>
  </sheetViews>
  <sheetFormatPr defaultRowHeight="15"/>
  <cols>
    <col min="1" max="1" width="11.5703125" customWidth="1"/>
    <col min="2" max="2" width="57.85546875" customWidth="1"/>
    <col min="3" max="3" width="12.42578125" customWidth="1"/>
    <col min="5" max="5" width="15" customWidth="1"/>
    <col min="7" max="7" width="15.28515625" customWidth="1"/>
  </cols>
  <sheetData>
    <row r="1" spans="1:10" ht="14.25" customHeight="1">
      <c r="A1" s="603" t="s">
        <v>1331</v>
      </c>
      <c r="B1" s="673" t="s">
        <v>2049</v>
      </c>
      <c r="C1" s="576"/>
      <c r="D1" s="576"/>
      <c r="E1" s="576"/>
      <c r="F1" s="576"/>
      <c r="G1" s="576"/>
      <c r="H1" s="576"/>
      <c r="I1" s="460" t="s">
        <v>858</v>
      </c>
      <c r="J1" s="576"/>
    </row>
    <row r="2" spans="1:10" ht="14.25" customHeight="1">
      <c r="A2" s="576"/>
      <c r="B2" s="690" t="s">
        <v>2050</v>
      </c>
      <c r="C2" s="576"/>
      <c r="D2" s="576"/>
      <c r="E2" s="576"/>
      <c r="F2" s="576"/>
      <c r="G2" s="576"/>
      <c r="H2" s="576"/>
      <c r="I2" s="478" t="s">
        <v>859</v>
      </c>
      <c r="J2" s="576"/>
    </row>
    <row r="3" spans="1:10" ht="5.25" customHeight="1">
      <c r="A3" s="576"/>
      <c r="B3" s="576"/>
      <c r="C3" s="576"/>
      <c r="D3" s="576"/>
      <c r="E3" s="576"/>
      <c r="F3" s="576"/>
      <c r="G3" s="576"/>
      <c r="H3" s="576"/>
      <c r="I3" s="601"/>
      <c r="J3" s="576"/>
    </row>
    <row r="4" spans="1:10" ht="12" customHeight="1">
      <c r="A4" s="1930" t="s">
        <v>1547</v>
      </c>
      <c r="B4" s="1940"/>
      <c r="C4" s="1940" t="s">
        <v>1387</v>
      </c>
      <c r="D4" s="1923" t="s">
        <v>1418</v>
      </c>
      <c r="E4" s="1738" t="s">
        <v>263</v>
      </c>
      <c r="F4" s="1738"/>
      <c r="G4" s="1932"/>
      <c r="H4" s="576"/>
      <c r="I4" s="601"/>
      <c r="J4" s="576"/>
    </row>
    <row r="5" spans="1:10" ht="12" customHeight="1">
      <c r="A5" s="1578"/>
      <c r="B5" s="1944"/>
      <c r="C5" s="1944"/>
      <c r="D5" s="1979"/>
      <c r="E5" s="1982" t="s">
        <v>264</v>
      </c>
      <c r="F5" s="1982"/>
      <c r="G5" s="1933"/>
      <c r="H5" s="576"/>
      <c r="I5" s="491"/>
      <c r="J5" s="576"/>
    </row>
    <row r="6" spans="1:10" ht="30" customHeight="1">
      <c r="A6" s="1578"/>
      <c r="B6" s="1944"/>
      <c r="C6" s="1944"/>
      <c r="D6" s="1979"/>
      <c r="E6" s="1923" t="s">
        <v>1472</v>
      </c>
      <c r="F6" s="1923" t="s">
        <v>1473</v>
      </c>
      <c r="G6" s="616" t="s">
        <v>259</v>
      </c>
      <c r="H6" s="576"/>
      <c r="I6" s="576"/>
      <c r="J6" s="576"/>
    </row>
    <row r="7" spans="1:10" ht="13.5" customHeight="1">
      <c r="A7" s="1942"/>
      <c r="B7" s="1943"/>
      <c r="C7" s="1943"/>
      <c r="D7" s="1981"/>
      <c r="E7" s="1981"/>
      <c r="F7" s="1981"/>
      <c r="G7" s="691" t="s">
        <v>1007</v>
      </c>
      <c r="H7" s="576"/>
      <c r="I7" s="576"/>
      <c r="J7" s="576"/>
    </row>
    <row r="8" spans="1:10">
      <c r="A8" s="1828" t="s">
        <v>400</v>
      </c>
      <c r="B8" s="1829"/>
      <c r="C8" s="1894"/>
      <c r="D8" s="674"/>
      <c r="E8" s="575"/>
      <c r="F8" s="575"/>
      <c r="G8" s="576"/>
      <c r="H8" s="576"/>
      <c r="I8" s="576"/>
      <c r="J8" s="576"/>
    </row>
    <row r="9" spans="1:10">
      <c r="A9" s="1859" t="s">
        <v>401</v>
      </c>
      <c r="B9" s="1947"/>
      <c r="C9" s="1894"/>
      <c r="D9" s="417"/>
      <c r="E9" s="577"/>
      <c r="F9" s="577"/>
      <c r="G9" s="576"/>
      <c r="H9" s="576"/>
      <c r="I9" s="576"/>
      <c r="J9" s="576"/>
    </row>
    <row r="10" spans="1:10">
      <c r="A10" s="1987" t="s">
        <v>402</v>
      </c>
      <c r="B10" s="1988"/>
      <c r="C10" s="1893"/>
      <c r="D10" s="417"/>
      <c r="E10" s="417"/>
      <c r="F10" s="417"/>
      <c r="G10" s="543"/>
      <c r="H10" s="576"/>
      <c r="I10" s="576"/>
      <c r="J10" s="576"/>
    </row>
    <row r="11" spans="1:10">
      <c r="A11" s="1859" t="s">
        <v>403</v>
      </c>
      <c r="B11" s="1947"/>
      <c r="C11" s="1893"/>
      <c r="D11" s="417"/>
      <c r="E11" s="417"/>
      <c r="F11" s="417"/>
      <c r="G11" s="543"/>
      <c r="H11" s="491"/>
      <c r="I11" s="576"/>
      <c r="J11" s="576"/>
    </row>
    <row r="12" spans="1:10">
      <c r="A12" s="1707" t="s">
        <v>211</v>
      </c>
      <c r="B12" s="1708"/>
      <c r="C12" s="628" t="s">
        <v>404</v>
      </c>
      <c r="D12" s="655">
        <v>80804</v>
      </c>
      <c r="E12" s="655">
        <v>80804</v>
      </c>
      <c r="F12" s="499" t="s">
        <v>7</v>
      </c>
      <c r="G12" s="499" t="s">
        <v>7</v>
      </c>
      <c r="H12" s="491"/>
      <c r="I12" s="576"/>
      <c r="J12" s="576"/>
    </row>
    <row r="13" spans="1:10">
      <c r="A13" s="1880" t="s">
        <v>212</v>
      </c>
      <c r="B13" s="1956"/>
      <c r="C13" s="635" t="s">
        <v>405</v>
      </c>
      <c r="D13" s="675"/>
      <c r="E13" s="675"/>
      <c r="F13" s="676"/>
      <c r="G13" s="650"/>
      <c r="H13" s="491"/>
      <c r="I13" s="576"/>
      <c r="J13" s="576"/>
    </row>
    <row r="14" spans="1:10">
      <c r="A14" s="1707" t="s">
        <v>406</v>
      </c>
      <c r="B14" s="1708"/>
      <c r="C14" s="628" t="s">
        <v>404</v>
      </c>
      <c r="D14" s="655">
        <v>41397</v>
      </c>
      <c r="E14" s="655">
        <v>41397</v>
      </c>
      <c r="F14" s="499" t="s">
        <v>7</v>
      </c>
      <c r="G14" s="499" t="s">
        <v>7</v>
      </c>
      <c r="H14" s="491"/>
      <c r="I14" s="576"/>
      <c r="J14" s="576"/>
    </row>
    <row r="15" spans="1:10">
      <c r="A15" s="1880" t="s">
        <v>407</v>
      </c>
      <c r="B15" s="1956"/>
      <c r="C15" s="635" t="s">
        <v>405</v>
      </c>
      <c r="D15" s="677"/>
      <c r="E15" s="677"/>
      <c r="F15" s="677"/>
      <c r="G15" s="678"/>
      <c r="H15" s="491"/>
      <c r="I15" s="576"/>
      <c r="J15" s="576"/>
    </row>
    <row r="16" spans="1:10" ht="15" customHeight="1">
      <c r="A16" s="1987" t="s">
        <v>408</v>
      </c>
      <c r="B16" s="1988"/>
      <c r="C16" s="1893"/>
      <c r="D16" s="677"/>
      <c r="E16" s="677"/>
      <c r="F16" s="677"/>
      <c r="G16" s="678"/>
      <c r="H16" s="491"/>
      <c r="I16" s="576"/>
      <c r="J16" s="576"/>
    </row>
    <row r="17" spans="1:10" ht="15" customHeight="1">
      <c r="A17" s="1859" t="s">
        <v>409</v>
      </c>
      <c r="B17" s="1947"/>
      <c r="C17" s="1893"/>
      <c r="D17" s="677"/>
      <c r="E17" s="677"/>
      <c r="F17" s="677"/>
      <c r="G17" s="678"/>
      <c r="H17" s="491"/>
      <c r="I17" s="576"/>
      <c r="J17" s="576"/>
    </row>
    <row r="18" spans="1:10" ht="15" customHeight="1">
      <c r="A18" s="1989" t="s">
        <v>893</v>
      </c>
      <c r="B18" s="1990"/>
      <c r="C18" s="1893"/>
      <c r="D18" s="677"/>
      <c r="E18" s="677"/>
      <c r="F18" s="677"/>
      <c r="G18" s="678"/>
      <c r="H18" s="491"/>
      <c r="I18" s="576"/>
      <c r="J18" s="576"/>
    </row>
    <row r="19" spans="1:10" ht="15" customHeight="1">
      <c r="A19" s="1880" t="s">
        <v>895</v>
      </c>
      <c r="B19" s="1956"/>
      <c r="C19" s="1893"/>
      <c r="D19" s="677"/>
      <c r="E19" s="677"/>
      <c r="F19" s="677"/>
      <c r="G19" s="678"/>
      <c r="H19" s="491"/>
      <c r="I19" s="576"/>
      <c r="J19" s="576"/>
    </row>
    <row r="20" spans="1:10" s="71" customFormat="1" ht="15" customHeight="1">
      <c r="A20" s="1991" t="s">
        <v>894</v>
      </c>
      <c r="B20" s="1992"/>
      <c r="C20" s="628"/>
      <c r="D20" s="677"/>
      <c r="E20" s="677"/>
      <c r="F20" s="677"/>
      <c r="G20" s="678"/>
      <c r="H20" s="491"/>
      <c r="I20" s="576"/>
      <c r="J20" s="576"/>
    </row>
    <row r="21" spans="1:10" s="71" customFormat="1" ht="15" customHeight="1">
      <c r="A21" s="1879" t="s">
        <v>896</v>
      </c>
      <c r="B21" s="1993"/>
      <c r="C21" s="628"/>
      <c r="D21" s="677"/>
      <c r="E21" s="677"/>
      <c r="F21" s="677"/>
      <c r="G21" s="678"/>
      <c r="H21" s="491"/>
      <c r="I21" s="576"/>
      <c r="J21" s="576"/>
    </row>
    <row r="22" spans="1:10" ht="15" customHeight="1">
      <c r="A22" s="1983" t="s">
        <v>410</v>
      </c>
      <c r="B22" s="1984"/>
      <c r="C22" s="628" t="s">
        <v>128</v>
      </c>
      <c r="D22" s="655">
        <v>110</v>
      </c>
      <c r="E22" s="655">
        <v>19</v>
      </c>
      <c r="F22" s="651">
        <v>91</v>
      </c>
      <c r="G22" s="651" t="s">
        <v>7</v>
      </c>
      <c r="H22" s="491"/>
      <c r="I22" s="576"/>
      <c r="J22" s="576"/>
    </row>
    <row r="23" spans="1:10" ht="15" customHeight="1">
      <c r="A23" s="1985" t="s">
        <v>411</v>
      </c>
      <c r="B23" s="1986"/>
      <c r="C23" s="635" t="s">
        <v>131</v>
      </c>
      <c r="D23" s="679"/>
      <c r="E23" s="679"/>
      <c r="F23" s="677"/>
      <c r="G23" s="678"/>
      <c r="H23" s="491"/>
      <c r="I23" s="576"/>
      <c r="J23" s="576"/>
    </row>
    <row r="24" spans="1:10" ht="15" customHeight="1">
      <c r="A24" s="1983" t="s">
        <v>412</v>
      </c>
      <c r="B24" s="1984"/>
      <c r="C24" s="628" t="s">
        <v>128</v>
      </c>
      <c r="D24" s="655">
        <v>111</v>
      </c>
      <c r="E24" s="655">
        <v>20</v>
      </c>
      <c r="F24" s="655">
        <v>91</v>
      </c>
      <c r="G24" s="651" t="s">
        <v>7</v>
      </c>
      <c r="H24" s="491"/>
      <c r="I24" s="576"/>
      <c r="J24" s="576"/>
    </row>
    <row r="25" spans="1:10" ht="15" customHeight="1">
      <c r="A25" s="1985" t="s">
        <v>413</v>
      </c>
      <c r="B25" s="1986"/>
      <c r="C25" s="635" t="s">
        <v>131</v>
      </c>
      <c r="D25" s="677"/>
      <c r="E25" s="680"/>
      <c r="F25" s="677"/>
      <c r="G25" s="678"/>
      <c r="H25" s="491"/>
      <c r="I25" s="576"/>
      <c r="J25" s="576"/>
    </row>
    <row r="26" spans="1:10">
      <c r="A26" s="1991" t="s">
        <v>414</v>
      </c>
      <c r="B26" s="1992"/>
      <c r="C26" s="1893"/>
      <c r="D26" s="677"/>
      <c r="E26" s="677"/>
      <c r="F26" s="677"/>
      <c r="G26" s="678"/>
      <c r="H26" s="491"/>
      <c r="I26" s="576"/>
      <c r="J26" s="576"/>
    </row>
    <row r="27" spans="1:10">
      <c r="A27" s="1879" t="s">
        <v>1002</v>
      </c>
      <c r="B27" s="1993"/>
      <c r="C27" s="1893"/>
      <c r="D27" s="677"/>
      <c r="E27" s="677"/>
      <c r="F27" s="677"/>
      <c r="G27" s="678"/>
      <c r="H27" s="491"/>
      <c r="I27" s="576"/>
      <c r="J27" s="576"/>
    </row>
    <row r="28" spans="1:10" ht="15" customHeight="1">
      <c r="A28" s="1983" t="s">
        <v>410</v>
      </c>
      <c r="B28" s="1984"/>
      <c r="C28" s="628" t="s">
        <v>128</v>
      </c>
      <c r="D28" s="654">
        <v>3</v>
      </c>
      <c r="E28" s="654">
        <v>3</v>
      </c>
      <c r="F28" s="654" t="s">
        <v>7</v>
      </c>
      <c r="G28" s="654" t="s">
        <v>7</v>
      </c>
      <c r="H28" s="491"/>
      <c r="I28" s="576"/>
      <c r="J28" s="576"/>
    </row>
    <row r="29" spans="1:10" ht="15" customHeight="1">
      <c r="A29" s="1985" t="s">
        <v>411</v>
      </c>
      <c r="B29" s="1986"/>
      <c r="C29" s="635" t="s">
        <v>131</v>
      </c>
      <c r="D29" s="675"/>
      <c r="E29" s="677"/>
      <c r="F29" s="677"/>
      <c r="G29" s="678"/>
      <c r="H29" s="491"/>
      <c r="I29" s="576"/>
      <c r="J29" s="576"/>
    </row>
    <row r="30" spans="1:10" ht="15" customHeight="1">
      <c r="A30" s="1983" t="s">
        <v>412</v>
      </c>
      <c r="B30" s="1984"/>
      <c r="C30" s="628" t="s">
        <v>128</v>
      </c>
      <c r="D30" s="654">
        <v>3</v>
      </c>
      <c r="E30" s="654">
        <v>3</v>
      </c>
      <c r="F30" s="654" t="s">
        <v>7</v>
      </c>
      <c r="G30" s="654" t="s">
        <v>7</v>
      </c>
      <c r="H30" s="491"/>
      <c r="I30" s="576"/>
      <c r="J30" s="576"/>
    </row>
    <row r="31" spans="1:10" ht="15" customHeight="1">
      <c r="A31" s="1985" t="s">
        <v>413</v>
      </c>
      <c r="B31" s="1986"/>
      <c r="C31" s="635" t="s">
        <v>131</v>
      </c>
      <c r="D31" s="679"/>
      <c r="E31" s="677"/>
      <c r="F31" s="677"/>
      <c r="G31" s="678"/>
      <c r="H31" s="491"/>
      <c r="I31" s="576"/>
      <c r="J31" s="576"/>
    </row>
    <row r="32" spans="1:10">
      <c r="A32" s="1989" t="s">
        <v>415</v>
      </c>
      <c r="B32" s="1990"/>
      <c r="C32" s="1893"/>
      <c r="D32" s="675"/>
      <c r="E32" s="677"/>
      <c r="F32" s="677"/>
      <c r="G32" s="678"/>
      <c r="H32" s="491"/>
      <c r="I32" s="576"/>
      <c r="J32" s="576"/>
    </row>
    <row r="33" spans="1:10">
      <c r="A33" s="1880" t="s">
        <v>416</v>
      </c>
      <c r="B33" s="1956"/>
      <c r="C33" s="1893"/>
      <c r="D33" s="675"/>
      <c r="E33" s="677"/>
      <c r="F33" s="677"/>
      <c r="G33" s="678"/>
      <c r="H33" s="491"/>
      <c r="I33" s="576"/>
      <c r="J33" s="576"/>
    </row>
    <row r="34" spans="1:10" ht="15" customHeight="1">
      <c r="A34" s="1994" t="s">
        <v>410</v>
      </c>
      <c r="B34" s="1995"/>
      <c r="C34" s="628" t="s">
        <v>128</v>
      </c>
      <c r="D34" s="655">
        <v>267</v>
      </c>
      <c r="E34" s="499" t="s">
        <v>7</v>
      </c>
      <c r="F34" s="654">
        <v>9</v>
      </c>
      <c r="G34" s="651">
        <v>258</v>
      </c>
      <c r="H34" s="491"/>
      <c r="I34" s="576"/>
      <c r="J34" s="576"/>
    </row>
    <row r="35" spans="1:10" ht="15" customHeight="1">
      <c r="A35" s="1879" t="s">
        <v>411</v>
      </c>
      <c r="B35" s="1993"/>
      <c r="C35" s="635" t="s">
        <v>131</v>
      </c>
      <c r="D35" s="675"/>
      <c r="E35" s="675"/>
      <c r="F35" s="675"/>
      <c r="G35" s="650"/>
      <c r="H35" s="491"/>
      <c r="I35" s="576"/>
      <c r="J35" s="576"/>
    </row>
    <row r="36" spans="1:10" ht="15" customHeight="1">
      <c r="A36" s="1994" t="s">
        <v>412</v>
      </c>
      <c r="B36" s="1995"/>
      <c r="C36" s="628" t="s">
        <v>128</v>
      </c>
      <c r="D36" s="655">
        <v>268</v>
      </c>
      <c r="E36" s="654" t="s">
        <v>7</v>
      </c>
      <c r="F36" s="654">
        <v>10</v>
      </c>
      <c r="G36" s="651">
        <v>258</v>
      </c>
      <c r="H36" s="491"/>
      <c r="I36" s="576"/>
      <c r="J36" s="576"/>
    </row>
    <row r="37" spans="1:10" ht="15" customHeight="1">
      <c r="A37" s="1879" t="s">
        <v>413</v>
      </c>
      <c r="B37" s="1993"/>
      <c r="C37" s="635" t="s">
        <v>131</v>
      </c>
      <c r="D37" s="677"/>
      <c r="E37" s="677"/>
      <c r="F37" s="677"/>
      <c r="G37" s="678"/>
      <c r="H37" s="491"/>
      <c r="I37" s="576"/>
      <c r="J37" s="576"/>
    </row>
    <row r="38" spans="1:10" ht="15" customHeight="1">
      <c r="A38" s="1777" t="s">
        <v>417</v>
      </c>
      <c r="B38" s="1778"/>
      <c r="C38" s="1893"/>
      <c r="D38" s="677"/>
      <c r="E38" s="677"/>
      <c r="F38" s="677"/>
      <c r="G38" s="678"/>
      <c r="H38" s="491"/>
      <c r="I38" s="576"/>
      <c r="J38" s="576"/>
    </row>
    <row r="39" spans="1:10" ht="15" customHeight="1">
      <c r="A39" s="1859" t="s">
        <v>560</v>
      </c>
      <c r="B39" s="1947"/>
      <c r="C39" s="1893"/>
      <c r="D39" s="677"/>
      <c r="E39" s="677"/>
      <c r="F39" s="677"/>
      <c r="G39" s="678"/>
      <c r="H39" s="491"/>
      <c r="I39" s="576"/>
      <c r="J39" s="576"/>
    </row>
    <row r="40" spans="1:10" ht="15" customHeight="1">
      <c r="A40" s="1777" t="s">
        <v>418</v>
      </c>
      <c r="B40" s="1778"/>
      <c r="C40" s="1893"/>
      <c r="D40" s="677"/>
      <c r="E40" s="677"/>
      <c r="F40" s="677"/>
      <c r="G40" s="678"/>
      <c r="H40" s="491"/>
      <c r="I40" s="576"/>
      <c r="J40" s="576"/>
    </row>
    <row r="41" spans="1:10" ht="15" customHeight="1">
      <c r="A41" s="1859" t="s">
        <v>419</v>
      </c>
      <c r="B41" s="1947"/>
      <c r="C41" s="1893"/>
      <c r="D41" s="677"/>
      <c r="E41" s="677"/>
      <c r="F41" s="677"/>
      <c r="G41" s="678"/>
      <c r="H41" s="491"/>
      <c r="I41" s="576"/>
      <c r="J41" s="576"/>
    </row>
    <row r="42" spans="1:10" ht="15" customHeight="1">
      <c r="A42" s="1757" t="s">
        <v>420</v>
      </c>
      <c r="B42" s="1758"/>
      <c r="C42" s="616" t="s">
        <v>151</v>
      </c>
      <c r="D42" s="378">
        <v>4224.7</v>
      </c>
      <c r="E42" s="378">
        <v>1231.5</v>
      </c>
      <c r="F42" s="378">
        <v>2884.5</v>
      </c>
      <c r="G42" s="501">
        <v>108.7</v>
      </c>
      <c r="H42" s="491"/>
      <c r="I42" s="576"/>
      <c r="J42" s="576"/>
    </row>
    <row r="43" spans="1:10" ht="15" customHeight="1">
      <c r="A43" s="1880" t="s">
        <v>933</v>
      </c>
      <c r="B43" s="1956"/>
      <c r="C43" s="616"/>
      <c r="D43" s="378"/>
      <c r="E43" s="378"/>
      <c r="F43" s="378"/>
      <c r="G43" s="501"/>
      <c r="H43" s="491"/>
      <c r="I43" s="576"/>
      <c r="J43" s="576"/>
    </row>
    <row r="44" spans="1:10" ht="15" customHeight="1">
      <c r="A44" s="1757" t="s">
        <v>421</v>
      </c>
      <c r="B44" s="1758"/>
      <c r="C44" s="628" t="s">
        <v>128</v>
      </c>
      <c r="D44" s="677">
        <v>49395</v>
      </c>
      <c r="E44" s="677">
        <v>14400</v>
      </c>
      <c r="F44" s="677">
        <v>33979</v>
      </c>
      <c r="G44" s="651">
        <v>1016</v>
      </c>
      <c r="H44" s="491"/>
      <c r="I44" s="576"/>
      <c r="J44" s="576"/>
    </row>
    <row r="45" spans="1:10" ht="15" customHeight="1">
      <c r="A45" s="1880" t="s">
        <v>934</v>
      </c>
      <c r="B45" s="1956"/>
      <c r="C45" s="635" t="s">
        <v>131</v>
      </c>
      <c r="D45" s="378"/>
      <c r="E45" s="378"/>
      <c r="F45" s="378"/>
      <c r="G45" s="501"/>
      <c r="H45" s="491"/>
      <c r="I45" s="576"/>
      <c r="J45" s="576"/>
    </row>
    <row r="46" spans="1:10">
      <c r="A46" s="1757" t="s">
        <v>422</v>
      </c>
      <c r="B46" s="1758"/>
      <c r="C46" s="616" t="s">
        <v>151</v>
      </c>
      <c r="D46" s="378">
        <v>972</v>
      </c>
      <c r="E46" s="378">
        <v>230.9</v>
      </c>
      <c r="F46" s="378">
        <v>723.1</v>
      </c>
      <c r="G46" s="501">
        <v>18</v>
      </c>
      <c r="H46" s="491"/>
      <c r="I46" s="576"/>
      <c r="J46" s="576"/>
    </row>
    <row r="47" spans="1:10">
      <c r="A47" s="1880" t="s">
        <v>423</v>
      </c>
      <c r="B47" s="1956"/>
      <c r="C47" s="616"/>
      <c r="D47" s="378"/>
      <c r="E47" s="378"/>
      <c r="F47" s="378"/>
      <c r="G47" s="501"/>
      <c r="H47" s="491"/>
      <c r="I47" s="576"/>
      <c r="J47" s="576"/>
    </row>
    <row r="48" spans="1:10" ht="15" customHeight="1">
      <c r="A48" s="1757" t="s">
        <v>424</v>
      </c>
      <c r="B48" s="1758"/>
      <c r="C48" s="616" t="s">
        <v>151</v>
      </c>
      <c r="D48" s="378">
        <v>633.29999999999995</v>
      </c>
      <c r="E48" s="378">
        <v>125</v>
      </c>
      <c r="F48" s="378">
        <v>364.3</v>
      </c>
      <c r="G48" s="501">
        <v>144</v>
      </c>
      <c r="H48" s="491"/>
      <c r="I48" s="576"/>
      <c r="J48" s="576"/>
    </row>
    <row r="49" spans="1:10" ht="15" customHeight="1">
      <c r="A49" s="1880" t="s">
        <v>425</v>
      </c>
      <c r="B49" s="1956"/>
      <c r="C49" s="616"/>
      <c r="D49" s="677"/>
      <c r="E49" s="677"/>
      <c r="F49" s="677"/>
      <c r="G49" s="649"/>
      <c r="H49" s="491"/>
      <c r="I49" s="576"/>
      <c r="J49" s="576"/>
    </row>
    <row r="50" spans="1:10" ht="15" customHeight="1">
      <c r="A50" s="1777" t="s">
        <v>426</v>
      </c>
      <c r="B50" s="1778"/>
      <c r="C50" s="616"/>
      <c r="D50" s="677"/>
      <c r="E50" s="677"/>
      <c r="F50" s="677"/>
      <c r="G50" s="650"/>
      <c r="H50" s="491"/>
      <c r="I50" s="576"/>
      <c r="J50" s="576"/>
    </row>
    <row r="51" spans="1:10" ht="15" customHeight="1">
      <c r="A51" s="1859" t="s">
        <v>555</v>
      </c>
      <c r="B51" s="1947"/>
      <c r="C51" s="616"/>
      <c r="D51" s="677"/>
      <c r="E51" s="677"/>
      <c r="F51" s="677"/>
      <c r="G51" s="650"/>
      <c r="H51" s="491"/>
      <c r="I51" s="576"/>
      <c r="J51" s="576"/>
    </row>
    <row r="52" spans="1:10">
      <c r="A52" s="1757" t="s">
        <v>127</v>
      </c>
      <c r="B52" s="1758"/>
      <c r="C52" s="628" t="s">
        <v>128</v>
      </c>
      <c r="D52" s="677">
        <v>56</v>
      </c>
      <c r="E52" s="677">
        <v>13</v>
      </c>
      <c r="F52" s="677">
        <v>42</v>
      </c>
      <c r="G52" s="650">
        <v>1</v>
      </c>
      <c r="H52" s="491"/>
      <c r="I52" s="576"/>
      <c r="J52" s="576"/>
    </row>
    <row r="53" spans="1:10">
      <c r="A53" s="1880" t="s">
        <v>129</v>
      </c>
      <c r="B53" s="1956"/>
      <c r="C53" s="635" t="s">
        <v>131</v>
      </c>
      <c r="D53" s="677"/>
      <c r="E53" s="677"/>
      <c r="F53" s="677"/>
      <c r="G53" s="650"/>
      <c r="H53" s="491"/>
      <c r="I53" s="576"/>
      <c r="J53" s="576"/>
    </row>
    <row r="54" spans="1:10" ht="15" customHeight="1">
      <c r="A54" s="1757" t="s">
        <v>427</v>
      </c>
      <c r="B54" s="1758"/>
      <c r="C54" s="616" t="s">
        <v>1545</v>
      </c>
      <c r="D54" s="677">
        <v>55871</v>
      </c>
      <c r="E54" s="677">
        <v>25928</v>
      </c>
      <c r="F54" s="677">
        <v>29189</v>
      </c>
      <c r="G54" s="650">
        <v>754</v>
      </c>
      <c r="H54" s="491"/>
      <c r="I54" s="576"/>
      <c r="J54" s="576"/>
    </row>
    <row r="55" spans="1:10">
      <c r="A55" s="1880" t="s">
        <v>428</v>
      </c>
      <c r="B55" s="1956"/>
      <c r="C55" s="516"/>
      <c r="D55" s="677"/>
      <c r="E55" s="677"/>
      <c r="F55" s="677"/>
      <c r="G55" s="650"/>
      <c r="H55" s="491"/>
      <c r="I55" s="576"/>
      <c r="J55" s="576"/>
    </row>
    <row r="56" spans="1:10" ht="15" customHeight="1">
      <c r="A56" s="1997" t="s">
        <v>429</v>
      </c>
      <c r="B56" s="1998"/>
      <c r="C56" s="616"/>
      <c r="D56" s="677"/>
      <c r="E56" s="677"/>
      <c r="F56" s="677"/>
      <c r="G56" s="650"/>
      <c r="H56" s="491"/>
      <c r="I56" s="576"/>
      <c r="J56" s="576"/>
    </row>
    <row r="57" spans="1:10" ht="15" customHeight="1">
      <c r="A57" s="1879" t="s">
        <v>569</v>
      </c>
      <c r="B57" s="1993"/>
      <c r="C57" s="616"/>
      <c r="D57" s="677"/>
      <c r="E57" s="677"/>
      <c r="F57" s="677"/>
      <c r="G57" s="650"/>
      <c r="H57" s="491"/>
      <c r="I57" s="576"/>
      <c r="J57" s="576"/>
    </row>
    <row r="58" spans="1:10">
      <c r="A58" s="1999" t="s">
        <v>127</v>
      </c>
      <c r="B58" s="2000"/>
      <c r="C58" s="628" t="s">
        <v>128</v>
      </c>
      <c r="D58" s="677">
        <v>54</v>
      </c>
      <c r="E58" s="677">
        <v>11</v>
      </c>
      <c r="F58" s="677">
        <v>42</v>
      </c>
      <c r="G58" s="650">
        <v>1</v>
      </c>
      <c r="H58" s="491"/>
      <c r="I58" s="576"/>
      <c r="J58" s="576"/>
    </row>
    <row r="59" spans="1:10">
      <c r="A59" s="1985" t="s">
        <v>129</v>
      </c>
      <c r="B59" s="1986"/>
      <c r="C59" s="635" t="s">
        <v>131</v>
      </c>
      <c r="D59" s="677"/>
      <c r="E59" s="677"/>
      <c r="F59" s="677"/>
      <c r="G59" s="650"/>
      <c r="H59" s="491"/>
      <c r="I59" s="576"/>
      <c r="J59" s="576"/>
    </row>
    <row r="60" spans="1:10" ht="15" customHeight="1">
      <c r="A60" s="1983" t="s">
        <v>427</v>
      </c>
      <c r="B60" s="1984"/>
      <c r="C60" s="616" t="s">
        <v>1545</v>
      </c>
      <c r="D60" s="677">
        <v>50391</v>
      </c>
      <c r="E60" s="677">
        <v>20448</v>
      </c>
      <c r="F60" s="677">
        <v>29189</v>
      </c>
      <c r="G60" s="650">
        <v>754</v>
      </c>
      <c r="H60" s="491"/>
      <c r="I60" s="576"/>
      <c r="J60" s="576"/>
    </row>
    <row r="61" spans="1:10">
      <c r="A61" s="1985" t="s">
        <v>428</v>
      </c>
      <c r="B61" s="1986"/>
      <c r="C61" s="576"/>
      <c r="D61" s="677"/>
      <c r="E61" s="677"/>
      <c r="F61" s="677"/>
      <c r="G61" s="650"/>
      <c r="H61" s="491"/>
      <c r="I61" s="576"/>
      <c r="J61" s="576"/>
    </row>
    <row r="62" spans="1:10" ht="15" customHeight="1">
      <c r="A62" s="1983" t="s">
        <v>430</v>
      </c>
      <c r="B62" s="1984"/>
      <c r="C62" s="628" t="s">
        <v>431</v>
      </c>
      <c r="D62" s="677">
        <v>370191</v>
      </c>
      <c r="E62" s="677">
        <v>195079</v>
      </c>
      <c r="F62" s="677">
        <v>167612</v>
      </c>
      <c r="G62" s="650">
        <v>7500</v>
      </c>
      <c r="H62" s="491"/>
      <c r="I62" s="576"/>
      <c r="J62" s="576"/>
    </row>
    <row r="63" spans="1:10" ht="15" customHeight="1">
      <c r="A63" s="1985" t="s">
        <v>432</v>
      </c>
      <c r="B63" s="1986"/>
      <c r="C63" s="628" t="s">
        <v>433</v>
      </c>
      <c r="D63" s="677"/>
      <c r="E63" s="677"/>
      <c r="F63" s="677"/>
      <c r="G63" s="650"/>
      <c r="H63" s="491"/>
      <c r="I63" s="576"/>
      <c r="J63" s="576"/>
    </row>
    <row r="64" spans="1:10">
      <c r="A64" s="2001" t="s">
        <v>434</v>
      </c>
      <c r="B64" s="2002"/>
      <c r="C64" s="616"/>
      <c r="D64" s="677"/>
      <c r="E64" s="677"/>
      <c r="F64" s="677"/>
      <c r="G64" s="650"/>
      <c r="H64" s="491"/>
      <c r="I64" s="576"/>
      <c r="J64" s="576"/>
    </row>
    <row r="65" spans="1:10">
      <c r="A65" s="1859" t="s">
        <v>435</v>
      </c>
      <c r="B65" s="1947"/>
      <c r="C65" s="616"/>
      <c r="D65" s="677"/>
      <c r="E65" s="677"/>
      <c r="F65" s="677"/>
      <c r="G65" s="650"/>
      <c r="H65" s="491"/>
      <c r="I65" s="576"/>
      <c r="J65" s="576"/>
    </row>
    <row r="66" spans="1:10">
      <c r="A66" s="1707" t="s">
        <v>127</v>
      </c>
      <c r="B66" s="1708"/>
      <c r="C66" s="628" t="s">
        <v>128</v>
      </c>
      <c r="D66" s="677">
        <v>1</v>
      </c>
      <c r="E66" s="677">
        <v>1</v>
      </c>
      <c r="F66" s="677" t="s">
        <v>7</v>
      </c>
      <c r="G66" s="650" t="s">
        <v>7</v>
      </c>
      <c r="H66" s="491"/>
      <c r="I66" s="576"/>
      <c r="J66" s="576"/>
    </row>
    <row r="67" spans="1:10">
      <c r="A67" s="1880" t="s">
        <v>129</v>
      </c>
      <c r="B67" s="1956"/>
      <c r="C67" s="635" t="s">
        <v>131</v>
      </c>
      <c r="D67" s="677"/>
      <c r="E67" s="677"/>
      <c r="F67" s="677"/>
      <c r="G67" s="650"/>
      <c r="H67" s="491"/>
      <c r="I67" s="576"/>
      <c r="J67" s="576"/>
    </row>
    <row r="68" spans="1:10" ht="15" customHeight="1">
      <c r="A68" s="1757" t="s">
        <v>427</v>
      </c>
      <c r="B68" s="1758"/>
      <c r="C68" s="616" t="s">
        <v>1545</v>
      </c>
      <c r="D68" s="677">
        <v>20</v>
      </c>
      <c r="E68" s="677">
        <v>20</v>
      </c>
      <c r="F68" s="677" t="s">
        <v>7</v>
      </c>
      <c r="G68" s="650" t="s">
        <v>7</v>
      </c>
      <c r="H68" s="491"/>
      <c r="I68" s="576"/>
      <c r="J68" s="576"/>
    </row>
    <row r="69" spans="1:10">
      <c r="A69" s="1880" t="s">
        <v>428</v>
      </c>
      <c r="B69" s="1956"/>
      <c r="C69" s="616"/>
      <c r="D69" s="677"/>
      <c r="E69" s="677" t="s">
        <v>436</v>
      </c>
      <c r="F69" s="677"/>
      <c r="G69" s="650" t="s">
        <v>436</v>
      </c>
      <c r="H69" s="491"/>
      <c r="I69" s="576"/>
      <c r="J69" s="576"/>
    </row>
    <row r="70" spans="1:10" ht="15" customHeight="1">
      <c r="A70" s="1783" t="s">
        <v>437</v>
      </c>
      <c r="B70" s="1784"/>
      <c r="C70" s="616"/>
      <c r="D70" s="677"/>
      <c r="E70" s="677"/>
      <c r="F70" s="677"/>
      <c r="G70" s="650"/>
      <c r="H70" s="491"/>
      <c r="I70" s="576"/>
      <c r="J70" s="576"/>
    </row>
    <row r="71" spans="1:10" ht="15" customHeight="1">
      <c r="A71" s="1880" t="s">
        <v>570</v>
      </c>
      <c r="B71" s="1956"/>
      <c r="C71" s="616"/>
      <c r="D71" s="677"/>
      <c r="E71" s="677"/>
      <c r="F71" s="677"/>
      <c r="G71" s="650"/>
      <c r="H71" s="491"/>
      <c r="I71" s="576"/>
      <c r="J71" s="576"/>
    </row>
    <row r="72" spans="1:10">
      <c r="A72" s="1878" t="s">
        <v>127</v>
      </c>
      <c r="B72" s="1996"/>
      <c r="C72" s="628" t="s">
        <v>128</v>
      </c>
      <c r="D72" s="677">
        <v>1</v>
      </c>
      <c r="E72" s="677">
        <v>1</v>
      </c>
      <c r="F72" s="677" t="s">
        <v>7</v>
      </c>
      <c r="G72" s="650" t="s">
        <v>7</v>
      </c>
      <c r="H72" s="491"/>
      <c r="I72" s="576"/>
      <c r="J72" s="576"/>
    </row>
    <row r="73" spans="1:10">
      <c r="A73" s="1879" t="s">
        <v>129</v>
      </c>
      <c r="B73" s="1993"/>
      <c r="C73" s="635" t="s">
        <v>131</v>
      </c>
      <c r="D73" s="677"/>
      <c r="E73" s="677"/>
      <c r="F73" s="677"/>
      <c r="G73" s="650"/>
      <c r="H73" s="491"/>
      <c r="I73" s="576"/>
      <c r="J73" s="576"/>
    </row>
    <row r="74" spans="1:10" ht="15" customHeight="1">
      <c r="A74" s="1878" t="s">
        <v>427</v>
      </c>
      <c r="B74" s="1996"/>
      <c r="C74" s="616" t="s">
        <v>1545</v>
      </c>
      <c r="D74" s="677">
        <v>20</v>
      </c>
      <c r="E74" s="677">
        <v>20</v>
      </c>
      <c r="F74" s="677" t="s">
        <v>7</v>
      </c>
      <c r="G74" s="650" t="s">
        <v>7</v>
      </c>
      <c r="H74" s="491"/>
      <c r="I74" s="576"/>
      <c r="J74" s="576"/>
    </row>
    <row r="75" spans="1:10">
      <c r="A75" s="1879" t="s">
        <v>428</v>
      </c>
      <c r="B75" s="1993"/>
      <c r="C75" s="616"/>
      <c r="D75" s="677"/>
      <c r="E75" s="677"/>
      <c r="F75" s="677"/>
      <c r="G75" s="650"/>
      <c r="H75" s="491"/>
      <c r="I75" s="576"/>
      <c r="J75" s="576"/>
    </row>
    <row r="76" spans="1:10" ht="15" customHeight="1">
      <c r="A76" s="1783" t="s">
        <v>438</v>
      </c>
      <c r="B76" s="1784"/>
      <c r="C76" s="616"/>
      <c r="D76" s="677"/>
      <c r="E76" s="677"/>
      <c r="F76" s="677"/>
      <c r="G76" s="650"/>
      <c r="H76" s="491"/>
      <c r="I76" s="576"/>
      <c r="J76" s="576"/>
    </row>
    <row r="77" spans="1:10" ht="15" customHeight="1">
      <c r="A77" s="1880" t="s">
        <v>571</v>
      </c>
      <c r="B77" s="1956"/>
      <c r="C77" s="616"/>
      <c r="D77" s="677"/>
      <c r="E77" s="677"/>
      <c r="F77" s="677"/>
      <c r="G77" s="650"/>
      <c r="H77" s="491"/>
      <c r="I77" s="576"/>
      <c r="J77" s="576"/>
    </row>
    <row r="78" spans="1:10">
      <c r="A78" s="1878" t="s">
        <v>127</v>
      </c>
      <c r="B78" s="1996"/>
      <c r="C78" s="628" t="s">
        <v>128</v>
      </c>
      <c r="D78" s="677" t="s">
        <v>7</v>
      </c>
      <c r="E78" s="677" t="s">
        <v>7</v>
      </c>
      <c r="F78" s="677" t="s">
        <v>7</v>
      </c>
      <c r="G78" s="650" t="s">
        <v>7</v>
      </c>
      <c r="H78" s="491"/>
      <c r="I78" s="576"/>
      <c r="J78" s="576"/>
    </row>
    <row r="79" spans="1:10">
      <c r="A79" s="1879" t="s">
        <v>129</v>
      </c>
      <c r="B79" s="1993"/>
      <c r="C79" s="635" t="s">
        <v>131</v>
      </c>
      <c r="D79" s="677"/>
      <c r="E79" s="677"/>
      <c r="F79" s="677"/>
      <c r="G79" s="650"/>
      <c r="H79" s="491"/>
      <c r="I79" s="576"/>
      <c r="J79" s="576"/>
    </row>
    <row r="80" spans="1:10" ht="15" customHeight="1">
      <c r="A80" s="1994" t="s">
        <v>427</v>
      </c>
      <c r="B80" s="1995"/>
      <c r="C80" s="616" t="s">
        <v>1545</v>
      </c>
      <c r="D80" s="677" t="s">
        <v>7</v>
      </c>
      <c r="E80" s="677" t="s">
        <v>7</v>
      </c>
      <c r="F80" s="677" t="s">
        <v>7</v>
      </c>
      <c r="G80" s="650" t="s">
        <v>7</v>
      </c>
      <c r="H80" s="491"/>
      <c r="I80" s="576"/>
      <c r="J80" s="576"/>
    </row>
    <row r="81" spans="1:10">
      <c r="A81" s="1879" t="s">
        <v>428</v>
      </c>
      <c r="B81" s="1993"/>
      <c r="C81" s="616"/>
      <c r="D81" s="677"/>
      <c r="E81" s="677"/>
      <c r="F81" s="677"/>
      <c r="G81" s="650"/>
      <c r="H81" s="491"/>
      <c r="I81" s="576"/>
      <c r="J81" s="576"/>
    </row>
    <row r="82" spans="1:10" ht="15" customHeight="1">
      <c r="A82" s="1994" t="s">
        <v>439</v>
      </c>
      <c r="B82" s="1995"/>
      <c r="C82" s="628" t="s">
        <v>431</v>
      </c>
      <c r="D82" s="677" t="s">
        <v>7</v>
      </c>
      <c r="E82" s="677" t="s">
        <v>7</v>
      </c>
      <c r="F82" s="677" t="s">
        <v>7</v>
      </c>
      <c r="G82" s="650" t="s">
        <v>7</v>
      </c>
      <c r="H82" s="491"/>
      <c r="I82" s="576"/>
      <c r="J82" s="576"/>
    </row>
    <row r="83" spans="1:10" ht="15" customHeight="1">
      <c r="A83" s="1879" t="s">
        <v>432</v>
      </c>
      <c r="B83" s="1993"/>
      <c r="C83" s="628" t="s">
        <v>433</v>
      </c>
      <c r="D83" s="677"/>
      <c r="E83" s="677" t="s">
        <v>436</v>
      </c>
      <c r="F83" s="677"/>
      <c r="G83" s="650" t="s">
        <v>436</v>
      </c>
      <c r="H83" s="491"/>
      <c r="I83" s="576"/>
      <c r="J83" s="576"/>
    </row>
    <row r="84" spans="1:10" ht="15" customHeight="1">
      <c r="A84" s="2001" t="s">
        <v>440</v>
      </c>
      <c r="B84" s="2002"/>
      <c r="C84" s="616"/>
      <c r="D84" s="677"/>
      <c r="E84" s="677"/>
      <c r="F84" s="677"/>
      <c r="G84" s="650"/>
      <c r="H84" s="491"/>
      <c r="I84" s="576"/>
      <c r="J84" s="576"/>
    </row>
    <row r="85" spans="1:10" ht="15" customHeight="1">
      <c r="A85" s="1859" t="s">
        <v>441</v>
      </c>
      <c r="B85" s="1947"/>
      <c r="C85" s="616"/>
      <c r="D85" s="677"/>
      <c r="E85" s="677"/>
      <c r="F85" s="677"/>
      <c r="G85" s="650"/>
      <c r="H85" s="491"/>
      <c r="I85" s="576"/>
      <c r="J85" s="576"/>
    </row>
    <row r="86" spans="1:10">
      <c r="A86" s="1707" t="s">
        <v>127</v>
      </c>
      <c r="B86" s="1708"/>
      <c r="C86" s="628" t="s">
        <v>128</v>
      </c>
      <c r="D86" s="677">
        <v>52</v>
      </c>
      <c r="E86" s="677">
        <v>10</v>
      </c>
      <c r="F86" s="677">
        <v>41</v>
      </c>
      <c r="G86" s="650">
        <v>1</v>
      </c>
      <c r="H86" s="491"/>
      <c r="I86" s="576"/>
      <c r="J86" s="576"/>
    </row>
    <row r="87" spans="1:10">
      <c r="A87" s="1880" t="s">
        <v>129</v>
      </c>
      <c r="B87" s="1956"/>
      <c r="C87" s="635" t="s">
        <v>131</v>
      </c>
      <c r="D87" s="677"/>
      <c r="E87" s="677"/>
      <c r="F87" s="677"/>
      <c r="G87" s="650"/>
      <c r="H87" s="491"/>
      <c r="I87" s="576"/>
      <c r="J87" s="576"/>
    </row>
    <row r="88" spans="1:10" ht="15" customHeight="1">
      <c r="A88" s="1757" t="s">
        <v>427</v>
      </c>
      <c r="B88" s="1758"/>
      <c r="C88" s="616" t="s">
        <v>1545</v>
      </c>
      <c r="D88" s="677">
        <v>43613</v>
      </c>
      <c r="E88" s="677">
        <v>16408</v>
      </c>
      <c r="F88" s="677">
        <v>26451</v>
      </c>
      <c r="G88" s="650">
        <v>754</v>
      </c>
      <c r="H88" s="491"/>
      <c r="I88" s="576"/>
      <c r="J88" s="576"/>
    </row>
    <row r="89" spans="1:10">
      <c r="A89" s="1880" t="s">
        <v>428</v>
      </c>
      <c r="B89" s="1956"/>
      <c r="C89" s="616"/>
      <c r="D89" s="677"/>
      <c r="E89" s="679"/>
      <c r="F89" s="679"/>
      <c r="G89" s="682"/>
      <c r="H89" s="491"/>
      <c r="I89" s="576"/>
      <c r="J89" s="576"/>
    </row>
    <row r="90" spans="1:10" ht="15" customHeight="1">
      <c r="A90" s="1783" t="s">
        <v>437</v>
      </c>
      <c r="B90" s="1784"/>
      <c r="C90" s="616"/>
      <c r="D90" s="677"/>
      <c r="E90" s="679"/>
      <c r="F90" s="679"/>
      <c r="G90" s="682"/>
      <c r="H90" s="491"/>
      <c r="I90" s="576"/>
      <c r="J90" s="576"/>
    </row>
    <row r="91" spans="1:10" ht="15" customHeight="1">
      <c r="A91" s="1880" t="s">
        <v>570</v>
      </c>
      <c r="B91" s="1956"/>
      <c r="C91" s="616"/>
      <c r="D91" s="677"/>
      <c r="E91" s="679"/>
      <c r="F91" s="679"/>
      <c r="G91" s="682"/>
      <c r="H91" s="491"/>
      <c r="I91" s="576"/>
      <c r="J91" s="576"/>
    </row>
    <row r="92" spans="1:10">
      <c r="A92" s="1878" t="s">
        <v>127</v>
      </c>
      <c r="B92" s="1996"/>
      <c r="C92" s="628" t="s">
        <v>128</v>
      </c>
      <c r="D92" s="499" t="s">
        <v>7</v>
      </c>
      <c r="E92" s="499" t="s">
        <v>7</v>
      </c>
      <c r="F92" s="499" t="s">
        <v>7</v>
      </c>
      <c r="G92" s="499" t="s">
        <v>7</v>
      </c>
      <c r="H92" s="491"/>
      <c r="I92" s="576"/>
      <c r="J92" s="576"/>
    </row>
    <row r="93" spans="1:10">
      <c r="A93" s="1879" t="s">
        <v>129</v>
      </c>
      <c r="B93" s="1993"/>
      <c r="C93" s="635" t="s">
        <v>131</v>
      </c>
      <c r="D93" s="677"/>
      <c r="E93" s="679"/>
      <c r="F93" s="679"/>
      <c r="G93" s="682"/>
      <c r="H93" s="491"/>
      <c r="I93" s="576"/>
      <c r="J93" s="576"/>
    </row>
    <row r="94" spans="1:10" ht="15" customHeight="1">
      <c r="A94" s="1878" t="s">
        <v>427</v>
      </c>
      <c r="B94" s="1996"/>
      <c r="C94" s="616" t="s">
        <v>1545</v>
      </c>
      <c r="D94" s="677">
        <v>4960</v>
      </c>
      <c r="E94" s="679">
        <v>4960</v>
      </c>
      <c r="F94" s="499" t="s">
        <v>7</v>
      </c>
      <c r="G94" s="499" t="s">
        <v>7</v>
      </c>
      <c r="H94" s="491"/>
      <c r="I94" s="576"/>
      <c r="J94" s="576"/>
    </row>
    <row r="95" spans="1:10">
      <c r="A95" s="1879" t="s">
        <v>428</v>
      </c>
      <c r="B95" s="1993"/>
      <c r="C95" s="616"/>
      <c r="D95" s="677"/>
      <c r="E95" s="679"/>
      <c r="F95" s="679"/>
      <c r="G95" s="682"/>
      <c r="H95" s="491"/>
      <c r="I95" s="576"/>
      <c r="J95" s="576"/>
    </row>
    <row r="96" spans="1:10" ht="15" customHeight="1">
      <c r="A96" s="1783" t="s">
        <v>442</v>
      </c>
      <c r="B96" s="1784"/>
      <c r="C96" s="616"/>
      <c r="D96" s="677"/>
      <c r="E96" s="679"/>
      <c r="F96" s="679"/>
      <c r="G96" s="682"/>
      <c r="H96" s="491"/>
      <c r="I96" s="576"/>
      <c r="J96" s="576"/>
    </row>
    <row r="97" spans="1:10" ht="15" customHeight="1">
      <c r="A97" s="1880" t="s">
        <v>571</v>
      </c>
      <c r="B97" s="1956"/>
      <c r="C97" s="616"/>
      <c r="D97" s="677"/>
      <c r="E97" s="679"/>
      <c r="F97" s="679"/>
      <c r="G97" s="682"/>
      <c r="H97" s="491"/>
      <c r="I97" s="576"/>
      <c r="J97" s="576"/>
    </row>
    <row r="98" spans="1:10">
      <c r="A98" s="1878" t="s">
        <v>127</v>
      </c>
      <c r="B98" s="1996"/>
      <c r="C98" s="628" t="s">
        <v>128</v>
      </c>
      <c r="D98" s="677">
        <v>52</v>
      </c>
      <c r="E98" s="679">
        <v>10</v>
      </c>
      <c r="F98" s="679">
        <v>41</v>
      </c>
      <c r="G98" s="683">
        <v>1</v>
      </c>
      <c r="H98" s="491"/>
      <c r="I98" s="576"/>
      <c r="J98" s="576"/>
    </row>
    <row r="99" spans="1:10">
      <c r="A99" s="1879" t="s">
        <v>129</v>
      </c>
      <c r="B99" s="1993"/>
      <c r="C99" s="635" t="s">
        <v>131</v>
      </c>
      <c r="D99" s="677"/>
      <c r="E99" s="679"/>
      <c r="F99" s="679"/>
      <c r="G99" s="683"/>
      <c r="H99" s="491"/>
      <c r="I99" s="576"/>
      <c r="J99" s="576"/>
    </row>
    <row r="100" spans="1:10" ht="15" customHeight="1">
      <c r="A100" s="1994" t="s">
        <v>427</v>
      </c>
      <c r="B100" s="1995"/>
      <c r="C100" s="616" t="s">
        <v>1545</v>
      </c>
      <c r="D100" s="677">
        <v>38653</v>
      </c>
      <c r="E100" s="679">
        <v>11448</v>
      </c>
      <c r="F100" s="679">
        <v>26451</v>
      </c>
      <c r="G100" s="683">
        <v>754</v>
      </c>
      <c r="H100" s="491"/>
      <c r="I100" s="576"/>
      <c r="J100" s="576"/>
    </row>
    <row r="101" spans="1:10">
      <c r="A101" s="1879" t="s">
        <v>428</v>
      </c>
      <c r="B101" s="1993"/>
      <c r="C101" s="616"/>
      <c r="D101" s="677"/>
      <c r="E101" s="679"/>
      <c r="F101" s="679"/>
      <c r="G101" s="683"/>
      <c r="H101" s="491"/>
      <c r="I101" s="576"/>
      <c r="J101" s="576"/>
    </row>
    <row r="102" spans="1:10" ht="15" customHeight="1">
      <c r="A102" s="1994" t="s">
        <v>439</v>
      </c>
      <c r="B102" s="1995"/>
      <c r="C102" s="628" t="s">
        <v>431</v>
      </c>
      <c r="D102" s="677">
        <v>290784</v>
      </c>
      <c r="E102" s="679">
        <v>137516</v>
      </c>
      <c r="F102" s="679">
        <v>145768</v>
      </c>
      <c r="G102" s="683">
        <v>7500</v>
      </c>
      <c r="H102" s="491"/>
      <c r="I102" s="576"/>
      <c r="J102" s="576"/>
    </row>
    <row r="103" spans="1:10" ht="15" customHeight="1">
      <c r="A103" s="1879" t="s">
        <v>443</v>
      </c>
      <c r="B103" s="1993"/>
      <c r="C103" s="628" t="s">
        <v>433</v>
      </c>
      <c r="D103" s="677"/>
      <c r="E103" s="679"/>
      <c r="F103" s="679"/>
      <c r="G103" s="682"/>
      <c r="H103" s="491"/>
      <c r="I103" s="576"/>
      <c r="J103" s="576"/>
    </row>
    <row r="104" spans="1:10" ht="15" customHeight="1">
      <c r="A104" s="2001" t="s">
        <v>444</v>
      </c>
      <c r="B104" s="2002"/>
      <c r="C104" s="616"/>
      <c r="D104" s="677"/>
      <c r="E104" s="679"/>
      <c r="F104" s="679"/>
      <c r="G104" s="682"/>
      <c r="H104" s="491"/>
      <c r="I104" s="576"/>
      <c r="J104" s="576"/>
    </row>
    <row r="105" spans="1:10" ht="15" customHeight="1">
      <c r="A105" s="1859" t="s">
        <v>445</v>
      </c>
      <c r="B105" s="1947"/>
      <c r="C105" s="616"/>
      <c r="D105" s="677"/>
      <c r="E105" s="679"/>
      <c r="F105" s="679"/>
      <c r="G105" s="682"/>
      <c r="H105" s="491"/>
      <c r="I105" s="576"/>
      <c r="J105" s="576"/>
    </row>
    <row r="106" spans="1:10">
      <c r="A106" s="1707" t="s">
        <v>127</v>
      </c>
      <c r="B106" s="1708"/>
      <c r="C106" s="628" t="s">
        <v>128</v>
      </c>
      <c r="D106" s="677">
        <v>3</v>
      </c>
      <c r="E106" s="679">
        <v>2</v>
      </c>
      <c r="F106" s="654">
        <v>1</v>
      </c>
      <c r="G106" s="499" t="s">
        <v>7</v>
      </c>
      <c r="H106" s="491"/>
      <c r="I106" s="576"/>
      <c r="J106" s="576"/>
    </row>
    <row r="107" spans="1:10">
      <c r="A107" s="1880" t="s">
        <v>129</v>
      </c>
      <c r="B107" s="1956"/>
      <c r="C107" s="635" t="s">
        <v>131</v>
      </c>
      <c r="D107" s="677"/>
      <c r="E107" s="679"/>
      <c r="F107" s="679"/>
      <c r="G107" s="491"/>
      <c r="H107" s="491"/>
      <c r="I107" s="576"/>
      <c r="J107" s="576"/>
    </row>
    <row r="108" spans="1:10" ht="15" customHeight="1">
      <c r="A108" s="1707" t="s">
        <v>427</v>
      </c>
      <c r="B108" s="1708"/>
      <c r="C108" s="616" t="s">
        <v>1545</v>
      </c>
      <c r="D108" s="677">
        <v>12238</v>
      </c>
      <c r="E108" s="679">
        <v>9500</v>
      </c>
      <c r="F108" s="679">
        <v>2738</v>
      </c>
      <c r="G108" s="499" t="s">
        <v>7</v>
      </c>
      <c r="H108" s="491"/>
      <c r="I108" s="576"/>
      <c r="J108" s="576"/>
    </row>
    <row r="109" spans="1:10">
      <c r="A109" s="1880" t="s">
        <v>428</v>
      </c>
      <c r="B109" s="1956"/>
      <c r="C109" s="616"/>
      <c r="D109" s="677"/>
      <c r="E109" s="679"/>
      <c r="F109" s="679"/>
      <c r="G109" s="683"/>
      <c r="H109" s="491"/>
      <c r="I109" s="576"/>
      <c r="J109" s="576"/>
    </row>
    <row r="110" spans="1:10" ht="15" customHeight="1">
      <c r="A110" s="1783" t="s">
        <v>446</v>
      </c>
      <c r="B110" s="1784"/>
      <c r="C110" s="616"/>
      <c r="D110" s="677"/>
      <c r="E110" s="679"/>
      <c r="F110" s="679"/>
      <c r="G110" s="682"/>
      <c r="H110" s="491"/>
      <c r="I110" s="576"/>
      <c r="J110" s="576"/>
    </row>
    <row r="111" spans="1:10" ht="15" customHeight="1">
      <c r="A111" s="1880" t="s">
        <v>572</v>
      </c>
      <c r="B111" s="1956"/>
      <c r="C111" s="616"/>
      <c r="D111" s="677"/>
      <c r="E111" s="679"/>
      <c r="F111" s="679"/>
      <c r="G111" s="682"/>
      <c r="H111" s="491"/>
      <c r="I111" s="576"/>
      <c r="J111" s="576"/>
    </row>
    <row r="112" spans="1:10">
      <c r="A112" s="1878" t="s">
        <v>127</v>
      </c>
      <c r="B112" s="1996"/>
      <c r="C112" s="628" t="s">
        <v>128</v>
      </c>
      <c r="D112" s="677">
        <v>1</v>
      </c>
      <c r="E112" s="679">
        <v>1</v>
      </c>
      <c r="F112" s="499" t="s">
        <v>7</v>
      </c>
      <c r="G112" s="499" t="s">
        <v>7</v>
      </c>
      <c r="H112" s="491"/>
      <c r="I112" s="576"/>
      <c r="J112" s="576"/>
    </row>
    <row r="113" spans="1:10">
      <c r="A113" s="1879" t="s">
        <v>129</v>
      </c>
      <c r="B113" s="1993"/>
      <c r="C113" s="635" t="s">
        <v>131</v>
      </c>
      <c r="D113" s="677"/>
      <c r="E113" s="679"/>
      <c r="F113" s="679"/>
      <c r="G113" s="682"/>
      <c r="H113" s="491"/>
      <c r="I113" s="576"/>
      <c r="J113" s="576"/>
    </row>
    <row r="114" spans="1:10" ht="15" customHeight="1">
      <c r="A114" s="1878" t="s">
        <v>427</v>
      </c>
      <c r="B114" s="1996"/>
      <c r="C114" s="616" t="s">
        <v>1545</v>
      </c>
      <c r="D114" s="677">
        <v>500</v>
      </c>
      <c r="E114" s="679">
        <v>500</v>
      </c>
      <c r="F114" s="499" t="s">
        <v>7</v>
      </c>
      <c r="G114" s="499" t="s">
        <v>7</v>
      </c>
      <c r="H114" s="491"/>
      <c r="I114" s="576"/>
      <c r="J114" s="576"/>
    </row>
    <row r="115" spans="1:10">
      <c r="A115" s="1879" t="s">
        <v>428</v>
      </c>
      <c r="B115" s="1993"/>
      <c r="C115" s="616"/>
      <c r="D115" s="677"/>
      <c r="E115" s="679"/>
      <c r="F115" s="679"/>
      <c r="G115" s="683"/>
      <c r="H115" s="491"/>
      <c r="I115" s="576"/>
      <c r="J115" s="576"/>
    </row>
    <row r="116" spans="1:10" ht="15" customHeight="1">
      <c r="A116" s="1783" t="s">
        <v>447</v>
      </c>
      <c r="B116" s="1784"/>
      <c r="C116" s="616"/>
      <c r="D116" s="677"/>
      <c r="E116" s="679"/>
      <c r="F116" s="679"/>
      <c r="G116" s="682"/>
      <c r="H116" s="491"/>
      <c r="I116" s="576"/>
      <c r="J116" s="576"/>
    </row>
    <row r="117" spans="1:10" ht="15" customHeight="1">
      <c r="A117" s="1880" t="s">
        <v>573</v>
      </c>
      <c r="B117" s="1956"/>
      <c r="C117" s="616"/>
      <c r="D117" s="677"/>
      <c r="E117" s="679"/>
      <c r="F117" s="679"/>
      <c r="G117" s="650"/>
      <c r="H117" s="491"/>
      <c r="I117" s="576"/>
      <c r="J117" s="576"/>
    </row>
    <row r="118" spans="1:10">
      <c r="A118" s="1878" t="s">
        <v>127</v>
      </c>
      <c r="B118" s="1996"/>
      <c r="C118" s="628" t="s">
        <v>128</v>
      </c>
      <c r="D118" s="654">
        <v>2</v>
      </c>
      <c r="E118" s="654">
        <v>1</v>
      </c>
      <c r="F118" s="654">
        <v>1</v>
      </c>
      <c r="G118" s="654" t="s">
        <v>7</v>
      </c>
      <c r="H118" s="491"/>
      <c r="I118" s="576"/>
      <c r="J118" s="576"/>
    </row>
    <row r="119" spans="1:10">
      <c r="A119" s="1879" t="s">
        <v>129</v>
      </c>
      <c r="B119" s="1993"/>
      <c r="C119" s="635" t="s">
        <v>131</v>
      </c>
      <c r="D119" s="677"/>
      <c r="E119" s="679"/>
      <c r="F119" s="679"/>
      <c r="G119" s="682"/>
      <c r="H119" s="491"/>
      <c r="I119" s="576"/>
      <c r="J119" s="576"/>
    </row>
    <row r="120" spans="1:10" ht="15" customHeight="1">
      <c r="A120" s="1994" t="s">
        <v>427</v>
      </c>
      <c r="B120" s="1995"/>
      <c r="C120" s="616" t="s">
        <v>1545</v>
      </c>
      <c r="D120" s="677">
        <v>11738</v>
      </c>
      <c r="E120" s="679">
        <v>9000</v>
      </c>
      <c r="F120" s="679">
        <v>2738</v>
      </c>
      <c r="G120" s="499" t="s">
        <v>7</v>
      </c>
      <c r="H120" s="491"/>
      <c r="I120" s="576"/>
      <c r="J120" s="576"/>
    </row>
    <row r="121" spans="1:10">
      <c r="A121" s="1879" t="s">
        <v>428</v>
      </c>
      <c r="B121" s="1993"/>
      <c r="C121" s="616"/>
      <c r="D121" s="677"/>
      <c r="E121" s="679"/>
      <c r="F121" s="679"/>
      <c r="G121" s="491"/>
      <c r="H121" s="491"/>
      <c r="I121" s="576"/>
      <c r="J121" s="576"/>
    </row>
    <row r="122" spans="1:10" ht="15" customHeight="1">
      <c r="A122" s="1994" t="s">
        <v>439</v>
      </c>
      <c r="B122" s="1995"/>
      <c r="C122" s="628" t="s">
        <v>431</v>
      </c>
      <c r="D122" s="677">
        <v>79407</v>
      </c>
      <c r="E122" s="679">
        <v>57563</v>
      </c>
      <c r="F122" s="499">
        <v>21844</v>
      </c>
      <c r="G122" s="499" t="s">
        <v>7</v>
      </c>
      <c r="H122" s="491"/>
      <c r="I122" s="576"/>
      <c r="J122" s="576"/>
    </row>
    <row r="123" spans="1:10" ht="15" customHeight="1">
      <c r="A123" s="1879" t="s">
        <v>443</v>
      </c>
      <c r="B123" s="1993"/>
      <c r="C123" s="628" t="s">
        <v>433</v>
      </c>
      <c r="D123" s="677"/>
      <c r="E123" s="679"/>
      <c r="F123" s="679"/>
      <c r="G123" s="650"/>
      <c r="H123" s="491"/>
      <c r="I123" s="576"/>
      <c r="J123" s="576"/>
    </row>
    <row r="124" spans="1:10" ht="15" customHeight="1">
      <c r="A124" s="1783" t="s">
        <v>448</v>
      </c>
      <c r="B124" s="1784"/>
      <c r="C124" s="616"/>
      <c r="D124" s="677"/>
      <c r="E124" s="679"/>
      <c r="F124" s="679"/>
      <c r="G124" s="682"/>
      <c r="H124" s="491"/>
      <c r="I124" s="576"/>
      <c r="J124" s="576"/>
    </row>
    <row r="125" spans="1:10" ht="15" customHeight="1">
      <c r="A125" s="1880" t="s">
        <v>449</v>
      </c>
      <c r="B125" s="1956"/>
      <c r="C125" s="616"/>
      <c r="D125" s="677"/>
      <c r="E125" s="679"/>
      <c r="F125" s="679"/>
      <c r="G125" s="650"/>
      <c r="H125" s="491"/>
      <c r="I125" s="576"/>
      <c r="J125" s="576"/>
    </row>
    <row r="126" spans="1:10">
      <c r="A126" s="1994" t="s">
        <v>127</v>
      </c>
      <c r="B126" s="1995"/>
      <c r="C126" s="628" t="s">
        <v>128</v>
      </c>
      <c r="D126" s="654">
        <v>1</v>
      </c>
      <c r="E126" s="654">
        <v>1</v>
      </c>
      <c r="F126" s="654" t="s">
        <v>7</v>
      </c>
      <c r="G126" s="654" t="s">
        <v>7</v>
      </c>
      <c r="H126" s="491"/>
      <c r="I126" s="576"/>
      <c r="J126" s="576"/>
    </row>
    <row r="127" spans="1:10">
      <c r="A127" s="1879" t="s">
        <v>129</v>
      </c>
      <c r="B127" s="1993"/>
      <c r="C127" s="635" t="s">
        <v>131</v>
      </c>
      <c r="D127" s="677"/>
      <c r="E127" s="679"/>
      <c r="F127" s="679"/>
      <c r="G127" s="650"/>
      <c r="H127" s="491"/>
      <c r="I127" s="576"/>
      <c r="J127" s="576"/>
    </row>
    <row r="128" spans="1:10" ht="15" customHeight="1">
      <c r="A128" s="1994" t="s">
        <v>427</v>
      </c>
      <c r="B128" s="1995"/>
      <c r="C128" s="616" t="s">
        <v>1545</v>
      </c>
      <c r="D128" s="654">
        <v>105</v>
      </c>
      <c r="E128" s="654">
        <v>105</v>
      </c>
      <c r="F128" s="654" t="s">
        <v>7</v>
      </c>
      <c r="G128" s="654" t="s">
        <v>7</v>
      </c>
      <c r="H128" s="491"/>
      <c r="I128" s="576"/>
      <c r="J128" s="576"/>
    </row>
    <row r="129" spans="1:10">
      <c r="A129" s="1879" t="s">
        <v>428</v>
      </c>
      <c r="B129" s="1993"/>
      <c r="C129" s="616"/>
      <c r="D129" s="677"/>
      <c r="E129" s="679"/>
      <c r="F129" s="679"/>
      <c r="G129" s="678"/>
      <c r="H129" s="491"/>
      <c r="I129" s="576"/>
      <c r="J129" s="576"/>
    </row>
    <row r="130" spans="1:10" ht="15" customHeight="1">
      <c r="A130" s="1777" t="s">
        <v>450</v>
      </c>
      <c r="B130" s="1778"/>
      <c r="C130" s="616"/>
      <c r="D130" s="675"/>
      <c r="E130" s="679"/>
      <c r="F130" s="679"/>
      <c r="G130" s="650"/>
      <c r="H130" s="491"/>
      <c r="I130" s="576"/>
      <c r="J130" s="576"/>
    </row>
    <row r="131" spans="1:10" ht="15" customHeight="1">
      <c r="A131" s="1859" t="s">
        <v>574</v>
      </c>
      <c r="B131" s="1947"/>
      <c r="C131" s="616"/>
      <c r="D131" s="675"/>
      <c r="E131" s="679"/>
      <c r="F131" s="679"/>
      <c r="G131" s="650"/>
      <c r="H131" s="491"/>
      <c r="I131" s="576"/>
      <c r="J131" s="576"/>
    </row>
    <row r="132" spans="1:10" ht="15" customHeight="1">
      <c r="A132" s="1783" t="s">
        <v>893</v>
      </c>
      <c r="B132" s="1784"/>
      <c r="C132" s="616"/>
      <c r="D132" s="679"/>
      <c r="E132" s="679"/>
      <c r="F132" s="679"/>
      <c r="G132" s="649"/>
      <c r="H132" s="491"/>
      <c r="I132" s="576"/>
      <c r="J132" s="576"/>
    </row>
    <row r="133" spans="1:10" ht="15" customHeight="1">
      <c r="A133" s="1880" t="s">
        <v>895</v>
      </c>
      <c r="B133" s="1956"/>
      <c r="C133" s="616"/>
      <c r="D133" s="679"/>
      <c r="E133" s="679"/>
      <c r="F133" s="679"/>
      <c r="G133" s="682"/>
      <c r="H133" s="491"/>
      <c r="I133" s="576"/>
      <c r="J133" s="576"/>
    </row>
    <row r="134" spans="1:10" s="71" customFormat="1" ht="15" customHeight="1">
      <c r="A134" s="1991" t="s">
        <v>894</v>
      </c>
      <c r="B134" s="1992"/>
      <c r="C134" s="628"/>
      <c r="D134" s="677"/>
      <c r="E134" s="679"/>
      <c r="F134" s="679"/>
      <c r="G134" s="683"/>
      <c r="H134" s="491"/>
      <c r="I134" s="576"/>
      <c r="J134" s="576"/>
    </row>
    <row r="135" spans="1:10" s="71" customFormat="1" ht="15" customHeight="1">
      <c r="A135" s="1879" t="s">
        <v>896</v>
      </c>
      <c r="B135" s="1993"/>
      <c r="C135" s="628"/>
      <c r="D135" s="679"/>
      <c r="E135" s="679"/>
      <c r="F135" s="679"/>
      <c r="G135" s="649"/>
      <c r="H135" s="491"/>
      <c r="I135" s="576"/>
      <c r="J135" s="576"/>
    </row>
    <row r="136" spans="1:10" ht="15" customHeight="1">
      <c r="A136" s="1983" t="s">
        <v>410</v>
      </c>
      <c r="B136" s="1984"/>
      <c r="C136" s="628" t="s">
        <v>128</v>
      </c>
      <c r="D136" s="679">
        <v>168</v>
      </c>
      <c r="E136" s="679">
        <v>77</v>
      </c>
      <c r="F136" s="679">
        <v>82</v>
      </c>
      <c r="G136" s="649">
        <v>9</v>
      </c>
      <c r="H136" s="491"/>
      <c r="I136" s="576"/>
      <c r="J136" s="576"/>
    </row>
    <row r="137" spans="1:10" ht="15" customHeight="1">
      <c r="A137" s="1985" t="s">
        <v>411</v>
      </c>
      <c r="B137" s="1986"/>
      <c r="C137" s="635" t="s">
        <v>131</v>
      </c>
      <c r="D137" s="679"/>
      <c r="E137" s="679"/>
      <c r="F137" s="679"/>
      <c r="G137" s="649"/>
      <c r="H137" s="491"/>
      <c r="I137" s="576"/>
      <c r="J137" s="576"/>
    </row>
    <row r="138" spans="1:10" ht="15" customHeight="1">
      <c r="A138" s="1983" t="s">
        <v>412</v>
      </c>
      <c r="B138" s="1984"/>
      <c r="C138" s="628" t="s">
        <v>128</v>
      </c>
      <c r="D138" s="679">
        <v>171</v>
      </c>
      <c r="E138" s="679">
        <v>78</v>
      </c>
      <c r="F138" s="679">
        <v>84</v>
      </c>
      <c r="G138" s="649">
        <v>9</v>
      </c>
      <c r="H138" s="491"/>
      <c r="I138" s="576"/>
      <c r="J138" s="576"/>
    </row>
    <row r="139" spans="1:10" ht="15" customHeight="1">
      <c r="A139" s="1985" t="s">
        <v>413</v>
      </c>
      <c r="B139" s="1986"/>
      <c r="C139" s="635" t="s">
        <v>131</v>
      </c>
      <c r="D139" s="679" t="s">
        <v>436</v>
      </c>
      <c r="E139" s="679" t="s">
        <v>436</v>
      </c>
      <c r="F139" s="679" t="s">
        <v>436</v>
      </c>
      <c r="G139" s="649" t="s">
        <v>436</v>
      </c>
      <c r="H139" s="491"/>
      <c r="I139" s="576"/>
      <c r="J139" s="576"/>
    </row>
    <row r="140" spans="1:10">
      <c r="A140" s="1991" t="s">
        <v>414</v>
      </c>
      <c r="B140" s="1992"/>
      <c r="C140" s="616"/>
      <c r="D140" s="679"/>
      <c r="E140" s="679"/>
      <c r="F140" s="679"/>
      <c r="G140" s="649"/>
      <c r="H140" s="491"/>
      <c r="I140" s="576"/>
      <c r="J140" s="576"/>
    </row>
    <row r="141" spans="1:10">
      <c r="A141" s="1879" t="s">
        <v>1002</v>
      </c>
      <c r="B141" s="1993"/>
      <c r="C141" s="616"/>
      <c r="D141" s="679"/>
      <c r="E141" s="679"/>
      <c r="F141" s="679"/>
      <c r="G141" s="649"/>
      <c r="H141" s="491"/>
      <c r="I141" s="576"/>
      <c r="J141" s="576"/>
    </row>
    <row r="142" spans="1:10" ht="15" customHeight="1">
      <c r="A142" s="1983" t="s">
        <v>410</v>
      </c>
      <c r="B142" s="1984"/>
      <c r="C142" s="628" t="s">
        <v>128</v>
      </c>
      <c r="D142" s="679">
        <v>12</v>
      </c>
      <c r="E142" s="679">
        <v>3</v>
      </c>
      <c r="F142" s="679">
        <v>9</v>
      </c>
      <c r="G142" s="649" t="s">
        <v>7</v>
      </c>
      <c r="H142" s="491"/>
      <c r="I142" s="576"/>
      <c r="J142" s="576"/>
    </row>
    <row r="143" spans="1:10" ht="15" customHeight="1">
      <c r="A143" s="1985" t="s">
        <v>411</v>
      </c>
      <c r="B143" s="1986"/>
      <c r="C143" s="635" t="s">
        <v>131</v>
      </c>
      <c r="D143" s="679"/>
      <c r="E143" s="679"/>
      <c r="F143" s="679"/>
      <c r="G143" s="649"/>
      <c r="H143" s="491"/>
      <c r="I143" s="576"/>
      <c r="J143" s="576"/>
    </row>
    <row r="144" spans="1:10" ht="15" customHeight="1">
      <c r="A144" s="1983" t="s">
        <v>412</v>
      </c>
      <c r="B144" s="1984"/>
      <c r="C144" s="628" t="s">
        <v>128</v>
      </c>
      <c r="D144" s="679">
        <v>12</v>
      </c>
      <c r="E144" s="679">
        <v>3</v>
      </c>
      <c r="F144" s="679">
        <v>9</v>
      </c>
      <c r="G144" s="649" t="s">
        <v>7</v>
      </c>
      <c r="H144" s="491"/>
      <c r="I144" s="576"/>
      <c r="J144" s="576"/>
    </row>
    <row r="145" spans="1:10" ht="15" customHeight="1">
      <c r="A145" s="1985" t="s">
        <v>413</v>
      </c>
      <c r="B145" s="1986"/>
      <c r="C145" s="635" t="s">
        <v>131</v>
      </c>
      <c r="D145" s="679"/>
      <c r="E145" s="679"/>
      <c r="F145" s="679" t="s">
        <v>436</v>
      </c>
      <c r="G145" s="649" t="s">
        <v>436</v>
      </c>
      <c r="H145" s="491"/>
      <c r="I145" s="576"/>
      <c r="J145" s="576"/>
    </row>
    <row r="146" spans="1:10">
      <c r="A146" s="1783" t="s">
        <v>415</v>
      </c>
      <c r="B146" s="1784"/>
      <c r="C146" s="616"/>
      <c r="D146" s="679"/>
      <c r="E146" s="679"/>
      <c r="F146" s="679"/>
      <c r="G146" s="649"/>
      <c r="H146" s="491"/>
      <c r="I146" s="576"/>
      <c r="J146" s="576"/>
    </row>
    <row r="147" spans="1:10">
      <c r="A147" s="1880" t="s">
        <v>416</v>
      </c>
      <c r="B147" s="1956"/>
      <c r="C147" s="616"/>
      <c r="D147" s="679"/>
      <c r="E147" s="679"/>
      <c r="F147" s="679"/>
      <c r="G147" s="649"/>
      <c r="H147" s="491"/>
      <c r="I147" s="576"/>
      <c r="J147" s="576"/>
    </row>
    <row r="148" spans="1:10" ht="15" customHeight="1">
      <c r="A148" s="1878" t="s">
        <v>410</v>
      </c>
      <c r="B148" s="1996"/>
      <c r="C148" s="628" t="s">
        <v>128</v>
      </c>
      <c r="D148" s="679">
        <v>2</v>
      </c>
      <c r="E148" s="679" t="s">
        <v>7</v>
      </c>
      <c r="F148" s="679">
        <v>1</v>
      </c>
      <c r="G148" s="649">
        <v>1</v>
      </c>
      <c r="H148" s="491"/>
      <c r="I148" s="576"/>
      <c r="J148" s="576"/>
    </row>
    <row r="149" spans="1:10" ht="15" customHeight="1">
      <c r="A149" s="1879" t="s">
        <v>411</v>
      </c>
      <c r="B149" s="1993"/>
      <c r="C149" s="635" t="s">
        <v>131</v>
      </c>
      <c r="D149" s="679"/>
      <c r="E149" s="679"/>
      <c r="F149" s="679"/>
      <c r="G149" s="649"/>
      <c r="H149" s="491"/>
      <c r="I149" s="576"/>
      <c r="J149" s="576"/>
    </row>
    <row r="150" spans="1:10" ht="15" customHeight="1">
      <c r="A150" s="1878" t="s">
        <v>412</v>
      </c>
      <c r="B150" s="1996"/>
      <c r="C150" s="628" t="s">
        <v>128</v>
      </c>
      <c r="D150" s="679">
        <v>3</v>
      </c>
      <c r="E150" s="679">
        <v>1</v>
      </c>
      <c r="F150" s="679">
        <v>1</v>
      </c>
      <c r="G150" s="649">
        <v>1</v>
      </c>
      <c r="H150" s="491"/>
      <c r="I150" s="576"/>
      <c r="J150" s="576"/>
    </row>
    <row r="151" spans="1:10" ht="15" customHeight="1">
      <c r="A151" s="1879" t="s">
        <v>413</v>
      </c>
      <c r="B151" s="1993"/>
      <c r="C151" s="635" t="s">
        <v>131</v>
      </c>
      <c r="D151" s="679"/>
      <c r="E151" s="679"/>
      <c r="F151" s="679"/>
      <c r="G151" s="649"/>
      <c r="H151" s="491"/>
      <c r="I151" s="576"/>
      <c r="J151" s="576"/>
    </row>
    <row r="152" spans="1:10" ht="15" customHeight="1">
      <c r="A152" s="1777" t="s">
        <v>451</v>
      </c>
      <c r="B152" s="1778"/>
      <c r="C152" s="616"/>
      <c r="D152" s="679"/>
      <c r="E152" s="679"/>
      <c r="F152" s="679"/>
      <c r="G152" s="649"/>
      <c r="H152" s="491"/>
      <c r="I152" s="576"/>
      <c r="J152" s="576"/>
    </row>
    <row r="153" spans="1:10" ht="15" customHeight="1">
      <c r="A153" s="1859" t="s">
        <v>1047</v>
      </c>
      <c r="B153" s="1947"/>
      <c r="C153" s="616"/>
      <c r="D153" s="679"/>
      <c r="E153" s="679"/>
      <c r="F153" s="679"/>
      <c r="G153" s="649"/>
      <c r="H153" s="491"/>
      <c r="I153" s="576"/>
      <c r="J153" s="576"/>
    </row>
    <row r="154" spans="1:10" s="188" customFormat="1" ht="15" customHeight="1">
      <c r="A154" s="1880" t="s">
        <v>786</v>
      </c>
      <c r="B154" s="1956"/>
      <c r="C154" s="616"/>
      <c r="D154" s="679"/>
      <c r="E154" s="679"/>
      <c r="F154" s="679"/>
      <c r="G154" s="649"/>
      <c r="H154" s="491"/>
      <c r="I154" s="576"/>
      <c r="J154" s="576"/>
    </row>
    <row r="155" spans="1:10" ht="15" customHeight="1">
      <c r="A155" s="1785" t="s">
        <v>452</v>
      </c>
      <c r="B155" s="1786"/>
      <c r="C155" s="616"/>
      <c r="D155" s="679"/>
      <c r="E155" s="679"/>
      <c r="F155" s="679"/>
      <c r="G155" s="649"/>
      <c r="H155" s="491"/>
      <c r="I155" s="576"/>
      <c r="J155" s="576"/>
    </row>
    <row r="156" spans="1:10" ht="15" customHeight="1">
      <c r="A156" s="1859" t="s">
        <v>575</v>
      </c>
      <c r="B156" s="1947"/>
      <c r="C156" s="616"/>
      <c r="D156" s="679"/>
      <c r="E156" s="679"/>
      <c r="F156" s="679"/>
      <c r="G156" s="649"/>
      <c r="H156" s="491"/>
      <c r="I156" s="576"/>
      <c r="J156" s="576"/>
    </row>
    <row r="157" spans="1:10">
      <c r="A157" s="1757" t="s">
        <v>127</v>
      </c>
      <c r="B157" s="1758"/>
      <c r="C157" s="628" t="s">
        <v>128</v>
      </c>
      <c r="D157" s="679">
        <v>4661</v>
      </c>
      <c r="E157" s="679">
        <v>101</v>
      </c>
      <c r="F157" s="679">
        <v>4560</v>
      </c>
      <c r="G157" s="649"/>
      <c r="H157" s="491"/>
      <c r="I157" s="576"/>
      <c r="J157" s="576"/>
    </row>
    <row r="158" spans="1:10">
      <c r="A158" s="1880" t="s">
        <v>129</v>
      </c>
      <c r="B158" s="1956"/>
      <c r="C158" s="635" t="s">
        <v>131</v>
      </c>
      <c r="D158" s="679"/>
      <c r="E158" s="679"/>
      <c r="F158" s="679"/>
      <c r="G158" s="649"/>
      <c r="H158" s="491"/>
      <c r="I158" s="576"/>
      <c r="J158" s="576"/>
    </row>
    <row r="159" spans="1:10" ht="15" customHeight="1">
      <c r="A159" s="1707" t="s">
        <v>427</v>
      </c>
      <c r="B159" s="1708"/>
      <c r="C159" s="616" t="s">
        <v>1545</v>
      </c>
      <c r="D159" s="679">
        <v>8635</v>
      </c>
      <c r="E159" s="679">
        <v>505</v>
      </c>
      <c r="F159" s="679">
        <v>8130</v>
      </c>
      <c r="G159" s="649"/>
      <c r="H159" s="491"/>
      <c r="I159" s="576"/>
      <c r="J159" s="576"/>
    </row>
    <row r="160" spans="1:10">
      <c r="A160" s="1880" t="s">
        <v>428</v>
      </c>
      <c r="B160" s="1956"/>
      <c r="C160" s="616"/>
      <c r="D160" s="679" t="s">
        <v>436</v>
      </c>
      <c r="E160" s="679" t="s">
        <v>436</v>
      </c>
      <c r="F160" s="679" t="s">
        <v>436</v>
      </c>
      <c r="G160" s="649" t="s">
        <v>436</v>
      </c>
      <c r="H160" s="491"/>
      <c r="I160" s="576"/>
      <c r="J160" s="576"/>
    </row>
    <row r="161" spans="1:10" ht="15" customHeight="1">
      <c r="A161" s="2001" t="s">
        <v>453</v>
      </c>
      <c r="B161" s="2002"/>
      <c r="C161" s="616"/>
      <c r="D161" s="679"/>
      <c r="E161" s="679"/>
      <c r="F161" s="679"/>
      <c r="G161" s="649"/>
      <c r="H161" s="491"/>
      <c r="I161" s="576"/>
      <c r="J161" s="576"/>
    </row>
    <row r="162" spans="1:10" ht="15" customHeight="1">
      <c r="A162" s="1859" t="s">
        <v>454</v>
      </c>
      <c r="B162" s="1947"/>
      <c r="C162" s="616"/>
      <c r="D162" s="679"/>
      <c r="E162" s="679"/>
      <c r="F162" s="679"/>
      <c r="G162" s="649"/>
      <c r="H162" s="491"/>
      <c r="I162" s="576"/>
      <c r="J162" s="576"/>
    </row>
    <row r="163" spans="1:10">
      <c r="A163" s="1707" t="s">
        <v>127</v>
      </c>
      <c r="B163" s="1708"/>
      <c r="C163" s="628" t="s">
        <v>128</v>
      </c>
      <c r="D163" s="679">
        <v>7</v>
      </c>
      <c r="E163" s="679">
        <v>7</v>
      </c>
      <c r="F163" s="679" t="s">
        <v>7</v>
      </c>
      <c r="G163" s="649" t="s">
        <v>7</v>
      </c>
      <c r="H163" s="491"/>
      <c r="I163" s="576"/>
      <c r="J163" s="576"/>
    </row>
    <row r="164" spans="1:10">
      <c r="A164" s="1880" t="s">
        <v>129</v>
      </c>
      <c r="B164" s="1956"/>
      <c r="C164" s="635" t="s">
        <v>131</v>
      </c>
      <c r="D164" s="679"/>
      <c r="E164" s="679"/>
      <c r="F164" s="679"/>
      <c r="G164" s="649"/>
      <c r="H164" s="491"/>
      <c r="I164" s="576"/>
      <c r="J164" s="576"/>
    </row>
    <row r="165" spans="1:10" ht="15" customHeight="1">
      <c r="A165" s="1707" t="s">
        <v>427</v>
      </c>
      <c r="B165" s="1708"/>
      <c r="C165" s="616" t="s">
        <v>1545</v>
      </c>
      <c r="D165" s="679">
        <v>4691</v>
      </c>
      <c r="E165" s="679">
        <v>4691</v>
      </c>
      <c r="F165" s="679" t="s">
        <v>7</v>
      </c>
      <c r="G165" s="649" t="s">
        <v>7</v>
      </c>
      <c r="H165" s="491"/>
      <c r="I165" s="576"/>
      <c r="J165" s="576"/>
    </row>
    <row r="166" spans="1:10">
      <c r="A166" s="1880" t="s">
        <v>428</v>
      </c>
      <c r="B166" s="1956"/>
      <c r="C166" s="616"/>
      <c r="D166" s="679"/>
      <c r="E166" s="679"/>
      <c r="F166" s="679"/>
      <c r="G166" s="649"/>
      <c r="H166" s="491"/>
      <c r="I166" s="576"/>
      <c r="J166" s="576"/>
    </row>
    <row r="167" spans="1:10" ht="15" customHeight="1">
      <c r="A167" s="1781" t="s">
        <v>455</v>
      </c>
      <c r="B167" s="1782"/>
      <c r="C167" s="616" t="s">
        <v>1546</v>
      </c>
      <c r="D167" s="679">
        <v>248</v>
      </c>
      <c r="E167" s="679">
        <v>248</v>
      </c>
      <c r="F167" s="679" t="s">
        <v>7</v>
      </c>
      <c r="G167" s="649" t="s">
        <v>7</v>
      </c>
      <c r="H167" s="491"/>
      <c r="I167" s="576"/>
      <c r="J167" s="576"/>
    </row>
    <row r="168" spans="1:10" ht="15" customHeight="1">
      <c r="A168" s="1859" t="s">
        <v>984</v>
      </c>
      <c r="B168" s="1947"/>
      <c r="C168" s="616"/>
      <c r="D168" s="679"/>
      <c r="E168" s="679"/>
      <c r="F168" s="679"/>
      <c r="G168" s="649"/>
      <c r="H168" s="491"/>
      <c r="I168" s="576"/>
      <c r="J168" s="576"/>
    </row>
    <row r="169" spans="1:10" ht="15" customHeight="1">
      <c r="A169" s="1777" t="s">
        <v>456</v>
      </c>
      <c r="B169" s="1778"/>
      <c r="C169" s="616"/>
      <c r="D169" s="679"/>
      <c r="E169" s="679"/>
      <c r="F169" s="679"/>
      <c r="G169" s="649"/>
      <c r="H169" s="491"/>
      <c r="I169" s="576"/>
      <c r="J169" s="576"/>
    </row>
    <row r="170" spans="1:10" ht="15" customHeight="1">
      <c r="A170" s="1859" t="s">
        <v>222</v>
      </c>
      <c r="B170" s="1947"/>
      <c r="C170" s="616"/>
      <c r="D170" s="679" t="s">
        <v>436</v>
      </c>
      <c r="E170" s="679" t="s">
        <v>436</v>
      </c>
      <c r="F170" s="679" t="s">
        <v>436</v>
      </c>
      <c r="G170" s="649" t="s">
        <v>436</v>
      </c>
      <c r="H170" s="491"/>
      <c r="I170" s="576"/>
      <c r="J170" s="576"/>
    </row>
    <row r="171" spans="1:10" ht="15" customHeight="1">
      <c r="A171" s="1777" t="s">
        <v>457</v>
      </c>
      <c r="B171" s="1778"/>
      <c r="C171" s="616"/>
      <c r="D171" s="677" t="s">
        <v>436</v>
      </c>
      <c r="E171" s="679" t="s">
        <v>436</v>
      </c>
      <c r="F171" s="679" t="s">
        <v>436</v>
      </c>
      <c r="G171" s="650" t="s">
        <v>436</v>
      </c>
      <c r="H171" s="491"/>
      <c r="I171" s="576"/>
      <c r="J171" s="576"/>
    </row>
    <row r="172" spans="1:10" ht="15" customHeight="1">
      <c r="A172" s="1859" t="s">
        <v>576</v>
      </c>
      <c r="B172" s="1947"/>
      <c r="C172" s="616"/>
      <c r="D172" s="677" t="s">
        <v>436</v>
      </c>
      <c r="E172" s="679" t="s">
        <v>436</v>
      </c>
      <c r="F172" s="679" t="s">
        <v>436</v>
      </c>
      <c r="G172" s="650" t="s">
        <v>436</v>
      </c>
      <c r="H172" s="491"/>
      <c r="I172" s="576"/>
      <c r="J172" s="576"/>
    </row>
    <row r="173" spans="1:10" ht="15" customHeight="1">
      <c r="A173" s="1989" t="s">
        <v>1090</v>
      </c>
      <c r="B173" s="1990"/>
      <c r="C173" s="616"/>
      <c r="D173" s="677"/>
      <c r="E173" s="679"/>
      <c r="F173" s="679"/>
      <c r="G173" s="650"/>
      <c r="H173" s="491"/>
      <c r="I173" s="576"/>
      <c r="J173" s="576"/>
    </row>
    <row r="174" spans="1:10" ht="15" customHeight="1">
      <c r="A174" s="1880" t="s">
        <v>458</v>
      </c>
      <c r="B174" s="1956"/>
      <c r="C174" s="616"/>
      <c r="D174" s="677"/>
      <c r="E174" s="679"/>
      <c r="F174" s="679"/>
      <c r="G174" s="678"/>
      <c r="H174" s="491"/>
      <c r="I174" s="576"/>
      <c r="J174" s="576"/>
    </row>
    <row r="175" spans="1:10">
      <c r="A175" s="1994" t="s">
        <v>127</v>
      </c>
      <c r="B175" s="1995"/>
      <c r="C175" s="628" t="s">
        <v>128</v>
      </c>
      <c r="D175" s="679" t="s">
        <v>7</v>
      </c>
      <c r="E175" s="679" t="s">
        <v>7</v>
      </c>
      <c r="F175" s="679" t="s">
        <v>7</v>
      </c>
      <c r="G175" s="678" t="s">
        <v>7</v>
      </c>
      <c r="H175" s="491"/>
      <c r="I175" s="576"/>
      <c r="J175" s="576"/>
    </row>
    <row r="176" spans="1:10">
      <c r="A176" s="1879" t="s">
        <v>129</v>
      </c>
      <c r="B176" s="1993"/>
      <c r="C176" s="635" t="s">
        <v>131</v>
      </c>
      <c r="D176" s="679"/>
      <c r="E176" s="679"/>
      <c r="F176" s="679"/>
      <c r="G176" s="650"/>
      <c r="H176" s="491"/>
      <c r="I176" s="576"/>
      <c r="J176" s="576"/>
    </row>
    <row r="177" spans="1:10">
      <c r="A177" s="1994" t="s">
        <v>459</v>
      </c>
      <c r="B177" s="1995"/>
      <c r="C177" s="628" t="s">
        <v>404</v>
      </c>
      <c r="D177" s="679" t="s">
        <v>7</v>
      </c>
      <c r="E177" s="679" t="s">
        <v>7</v>
      </c>
      <c r="F177" s="679" t="s">
        <v>7</v>
      </c>
      <c r="G177" s="678" t="s">
        <v>7</v>
      </c>
      <c r="H177" s="491"/>
      <c r="I177" s="576"/>
      <c r="J177" s="576"/>
    </row>
    <row r="178" spans="1:10">
      <c r="A178" s="1879" t="s">
        <v>428</v>
      </c>
      <c r="B178" s="1993"/>
      <c r="C178" s="635" t="s">
        <v>405</v>
      </c>
      <c r="D178" s="677"/>
      <c r="E178" s="679"/>
      <c r="F178" s="679"/>
      <c r="G178" s="650"/>
      <c r="H178" s="491"/>
      <c r="I178" s="576"/>
      <c r="J178" s="576"/>
    </row>
    <row r="179" spans="1:10" ht="15" customHeight="1">
      <c r="A179" s="1989" t="s">
        <v>460</v>
      </c>
      <c r="B179" s="1990"/>
      <c r="C179" s="616"/>
      <c r="D179" s="677"/>
      <c r="E179" s="679"/>
      <c r="F179" s="679"/>
      <c r="G179" s="650"/>
      <c r="H179" s="576"/>
      <c r="I179" s="576"/>
      <c r="J179" s="576"/>
    </row>
    <row r="180" spans="1:10" ht="15" customHeight="1">
      <c r="A180" s="1880" t="s">
        <v>461</v>
      </c>
      <c r="B180" s="1956"/>
      <c r="C180" s="616"/>
      <c r="D180" s="677"/>
      <c r="E180" s="679"/>
      <c r="F180" s="679"/>
      <c r="G180" s="650"/>
      <c r="H180" s="576"/>
      <c r="I180" s="576"/>
      <c r="J180" s="576"/>
    </row>
    <row r="181" spans="1:10">
      <c r="A181" s="1994" t="s">
        <v>127</v>
      </c>
      <c r="B181" s="1995"/>
      <c r="C181" s="628" t="s">
        <v>128</v>
      </c>
      <c r="D181" s="677" t="s">
        <v>7</v>
      </c>
      <c r="E181" s="679" t="s">
        <v>7</v>
      </c>
      <c r="F181" s="499" t="s">
        <v>7</v>
      </c>
      <c r="G181" s="499" t="s">
        <v>7</v>
      </c>
      <c r="H181" s="576"/>
      <c r="I181" s="576"/>
      <c r="J181" s="576"/>
    </row>
    <row r="182" spans="1:10">
      <c r="A182" s="1879" t="s">
        <v>129</v>
      </c>
      <c r="B182" s="1993"/>
      <c r="C182" s="635" t="s">
        <v>131</v>
      </c>
      <c r="D182" s="677"/>
      <c r="E182" s="679"/>
      <c r="F182" s="679"/>
      <c r="G182" s="650"/>
      <c r="H182" s="576"/>
      <c r="I182" s="576"/>
      <c r="J182" s="576"/>
    </row>
    <row r="183" spans="1:10">
      <c r="A183" s="1994" t="s">
        <v>459</v>
      </c>
      <c r="B183" s="1995"/>
      <c r="C183" s="628" t="s">
        <v>404</v>
      </c>
      <c r="D183" s="677" t="s">
        <v>7</v>
      </c>
      <c r="E183" s="679" t="s">
        <v>7</v>
      </c>
      <c r="F183" s="499" t="s">
        <v>7</v>
      </c>
      <c r="G183" s="499" t="s">
        <v>7</v>
      </c>
      <c r="H183" s="576"/>
      <c r="I183" s="576"/>
      <c r="J183" s="576"/>
    </row>
    <row r="184" spans="1:10">
      <c r="A184" s="1879" t="s">
        <v>428</v>
      </c>
      <c r="B184" s="1993"/>
      <c r="C184" s="635" t="s">
        <v>405</v>
      </c>
      <c r="D184" s="677"/>
      <c r="E184" s="679"/>
      <c r="F184" s="679"/>
      <c r="G184" s="650"/>
      <c r="H184" s="576"/>
      <c r="I184" s="576"/>
      <c r="J184" s="576"/>
    </row>
    <row r="185" spans="1:10" ht="15" customHeight="1">
      <c r="A185" s="1989" t="s">
        <v>462</v>
      </c>
      <c r="B185" s="1990"/>
      <c r="C185" s="616"/>
      <c r="D185" s="677"/>
      <c r="E185" s="679"/>
      <c r="F185" s="499"/>
      <c r="G185" s="499"/>
      <c r="H185" s="576"/>
      <c r="I185" s="576"/>
      <c r="J185" s="576"/>
    </row>
    <row r="186" spans="1:10" ht="15" customHeight="1">
      <c r="A186" s="1880" t="s">
        <v>463</v>
      </c>
      <c r="B186" s="1956"/>
      <c r="C186" s="616"/>
      <c r="D186" s="677"/>
      <c r="E186" s="679"/>
      <c r="F186" s="499"/>
      <c r="G186" s="499"/>
      <c r="H186" s="576"/>
      <c r="I186" s="576"/>
      <c r="J186" s="576"/>
    </row>
    <row r="187" spans="1:10">
      <c r="A187" s="1994" t="s">
        <v>127</v>
      </c>
      <c r="B187" s="1995"/>
      <c r="C187" s="628" t="s">
        <v>128</v>
      </c>
      <c r="D187" s="677" t="s">
        <v>7</v>
      </c>
      <c r="E187" s="679" t="s">
        <v>7</v>
      </c>
      <c r="F187" s="499" t="s">
        <v>7</v>
      </c>
      <c r="G187" s="499" t="s">
        <v>7</v>
      </c>
      <c r="H187" s="576"/>
      <c r="I187" s="576"/>
      <c r="J187" s="576"/>
    </row>
    <row r="188" spans="1:10">
      <c r="A188" s="1879" t="s">
        <v>129</v>
      </c>
      <c r="B188" s="1993"/>
      <c r="C188" s="635" t="s">
        <v>131</v>
      </c>
      <c r="D188" s="677" t="s">
        <v>436</v>
      </c>
      <c r="E188" s="679" t="s">
        <v>436</v>
      </c>
      <c r="F188" s="499" t="s">
        <v>436</v>
      </c>
      <c r="G188" s="499" t="s">
        <v>436</v>
      </c>
      <c r="H188" s="576"/>
      <c r="I188" s="576"/>
      <c r="J188" s="576"/>
    </row>
    <row r="189" spans="1:10">
      <c r="A189" s="1994" t="s">
        <v>459</v>
      </c>
      <c r="B189" s="1995"/>
      <c r="C189" s="628" t="s">
        <v>404</v>
      </c>
      <c r="D189" s="677" t="s">
        <v>7</v>
      </c>
      <c r="E189" s="679" t="s">
        <v>7</v>
      </c>
      <c r="F189" s="499" t="s">
        <v>7</v>
      </c>
      <c r="G189" s="499" t="s">
        <v>7</v>
      </c>
      <c r="H189" s="576"/>
      <c r="I189" s="576"/>
      <c r="J189" s="576"/>
    </row>
    <row r="190" spans="1:10">
      <c r="A190" s="1879" t="s">
        <v>428</v>
      </c>
      <c r="B190" s="1993"/>
      <c r="C190" s="635" t="s">
        <v>405</v>
      </c>
      <c r="D190" s="677"/>
      <c r="E190" s="679"/>
      <c r="F190" s="499"/>
      <c r="G190" s="499"/>
      <c r="H190" s="576"/>
      <c r="I190" s="576"/>
      <c r="J190" s="576"/>
    </row>
    <row r="191" spans="1:10" ht="15" customHeight="1">
      <c r="A191" s="2003" t="s">
        <v>464</v>
      </c>
      <c r="B191" s="2004"/>
      <c r="C191" s="616"/>
      <c r="D191" s="677"/>
      <c r="E191" s="679"/>
      <c r="F191" s="499"/>
      <c r="G191" s="499"/>
      <c r="H191" s="576"/>
      <c r="I191" s="576"/>
      <c r="J191" s="576"/>
    </row>
    <row r="192" spans="1:10" ht="15" customHeight="1">
      <c r="A192" s="1859" t="s">
        <v>577</v>
      </c>
      <c r="B192" s="1947"/>
      <c r="C192" s="616"/>
      <c r="D192" s="677"/>
      <c r="E192" s="679"/>
      <c r="F192" s="499"/>
      <c r="G192" s="499"/>
      <c r="H192" s="576"/>
      <c r="I192" s="576"/>
      <c r="J192" s="576"/>
    </row>
    <row r="193" spans="1:10" ht="15" customHeight="1">
      <c r="A193" s="1989" t="s">
        <v>1090</v>
      </c>
      <c r="B193" s="1990"/>
      <c r="C193" s="616"/>
      <c r="D193" s="677"/>
      <c r="E193" s="679"/>
      <c r="F193" s="499"/>
      <c r="G193" s="499"/>
      <c r="H193" s="576"/>
      <c r="I193" s="576"/>
      <c r="J193" s="576"/>
    </row>
    <row r="194" spans="1:10" ht="15" customHeight="1">
      <c r="A194" s="1880" t="s">
        <v>458</v>
      </c>
      <c r="B194" s="1956"/>
      <c r="C194" s="616"/>
      <c r="D194" s="677"/>
      <c r="E194" s="679"/>
      <c r="F194" s="499" t="s">
        <v>436</v>
      </c>
      <c r="G194" s="499" t="s">
        <v>436</v>
      </c>
      <c r="H194" s="576"/>
      <c r="I194" s="576"/>
      <c r="J194" s="576"/>
    </row>
    <row r="195" spans="1:10">
      <c r="A195" s="1994" t="s">
        <v>127</v>
      </c>
      <c r="B195" s="1995"/>
      <c r="C195" s="628" t="s">
        <v>128</v>
      </c>
      <c r="D195" s="654">
        <v>2</v>
      </c>
      <c r="E195" s="654">
        <v>2</v>
      </c>
      <c r="F195" s="499" t="s">
        <v>7</v>
      </c>
      <c r="G195" s="499" t="s">
        <v>7</v>
      </c>
      <c r="H195" s="576"/>
      <c r="I195" s="576"/>
      <c r="J195" s="576"/>
    </row>
    <row r="196" spans="1:10">
      <c r="A196" s="1879" t="s">
        <v>129</v>
      </c>
      <c r="B196" s="1993"/>
      <c r="C196" s="635" t="s">
        <v>131</v>
      </c>
      <c r="D196" s="654"/>
      <c r="E196" s="654"/>
      <c r="F196" s="499"/>
      <c r="G196" s="499"/>
      <c r="H196" s="576"/>
      <c r="I196" s="576"/>
      <c r="J196" s="576"/>
    </row>
    <row r="197" spans="1:10">
      <c r="A197" s="1994" t="s">
        <v>459</v>
      </c>
      <c r="B197" s="1995"/>
      <c r="C197" s="628" t="s">
        <v>404</v>
      </c>
      <c r="D197" s="654">
        <v>2000</v>
      </c>
      <c r="E197" s="654">
        <v>2000</v>
      </c>
      <c r="F197" s="499" t="s">
        <v>7</v>
      </c>
      <c r="G197" s="499" t="s">
        <v>7</v>
      </c>
      <c r="H197" s="576"/>
      <c r="I197" s="576"/>
      <c r="J197" s="576"/>
    </row>
    <row r="198" spans="1:10">
      <c r="A198" s="1879" t="s">
        <v>428</v>
      </c>
      <c r="B198" s="1993"/>
      <c r="C198" s="635" t="s">
        <v>405</v>
      </c>
      <c r="D198" s="677"/>
      <c r="E198" s="679"/>
      <c r="F198" s="499"/>
      <c r="G198" s="499"/>
      <c r="H198" s="576"/>
      <c r="I198" s="576"/>
      <c r="J198" s="576"/>
    </row>
    <row r="199" spans="1:10" ht="15" customHeight="1">
      <c r="A199" s="1989" t="s">
        <v>465</v>
      </c>
      <c r="B199" s="1990"/>
      <c r="C199" s="616"/>
      <c r="D199" s="677"/>
      <c r="E199" s="679"/>
      <c r="F199" s="499"/>
      <c r="G199" s="499"/>
      <c r="H199" s="576"/>
      <c r="I199" s="576"/>
      <c r="J199" s="576"/>
    </row>
    <row r="200" spans="1:10" ht="15" customHeight="1">
      <c r="A200" s="1880" t="s">
        <v>466</v>
      </c>
      <c r="B200" s="1956"/>
      <c r="C200" s="616"/>
      <c r="D200" s="677"/>
      <c r="E200" s="679"/>
      <c r="F200" s="499"/>
      <c r="G200" s="499"/>
      <c r="H200" s="576"/>
      <c r="I200" s="576"/>
      <c r="J200" s="576"/>
    </row>
    <row r="201" spans="1:10">
      <c r="A201" s="1878" t="s">
        <v>127</v>
      </c>
      <c r="B201" s="1996"/>
      <c r="C201" s="628" t="s">
        <v>128</v>
      </c>
      <c r="D201" s="677">
        <v>1</v>
      </c>
      <c r="E201" s="679">
        <v>1</v>
      </c>
      <c r="F201" s="499" t="s">
        <v>7</v>
      </c>
      <c r="G201" s="499" t="s">
        <v>7</v>
      </c>
      <c r="H201" s="576"/>
      <c r="I201" s="576"/>
      <c r="J201" s="576"/>
    </row>
    <row r="202" spans="1:10">
      <c r="A202" s="1879" t="s">
        <v>129</v>
      </c>
      <c r="B202" s="1993"/>
      <c r="C202" s="635" t="s">
        <v>131</v>
      </c>
      <c r="D202" s="677"/>
      <c r="E202" s="679"/>
      <c r="F202" s="499"/>
      <c r="G202" s="499"/>
      <c r="H202" s="576"/>
      <c r="I202" s="576"/>
      <c r="J202" s="576"/>
    </row>
    <row r="203" spans="1:10">
      <c r="A203" s="1994" t="s">
        <v>459</v>
      </c>
      <c r="B203" s="1995"/>
      <c r="C203" s="628" t="s">
        <v>404</v>
      </c>
      <c r="D203" s="677">
        <v>150000</v>
      </c>
      <c r="E203" s="679">
        <v>150000</v>
      </c>
      <c r="F203" s="499" t="s">
        <v>7</v>
      </c>
      <c r="G203" s="499" t="s">
        <v>7</v>
      </c>
      <c r="H203" s="576"/>
      <c r="I203" s="576"/>
      <c r="J203" s="576"/>
    </row>
    <row r="204" spans="1:10">
      <c r="A204" s="1879" t="s">
        <v>428</v>
      </c>
      <c r="B204" s="1993"/>
      <c r="C204" s="635" t="s">
        <v>405</v>
      </c>
      <c r="D204" s="677"/>
      <c r="E204" s="679"/>
      <c r="F204" s="679"/>
      <c r="G204" s="650"/>
      <c r="H204" s="576"/>
      <c r="I204" s="576"/>
      <c r="J204" s="576"/>
    </row>
    <row r="205" spans="1:10" ht="15" customHeight="1">
      <c r="A205" s="1989" t="s">
        <v>467</v>
      </c>
      <c r="B205" s="1990"/>
      <c r="C205" s="616"/>
      <c r="D205" s="677"/>
      <c r="E205" s="679"/>
      <c r="F205" s="679"/>
      <c r="G205" s="650"/>
      <c r="H205" s="576"/>
      <c r="I205" s="576"/>
      <c r="J205" s="576"/>
    </row>
    <row r="206" spans="1:10" ht="15" customHeight="1">
      <c r="A206" s="1880" t="s">
        <v>468</v>
      </c>
      <c r="B206" s="1956"/>
      <c r="C206" s="616"/>
      <c r="D206" s="677"/>
      <c r="E206" s="679"/>
      <c r="F206" s="679"/>
      <c r="G206" s="650"/>
      <c r="H206" s="576"/>
      <c r="I206" s="576"/>
      <c r="J206" s="576"/>
    </row>
    <row r="207" spans="1:10">
      <c r="A207" s="1994" t="s">
        <v>127</v>
      </c>
      <c r="B207" s="1995"/>
      <c r="C207" s="628" t="s">
        <v>128</v>
      </c>
      <c r="D207" s="499" t="s">
        <v>7</v>
      </c>
      <c r="E207" s="499" t="s">
        <v>7</v>
      </c>
      <c r="F207" s="499" t="s">
        <v>7</v>
      </c>
      <c r="G207" s="499" t="s">
        <v>7</v>
      </c>
      <c r="H207" s="576"/>
      <c r="I207" s="576"/>
      <c r="J207" s="576"/>
    </row>
    <row r="208" spans="1:10">
      <c r="A208" s="1879" t="s">
        <v>129</v>
      </c>
      <c r="B208" s="1993"/>
      <c r="C208" s="635" t="s">
        <v>131</v>
      </c>
      <c r="D208" s="677"/>
      <c r="E208" s="679"/>
      <c r="F208" s="679"/>
      <c r="G208" s="650"/>
      <c r="H208" s="576"/>
      <c r="I208" s="576"/>
      <c r="J208" s="576"/>
    </row>
    <row r="209" spans="1:10">
      <c r="A209" s="1994" t="s">
        <v>459</v>
      </c>
      <c r="B209" s="1995"/>
      <c r="C209" s="628" t="s">
        <v>404</v>
      </c>
      <c r="D209" s="499" t="s">
        <v>7</v>
      </c>
      <c r="E209" s="499" t="s">
        <v>7</v>
      </c>
      <c r="F209" s="499" t="s">
        <v>7</v>
      </c>
      <c r="G209" s="499" t="s">
        <v>7</v>
      </c>
      <c r="H209" s="576"/>
      <c r="I209" s="576"/>
      <c r="J209" s="576"/>
    </row>
    <row r="210" spans="1:10">
      <c r="A210" s="1879" t="s">
        <v>428</v>
      </c>
      <c r="B210" s="1993"/>
      <c r="C210" s="635" t="s">
        <v>405</v>
      </c>
      <c r="D210" s="677"/>
      <c r="E210" s="679"/>
      <c r="F210" s="679"/>
      <c r="G210" s="650"/>
      <c r="H210" s="576"/>
      <c r="I210" s="576"/>
      <c r="J210" s="576"/>
    </row>
    <row r="211" spans="1:10" ht="15" customHeight="1">
      <c r="A211" s="1989" t="s">
        <v>469</v>
      </c>
      <c r="B211" s="1990"/>
      <c r="C211" s="616"/>
      <c r="D211" s="677"/>
      <c r="E211" s="679"/>
      <c r="F211" s="679"/>
      <c r="G211" s="650"/>
      <c r="H211" s="576"/>
      <c r="I211" s="576"/>
      <c r="J211" s="576"/>
    </row>
    <row r="212" spans="1:10" ht="15" customHeight="1">
      <c r="A212" s="1880" t="s">
        <v>470</v>
      </c>
      <c r="B212" s="1956"/>
      <c r="C212" s="616"/>
      <c r="D212" s="677"/>
      <c r="E212" s="679"/>
      <c r="F212" s="679"/>
      <c r="G212" s="650"/>
      <c r="H212" s="576"/>
      <c r="I212" s="576"/>
      <c r="J212" s="576"/>
    </row>
    <row r="213" spans="1:10">
      <c r="A213" s="1994" t="s">
        <v>127</v>
      </c>
      <c r="B213" s="1995"/>
      <c r="C213" s="628" t="s">
        <v>128</v>
      </c>
      <c r="D213" s="677">
        <v>5</v>
      </c>
      <c r="E213" s="679">
        <v>4</v>
      </c>
      <c r="F213" s="679" t="s">
        <v>7</v>
      </c>
      <c r="G213" s="654">
        <v>1</v>
      </c>
      <c r="H213" s="576"/>
      <c r="I213" s="576"/>
      <c r="J213" s="576"/>
    </row>
    <row r="214" spans="1:10">
      <c r="A214" s="1879" t="s">
        <v>129</v>
      </c>
      <c r="B214" s="1993"/>
      <c r="C214" s="635" t="s">
        <v>131</v>
      </c>
      <c r="D214" s="677"/>
      <c r="E214" s="679"/>
      <c r="F214" s="679"/>
      <c r="G214" s="650"/>
      <c r="H214" s="576"/>
      <c r="I214" s="576"/>
      <c r="J214" s="576"/>
    </row>
    <row r="215" spans="1:10">
      <c r="A215" s="1994" t="s">
        <v>459</v>
      </c>
      <c r="B215" s="1995"/>
      <c r="C215" s="628" t="s">
        <v>404</v>
      </c>
      <c r="D215" s="677">
        <v>115709</v>
      </c>
      <c r="E215" s="679">
        <v>92009</v>
      </c>
      <c r="F215" s="679" t="s">
        <v>7</v>
      </c>
      <c r="G215" s="654">
        <v>23700</v>
      </c>
      <c r="H215" s="576"/>
      <c r="I215" s="576"/>
      <c r="J215" s="576"/>
    </row>
    <row r="216" spans="1:10">
      <c r="A216" s="1879" t="s">
        <v>428</v>
      </c>
      <c r="B216" s="1993"/>
      <c r="C216" s="635" t="s">
        <v>405</v>
      </c>
      <c r="D216" s="677"/>
      <c r="E216" s="679"/>
      <c r="F216" s="679"/>
      <c r="G216" s="650"/>
      <c r="H216" s="576"/>
      <c r="I216" s="576"/>
      <c r="J216" s="576"/>
    </row>
    <row r="217" spans="1:10" ht="15" customHeight="1">
      <c r="A217" s="2005" t="s">
        <v>471</v>
      </c>
      <c r="B217" s="2006"/>
      <c r="C217" s="616"/>
      <c r="D217" s="677"/>
      <c r="E217" s="679"/>
      <c r="F217" s="679"/>
      <c r="G217" s="650"/>
      <c r="H217" s="576"/>
      <c r="I217" s="576"/>
      <c r="J217" s="576"/>
    </row>
    <row r="218" spans="1:10" ht="15" customHeight="1">
      <c r="A218" s="1985" t="s">
        <v>472</v>
      </c>
      <c r="B218" s="1986"/>
      <c r="C218" s="616"/>
      <c r="D218" s="677"/>
      <c r="E218" s="679"/>
      <c r="F218" s="679"/>
      <c r="G218" s="650"/>
      <c r="H218" s="576"/>
      <c r="I218" s="576"/>
      <c r="J218" s="576"/>
    </row>
    <row r="219" spans="1:10">
      <c r="A219" s="2007" t="s">
        <v>127</v>
      </c>
      <c r="B219" s="2008"/>
      <c r="C219" s="628" t="s">
        <v>128</v>
      </c>
      <c r="D219" s="677">
        <v>5</v>
      </c>
      <c r="E219" s="679">
        <v>4</v>
      </c>
      <c r="F219" s="679" t="s">
        <v>7</v>
      </c>
      <c r="G219" s="499">
        <v>1</v>
      </c>
      <c r="H219" s="576"/>
      <c r="I219" s="576"/>
      <c r="J219" s="576"/>
    </row>
    <row r="220" spans="1:10">
      <c r="A220" s="2009" t="s">
        <v>129</v>
      </c>
      <c r="B220" s="2010"/>
      <c r="C220" s="635" t="s">
        <v>131</v>
      </c>
      <c r="D220" s="677"/>
      <c r="E220" s="679"/>
      <c r="F220" s="679"/>
      <c r="G220" s="650"/>
      <c r="H220" s="576"/>
      <c r="I220" s="576"/>
      <c r="J220" s="576"/>
    </row>
    <row r="221" spans="1:10">
      <c r="A221" s="2007" t="s">
        <v>459</v>
      </c>
      <c r="B221" s="2008"/>
      <c r="C221" s="628" t="s">
        <v>404</v>
      </c>
      <c r="D221" s="677">
        <v>115709</v>
      </c>
      <c r="E221" s="679">
        <v>92009</v>
      </c>
      <c r="F221" s="679" t="s">
        <v>7</v>
      </c>
      <c r="G221" s="499">
        <v>23700</v>
      </c>
      <c r="H221" s="576"/>
      <c r="I221" s="576"/>
      <c r="J221" s="576"/>
    </row>
    <row r="222" spans="1:10">
      <c r="A222" s="2009" t="s">
        <v>428</v>
      </c>
      <c r="B222" s="2010"/>
      <c r="C222" s="635" t="s">
        <v>405</v>
      </c>
      <c r="D222" s="677"/>
      <c r="E222" s="679"/>
      <c r="F222" s="679"/>
      <c r="G222" s="650"/>
      <c r="H222" s="576"/>
      <c r="I222" s="576"/>
      <c r="J222" s="576"/>
    </row>
    <row r="223" spans="1:10" ht="15" customHeight="1">
      <c r="A223" s="1989" t="s">
        <v>462</v>
      </c>
      <c r="B223" s="1990"/>
      <c r="C223" s="616"/>
      <c r="D223" s="677"/>
      <c r="E223" s="679"/>
      <c r="F223" s="679"/>
      <c r="G223" s="650"/>
      <c r="H223" s="576"/>
      <c r="I223" s="576"/>
      <c r="J223" s="576"/>
    </row>
    <row r="224" spans="1:10" ht="15" customHeight="1">
      <c r="A224" s="1880" t="s">
        <v>463</v>
      </c>
      <c r="B224" s="1956"/>
      <c r="C224" s="616"/>
      <c r="D224" s="677"/>
      <c r="E224" s="679"/>
      <c r="F224" s="679"/>
      <c r="G224" s="650"/>
      <c r="H224" s="576"/>
      <c r="I224" s="576"/>
      <c r="J224" s="576"/>
    </row>
    <row r="225" spans="1:10">
      <c r="A225" s="1994" t="s">
        <v>127</v>
      </c>
      <c r="B225" s="1995"/>
      <c r="C225" s="628" t="s">
        <v>128</v>
      </c>
      <c r="D225" s="677">
        <v>4</v>
      </c>
      <c r="E225" s="679">
        <v>4</v>
      </c>
      <c r="F225" s="679" t="s">
        <v>7</v>
      </c>
      <c r="G225" s="499" t="s">
        <v>7</v>
      </c>
      <c r="H225" s="576"/>
      <c r="I225" s="576"/>
      <c r="J225" s="576"/>
    </row>
    <row r="226" spans="1:10">
      <c r="A226" s="1879" t="s">
        <v>129</v>
      </c>
      <c r="B226" s="1993"/>
      <c r="C226" s="635" t="s">
        <v>131</v>
      </c>
      <c r="D226" s="677"/>
      <c r="E226" s="679"/>
      <c r="F226" s="679"/>
      <c r="G226" s="650"/>
      <c r="H226" s="576"/>
      <c r="I226" s="576"/>
      <c r="J226" s="576"/>
    </row>
    <row r="227" spans="1:10">
      <c r="A227" s="1994" t="s">
        <v>459</v>
      </c>
      <c r="B227" s="1995"/>
      <c r="C227" s="628" t="s">
        <v>404</v>
      </c>
      <c r="D227" s="677">
        <v>157277</v>
      </c>
      <c r="E227" s="679">
        <v>157277</v>
      </c>
      <c r="F227" s="679" t="s">
        <v>7</v>
      </c>
      <c r="G227" s="499" t="s">
        <v>7</v>
      </c>
      <c r="H227" s="576"/>
      <c r="I227" s="576"/>
      <c r="J227" s="576"/>
    </row>
    <row r="228" spans="1:10">
      <c r="A228" s="1879" t="s">
        <v>428</v>
      </c>
      <c r="B228" s="1993"/>
      <c r="C228" s="635" t="s">
        <v>405</v>
      </c>
      <c r="D228" s="677"/>
      <c r="E228" s="679"/>
      <c r="F228" s="679"/>
      <c r="G228" s="650"/>
      <c r="H228" s="576"/>
      <c r="I228" s="576"/>
      <c r="J228" s="576"/>
    </row>
    <row r="229" spans="1:10" ht="15" customHeight="1">
      <c r="A229" s="2018" t="s">
        <v>473</v>
      </c>
      <c r="B229" s="2019"/>
      <c r="C229" s="616"/>
      <c r="D229" s="677"/>
      <c r="E229" s="679"/>
      <c r="F229" s="679"/>
      <c r="G229" s="650"/>
      <c r="H229" s="576"/>
      <c r="I229" s="576"/>
      <c r="J229" s="576"/>
    </row>
    <row r="230" spans="1:10" ht="15" customHeight="1">
      <c r="A230" s="1880" t="s">
        <v>474</v>
      </c>
      <c r="B230" s="1956"/>
      <c r="C230" s="616"/>
      <c r="D230" s="677"/>
      <c r="E230" s="679"/>
      <c r="F230" s="679"/>
      <c r="G230" s="650"/>
      <c r="H230" s="576"/>
      <c r="I230" s="576"/>
      <c r="J230" s="576"/>
    </row>
    <row r="231" spans="1:10" ht="15" customHeight="1">
      <c r="A231" s="1991" t="s">
        <v>475</v>
      </c>
      <c r="B231" s="1992"/>
      <c r="C231" s="616"/>
      <c r="D231" s="677"/>
      <c r="E231" s="679"/>
      <c r="F231" s="679"/>
      <c r="G231" s="650"/>
      <c r="H231" s="576"/>
      <c r="I231" s="576"/>
      <c r="J231" s="576"/>
    </row>
    <row r="232" spans="1:10" ht="15" customHeight="1">
      <c r="A232" s="1879" t="s">
        <v>476</v>
      </c>
      <c r="B232" s="1993"/>
      <c r="C232" s="616"/>
      <c r="D232" s="677"/>
      <c r="E232" s="679"/>
      <c r="F232" s="679"/>
      <c r="G232" s="650"/>
      <c r="H232" s="576"/>
      <c r="I232" s="576"/>
      <c r="J232" s="576"/>
    </row>
    <row r="233" spans="1:10">
      <c r="A233" s="1707" t="s">
        <v>127</v>
      </c>
      <c r="B233" s="1708"/>
      <c r="C233" s="628" t="s">
        <v>128</v>
      </c>
      <c r="D233" s="499">
        <v>0</v>
      </c>
      <c r="E233" s="499">
        <v>0</v>
      </c>
      <c r="F233" s="499" t="s">
        <v>7</v>
      </c>
      <c r="G233" s="499" t="s">
        <v>7</v>
      </c>
      <c r="H233" s="576"/>
      <c r="I233" s="576"/>
      <c r="J233" s="576"/>
    </row>
    <row r="234" spans="1:10">
      <c r="A234" s="1880" t="s">
        <v>129</v>
      </c>
      <c r="B234" s="1956"/>
      <c r="C234" s="635" t="s">
        <v>131</v>
      </c>
      <c r="D234" s="677"/>
      <c r="E234" s="679"/>
      <c r="F234" s="679"/>
      <c r="G234" s="650"/>
      <c r="H234" s="576"/>
      <c r="I234" s="576"/>
      <c r="J234" s="576"/>
    </row>
    <row r="235" spans="1:10">
      <c r="A235" s="1707" t="s">
        <v>477</v>
      </c>
      <c r="B235" s="1708"/>
      <c r="C235" s="616" t="s">
        <v>146</v>
      </c>
      <c r="D235" s="499">
        <v>1.2</v>
      </c>
      <c r="E235" s="499">
        <v>1.2</v>
      </c>
      <c r="F235" s="499" t="s">
        <v>7</v>
      </c>
      <c r="G235" s="499" t="s">
        <v>7</v>
      </c>
      <c r="H235" s="576"/>
      <c r="I235" s="576"/>
      <c r="J235" s="576"/>
    </row>
    <row r="236" spans="1:10">
      <c r="A236" s="1880" t="s">
        <v>478</v>
      </c>
      <c r="B236" s="1956"/>
      <c r="C236" s="616"/>
      <c r="D236" s="677"/>
      <c r="E236" s="679"/>
      <c r="F236" s="679"/>
      <c r="G236" s="650"/>
      <c r="H236" s="576"/>
      <c r="I236" s="576"/>
      <c r="J236" s="576"/>
    </row>
    <row r="237" spans="1:10">
      <c r="A237" s="1707" t="s">
        <v>459</v>
      </c>
      <c r="B237" s="1708"/>
      <c r="C237" s="628" t="s">
        <v>404</v>
      </c>
      <c r="D237" s="1477">
        <v>240000</v>
      </c>
      <c r="E237" s="1477">
        <v>240000</v>
      </c>
      <c r="F237" s="499" t="s">
        <v>7</v>
      </c>
      <c r="G237" s="499" t="s">
        <v>7</v>
      </c>
      <c r="H237" s="576"/>
      <c r="I237" s="576"/>
      <c r="J237" s="576"/>
    </row>
    <row r="238" spans="1:10">
      <c r="A238" s="1880" t="s">
        <v>428</v>
      </c>
      <c r="B238" s="1956"/>
      <c r="C238" s="635" t="s">
        <v>405</v>
      </c>
      <c r="D238" s="677"/>
      <c r="E238" s="679"/>
      <c r="F238" s="679"/>
      <c r="G238" s="650"/>
      <c r="H238" s="576"/>
      <c r="I238" s="576"/>
      <c r="J238" s="576"/>
    </row>
    <row r="239" spans="1:10" ht="15" customHeight="1">
      <c r="A239" s="1991" t="s">
        <v>479</v>
      </c>
      <c r="B239" s="1992"/>
      <c r="C239" s="616"/>
      <c r="D239" s="677"/>
      <c r="E239" s="679"/>
      <c r="F239" s="679"/>
      <c r="G239" s="650"/>
      <c r="H239" s="576"/>
      <c r="I239" s="576"/>
      <c r="J239" s="576"/>
    </row>
    <row r="240" spans="1:10" ht="15" customHeight="1">
      <c r="A240" s="1879" t="s">
        <v>480</v>
      </c>
      <c r="B240" s="1993"/>
      <c r="C240" s="616"/>
      <c r="D240" s="677"/>
      <c r="E240" s="679"/>
      <c r="F240" s="679"/>
      <c r="G240" s="650"/>
      <c r="H240" s="576"/>
      <c r="I240" s="576"/>
      <c r="J240" s="576"/>
    </row>
    <row r="241" spans="1:10">
      <c r="A241" s="1707" t="s">
        <v>127</v>
      </c>
      <c r="B241" s="1708"/>
      <c r="C241" s="628" t="s">
        <v>128</v>
      </c>
      <c r="D241" s="499">
        <v>0</v>
      </c>
      <c r="E241" s="499">
        <v>0</v>
      </c>
      <c r="F241" s="499" t="s">
        <v>7</v>
      </c>
      <c r="G241" s="499" t="s">
        <v>7</v>
      </c>
      <c r="H241" s="576"/>
      <c r="I241" s="576"/>
      <c r="J241" s="576"/>
    </row>
    <row r="242" spans="1:10">
      <c r="A242" s="1880" t="s">
        <v>129</v>
      </c>
      <c r="B242" s="1956"/>
      <c r="C242" s="635" t="s">
        <v>131</v>
      </c>
      <c r="D242" s="677"/>
      <c r="E242" s="679"/>
      <c r="F242" s="679"/>
      <c r="G242" s="650"/>
      <c r="H242" s="576"/>
      <c r="I242" s="576"/>
      <c r="J242" s="576"/>
    </row>
    <row r="243" spans="1:10">
      <c r="A243" s="1707" t="s">
        <v>477</v>
      </c>
      <c r="B243" s="1708"/>
      <c r="C243" s="616" t="s">
        <v>146</v>
      </c>
      <c r="D243" s="378">
        <v>23.1</v>
      </c>
      <c r="E243" s="566">
        <v>23.1</v>
      </c>
      <c r="F243" s="566" t="s">
        <v>7</v>
      </c>
      <c r="G243" s="1414" t="s">
        <v>7</v>
      </c>
      <c r="H243" s="576"/>
      <c r="I243" s="576"/>
      <c r="J243" s="576"/>
    </row>
    <row r="244" spans="1:10">
      <c r="A244" s="1880" t="s">
        <v>478</v>
      </c>
      <c r="B244" s="1956"/>
      <c r="C244" s="616"/>
      <c r="D244" s="677"/>
      <c r="E244" s="679"/>
      <c r="F244" s="679"/>
      <c r="G244" s="650"/>
      <c r="H244" s="576"/>
      <c r="I244" s="576"/>
      <c r="J244" s="576"/>
    </row>
    <row r="245" spans="1:10">
      <c r="A245" s="1707" t="s">
        <v>459</v>
      </c>
      <c r="B245" s="1708"/>
      <c r="C245" s="628" t="s">
        <v>404</v>
      </c>
      <c r="D245" s="677">
        <v>301625</v>
      </c>
      <c r="E245" s="679">
        <v>301625</v>
      </c>
      <c r="F245" s="679" t="s">
        <v>7</v>
      </c>
      <c r="G245" s="678" t="s">
        <v>7</v>
      </c>
      <c r="H245" s="576"/>
      <c r="I245" s="576"/>
      <c r="J245" s="576"/>
    </row>
    <row r="246" spans="1:10">
      <c r="A246" s="1880" t="s">
        <v>428</v>
      </c>
      <c r="B246" s="1956"/>
      <c r="C246" s="635" t="s">
        <v>405</v>
      </c>
      <c r="D246" s="677"/>
      <c r="E246" s="679"/>
      <c r="F246" s="679"/>
      <c r="G246" s="650"/>
      <c r="H246" s="576"/>
      <c r="I246" s="576"/>
      <c r="J246" s="576"/>
    </row>
    <row r="247" spans="1:10" ht="15" customHeight="1">
      <c r="A247" s="1991" t="s">
        <v>1179</v>
      </c>
      <c r="B247" s="1992"/>
      <c r="C247" s="616"/>
      <c r="D247" s="677"/>
      <c r="E247" s="679"/>
      <c r="F247" s="679"/>
      <c r="G247" s="650"/>
      <c r="H247" s="576"/>
      <c r="I247" s="576"/>
      <c r="J247" s="576"/>
    </row>
    <row r="248" spans="1:10" ht="15" customHeight="1">
      <c r="A248" s="1879" t="s">
        <v>1180</v>
      </c>
      <c r="B248" s="1993"/>
      <c r="C248" s="616"/>
      <c r="D248" s="677"/>
      <c r="E248" s="679"/>
      <c r="F248" s="679"/>
      <c r="G248" s="650"/>
      <c r="H248" s="576"/>
      <c r="I248" s="576"/>
      <c r="J248" s="576"/>
    </row>
    <row r="249" spans="1:10">
      <c r="A249" s="1707" t="s">
        <v>127</v>
      </c>
      <c r="B249" s="1708"/>
      <c r="C249" s="628" t="s">
        <v>128</v>
      </c>
      <c r="D249" s="499" t="s">
        <v>7</v>
      </c>
      <c r="E249" s="499" t="s">
        <v>7</v>
      </c>
      <c r="F249" s="499" t="s">
        <v>7</v>
      </c>
      <c r="G249" s="499" t="s">
        <v>7</v>
      </c>
      <c r="H249" s="576"/>
      <c r="I249" s="576"/>
      <c r="J249" s="576"/>
    </row>
    <row r="250" spans="1:10">
      <c r="A250" s="1880" t="s">
        <v>129</v>
      </c>
      <c r="B250" s="1956"/>
      <c r="C250" s="635" t="s">
        <v>131</v>
      </c>
      <c r="D250" s="499"/>
      <c r="E250" s="499"/>
      <c r="F250" s="679"/>
      <c r="G250" s="650"/>
      <c r="H250" s="576"/>
      <c r="I250" s="576"/>
      <c r="J250" s="576"/>
    </row>
    <row r="251" spans="1:10">
      <c r="A251" s="1707" t="s">
        <v>477</v>
      </c>
      <c r="B251" s="1708"/>
      <c r="C251" s="616" t="s">
        <v>146</v>
      </c>
      <c r="D251" s="499" t="s">
        <v>7</v>
      </c>
      <c r="E251" s="499" t="s">
        <v>7</v>
      </c>
      <c r="F251" s="499" t="s">
        <v>7</v>
      </c>
      <c r="G251" s="499" t="s">
        <v>7</v>
      </c>
      <c r="H251" s="576"/>
      <c r="I251" s="576"/>
      <c r="J251" s="576"/>
    </row>
    <row r="252" spans="1:10">
      <c r="A252" s="1880" t="s">
        <v>478</v>
      </c>
      <c r="B252" s="1956"/>
      <c r="C252" s="616"/>
      <c r="D252" s="677"/>
      <c r="E252" s="679"/>
      <c r="F252" s="679"/>
      <c r="G252" s="650"/>
      <c r="H252" s="576"/>
      <c r="I252" s="576"/>
      <c r="J252" s="576"/>
    </row>
    <row r="253" spans="1:10">
      <c r="A253" s="1707" t="s">
        <v>459</v>
      </c>
      <c r="B253" s="1708"/>
      <c r="C253" s="628" t="s">
        <v>404</v>
      </c>
      <c r="D253" s="499" t="s">
        <v>7</v>
      </c>
      <c r="E253" s="499" t="s">
        <v>7</v>
      </c>
      <c r="F253" s="499" t="s">
        <v>7</v>
      </c>
      <c r="G253" s="499" t="s">
        <v>7</v>
      </c>
      <c r="H253" s="576"/>
      <c r="I253" s="576"/>
      <c r="J253" s="576"/>
    </row>
    <row r="254" spans="1:10">
      <c r="A254" s="1880" t="s">
        <v>428</v>
      </c>
      <c r="B254" s="1956"/>
      <c r="C254" s="635" t="s">
        <v>405</v>
      </c>
      <c r="D254" s="677"/>
      <c r="E254" s="679"/>
      <c r="F254" s="679"/>
      <c r="G254" s="650"/>
      <c r="H254" s="576"/>
      <c r="I254" s="576"/>
      <c r="J254" s="576"/>
    </row>
    <row r="255" spans="1:10" ht="15" customHeight="1">
      <c r="A255" s="2020" t="s">
        <v>481</v>
      </c>
      <c r="B255" s="2021"/>
      <c r="C255" s="508"/>
      <c r="D255" s="677"/>
      <c r="E255" s="679"/>
      <c r="F255" s="679"/>
      <c r="G255" s="650"/>
      <c r="H255" s="576"/>
      <c r="I255" s="576"/>
      <c r="J255" s="576"/>
    </row>
    <row r="256" spans="1:10" ht="15" customHeight="1">
      <c r="A256" s="1860" t="s">
        <v>482</v>
      </c>
      <c r="B256" s="2022"/>
      <c r="C256" s="508"/>
      <c r="D256" s="677"/>
      <c r="E256" s="679"/>
      <c r="F256" s="679"/>
      <c r="G256" s="650"/>
      <c r="H256" s="576"/>
      <c r="I256" s="576"/>
      <c r="J256" s="576"/>
    </row>
    <row r="257" spans="1:10" ht="15" customHeight="1">
      <c r="A257" s="2011" t="s">
        <v>483</v>
      </c>
      <c r="B257" s="2012"/>
      <c r="C257" s="628"/>
      <c r="D257" s="677"/>
      <c r="E257" s="679"/>
      <c r="F257" s="679"/>
      <c r="G257" s="678"/>
      <c r="H257" s="576"/>
      <c r="I257" s="576"/>
      <c r="J257" s="576"/>
    </row>
    <row r="258" spans="1:10" ht="15" customHeight="1">
      <c r="A258" s="2023" t="s">
        <v>484</v>
      </c>
      <c r="B258" s="2024"/>
      <c r="C258" s="628" t="s">
        <v>404</v>
      </c>
      <c r="D258" s="677">
        <v>60000</v>
      </c>
      <c r="E258" s="679">
        <v>60000</v>
      </c>
      <c r="F258" s="499" t="s">
        <v>7</v>
      </c>
      <c r="G258" s="499" t="s">
        <v>7</v>
      </c>
      <c r="H258" s="576"/>
      <c r="I258" s="576"/>
      <c r="J258" s="576"/>
    </row>
    <row r="259" spans="1:10" ht="15" customHeight="1">
      <c r="A259" s="1902" t="s">
        <v>485</v>
      </c>
      <c r="B259" s="2015"/>
      <c r="C259" s="635" t="s">
        <v>405</v>
      </c>
      <c r="D259" s="677"/>
      <c r="E259" s="679"/>
      <c r="F259" s="679"/>
      <c r="G259" s="650"/>
      <c r="H259" s="576"/>
      <c r="I259" s="576"/>
      <c r="J259" s="576"/>
    </row>
    <row r="260" spans="1:10" ht="15" customHeight="1">
      <c r="A260" s="2023" t="s">
        <v>1048</v>
      </c>
      <c r="B260" s="2024"/>
      <c r="C260" s="628" t="s">
        <v>404</v>
      </c>
      <c r="D260" s="677">
        <v>455060</v>
      </c>
      <c r="E260" s="679">
        <v>455060</v>
      </c>
      <c r="F260" s="679" t="s">
        <v>7</v>
      </c>
      <c r="G260" s="678" t="s">
        <v>7</v>
      </c>
      <c r="H260" s="576"/>
      <c r="I260" s="576"/>
      <c r="J260" s="576"/>
    </row>
    <row r="261" spans="1:10" ht="15" customHeight="1">
      <c r="A261" s="1902" t="s">
        <v>486</v>
      </c>
      <c r="B261" s="2015"/>
      <c r="C261" s="635" t="s">
        <v>405</v>
      </c>
      <c r="D261" s="677"/>
      <c r="E261" s="679"/>
      <c r="F261" s="679"/>
      <c r="G261" s="499"/>
      <c r="H261" s="576"/>
      <c r="I261" s="576"/>
      <c r="J261" s="576"/>
    </row>
    <row r="262" spans="1:10" ht="15" customHeight="1">
      <c r="A262" s="2011" t="s">
        <v>487</v>
      </c>
      <c r="B262" s="2012"/>
      <c r="C262" s="628"/>
      <c r="D262" s="677"/>
      <c r="E262" s="679"/>
      <c r="F262" s="679"/>
      <c r="G262" s="650"/>
      <c r="H262" s="576"/>
      <c r="I262" s="576"/>
      <c r="J262" s="576"/>
    </row>
    <row r="263" spans="1:10" ht="15" customHeight="1">
      <c r="A263" s="2013" t="s">
        <v>488</v>
      </c>
      <c r="B263" s="2014"/>
      <c r="C263" s="628" t="s">
        <v>146</v>
      </c>
      <c r="D263" s="378">
        <v>92.3</v>
      </c>
      <c r="E263" s="566">
        <v>61.6</v>
      </c>
      <c r="F263" s="566">
        <v>30.7</v>
      </c>
      <c r="G263" s="678" t="s">
        <v>7</v>
      </c>
      <c r="H263" s="576"/>
      <c r="I263" s="576"/>
      <c r="J263" s="576"/>
    </row>
    <row r="264" spans="1:10" ht="15" customHeight="1">
      <c r="A264" s="1902" t="s">
        <v>1050</v>
      </c>
      <c r="B264" s="2015"/>
      <c r="C264" s="684"/>
      <c r="D264" s="378"/>
      <c r="E264" s="566"/>
      <c r="F264" s="566"/>
      <c r="G264" s="617"/>
      <c r="H264" s="576"/>
      <c r="I264" s="576"/>
      <c r="J264" s="576"/>
    </row>
    <row r="265" spans="1:10" ht="15" customHeight="1">
      <c r="A265" s="2016" t="s">
        <v>1049</v>
      </c>
      <c r="B265" s="2017"/>
      <c r="C265" s="684"/>
      <c r="D265" s="677"/>
      <c r="E265" s="679"/>
      <c r="F265" s="679"/>
      <c r="G265" s="650"/>
      <c r="H265" s="576"/>
      <c r="I265" s="576"/>
      <c r="J265" s="576"/>
    </row>
    <row r="266" spans="1:10" ht="15" customHeight="1">
      <c r="A266" s="2023" t="s">
        <v>1051</v>
      </c>
      <c r="B266" s="2024"/>
      <c r="C266" s="628" t="s">
        <v>404</v>
      </c>
      <c r="D266" s="677">
        <v>6787</v>
      </c>
      <c r="E266" s="679">
        <v>6787</v>
      </c>
      <c r="F266" s="679" t="s">
        <v>7</v>
      </c>
      <c r="G266" s="678" t="s">
        <v>7</v>
      </c>
      <c r="H266" s="576"/>
      <c r="I266" s="576"/>
      <c r="J266" s="576"/>
    </row>
    <row r="267" spans="1:10" ht="15" customHeight="1">
      <c r="A267" s="1902" t="s">
        <v>1052</v>
      </c>
      <c r="B267" s="2015"/>
      <c r="C267" s="635" t="s">
        <v>405</v>
      </c>
      <c r="D267" s="677"/>
      <c r="E267" s="679"/>
      <c r="F267" s="679"/>
      <c r="G267" s="499"/>
      <c r="H267" s="576"/>
      <c r="I267" s="576"/>
      <c r="J267" s="576"/>
    </row>
    <row r="268" spans="1:10" s="188" customFormat="1" ht="15" customHeight="1">
      <c r="A268" s="2016" t="s">
        <v>1053</v>
      </c>
      <c r="B268" s="2017"/>
      <c r="C268" s="628"/>
      <c r="D268" s="677"/>
      <c r="E268" s="679"/>
      <c r="F268" s="679"/>
      <c r="G268" s="650"/>
      <c r="H268" s="576"/>
      <c r="I268" s="576"/>
      <c r="J268" s="576"/>
    </row>
    <row r="269" spans="1:10" ht="15" customHeight="1">
      <c r="A269" s="2032" t="s">
        <v>490</v>
      </c>
      <c r="B269" s="2033"/>
      <c r="C269" s="684"/>
      <c r="D269" s="677"/>
      <c r="E269" s="679"/>
      <c r="F269" s="679"/>
      <c r="G269" s="650"/>
      <c r="H269" s="576"/>
      <c r="I269" s="576"/>
      <c r="J269" s="576"/>
    </row>
    <row r="270" spans="1:10" ht="15" customHeight="1">
      <c r="A270" s="1902" t="s">
        <v>491</v>
      </c>
      <c r="B270" s="2015"/>
      <c r="C270" s="684"/>
      <c r="D270" s="677"/>
      <c r="E270" s="679"/>
      <c r="F270" s="679"/>
      <c r="G270" s="650"/>
      <c r="H270" s="576"/>
      <c r="I270" s="576"/>
      <c r="J270" s="576"/>
    </row>
    <row r="271" spans="1:10">
      <c r="A271" s="1901" t="s">
        <v>127</v>
      </c>
      <c r="B271" s="2034"/>
      <c r="C271" s="628" t="s">
        <v>128</v>
      </c>
      <c r="D271" s="677">
        <v>250437</v>
      </c>
      <c r="E271" s="679">
        <v>248090</v>
      </c>
      <c r="F271" s="679">
        <v>2326</v>
      </c>
      <c r="G271" s="678">
        <v>21</v>
      </c>
      <c r="H271" s="576"/>
      <c r="I271" s="576"/>
      <c r="J271" s="576"/>
    </row>
    <row r="272" spans="1:10">
      <c r="A272" s="1902" t="s">
        <v>129</v>
      </c>
      <c r="B272" s="2015"/>
      <c r="C272" s="635" t="s">
        <v>131</v>
      </c>
      <c r="D272" s="677"/>
      <c r="E272" s="679"/>
      <c r="F272" s="679"/>
      <c r="G272" s="650"/>
      <c r="H272" s="576"/>
      <c r="I272" s="576"/>
      <c r="J272" s="576"/>
    </row>
    <row r="273" spans="1:10">
      <c r="A273" s="1901" t="s">
        <v>477</v>
      </c>
      <c r="B273" s="2034"/>
      <c r="C273" s="628" t="s">
        <v>146</v>
      </c>
      <c r="D273" s="499" t="s">
        <v>7</v>
      </c>
      <c r="E273" s="499" t="s">
        <v>7</v>
      </c>
      <c r="F273" s="499" t="s">
        <v>7</v>
      </c>
      <c r="G273" s="499" t="s">
        <v>7</v>
      </c>
      <c r="H273" s="576"/>
      <c r="I273" s="576"/>
      <c r="J273" s="576"/>
    </row>
    <row r="274" spans="1:10">
      <c r="A274" s="1902" t="s">
        <v>478</v>
      </c>
      <c r="B274" s="2015"/>
      <c r="C274" s="684"/>
      <c r="D274" s="677"/>
      <c r="E274" s="679"/>
      <c r="F274" s="679"/>
      <c r="G274" s="650"/>
      <c r="H274" s="576"/>
      <c r="I274" s="576"/>
      <c r="J274" s="576"/>
    </row>
    <row r="275" spans="1:10">
      <c r="A275" s="1901" t="s">
        <v>459</v>
      </c>
      <c r="B275" s="2034"/>
      <c r="C275" s="628" t="s">
        <v>404</v>
      </c>
      <c r="D275" s="499" t="s">
        <v>7</v>
      </c>
      <c r="E275" s="499" t="s">
        <v>7</v>
      </c>
      <c r="F275" s="499" t="s">
        <v>7</v>
      </c>
      <c r="G275" s="499" t="s">
        <v>7</v>
      </c>
      <c r="H275" s="576"/>
      <c r="I275" s="576"/>
      <c r="J275" s="576"/>
    </row>
    <row r="276" spans="1:10">
      <c r="A276" s="1902" t="s">
        <v>428</v>
      </c>
      <c r="B276" s="2015"/>
      <c r="C276" s="635" t="s">
        <v>405</v>
      </c>
      <c r="D276" s="677"/>
      <c r="E276" s="679"/>
      <c r="F276" s="679"/>
      <c r="G276" s="650"/>
      <c r="H276" s="576"/>
      <c r="I276" s="576"/>
      <c r="J276" s="576"/>
    </row>
    <row r="277" spans="1:10" ht="15" customHeight="1">
      <c r="A277" s="2020" t="s">
        <v>1549</v>
      </c>
      <c r="B277" s="2021"/>
      <c r="C277" s="616"/>
      <c r="D277" s="677"/>
      <c r="E277" s="679"/>
      <c r="F277" s="679"/>
      <c r="G277" s="650"/>
      <c r="H277" s="576"/>
      <c r="I277" s="576"/>
      <c r="J277" s="576"/>
    </row>
    <row r="278" spans="1:10" s="188" customFormat="1" ht="15" customHeight="1">
      <c r="A278" s="2035" t="s">
        <v>1548</v>
      </c>
      <c r="B278" s="2036"/>
      <c r="C278" s="616"/>
      <c r="D278" s="677"/>
      <c r="E278" s="679"/>
      <c r="F278" s="679"/>
      <c r="G278" s="650"/>
      <c r="H278" s="576"/>
      <c r="I278" s="576"/>
      <c r="J278" s="576"/>
    </row>
    <row r="279" spans="1:10" ht="15" customHeight="1">
      <c r="A279" s="1860" t="s">
        <v>1054</v>
      </c>
      <c r="B279" s="2022"/>
      <c r="C279" s="616"/>
      <c r="D279" s="677"/>
      <c r="E279" s="679"/>
      <c r="F279" s="679"/>
      <c r="G279" s="678"/>
      <c r="H279" s="576"/>
      <c r="I279" s="576"/>
      <c r="J279" s="576"/>
    </row>
    <row r="280" spans="1:10" s="188" customFormat="1" ht="15" customHeight="1">
      <c r="A280" s="1902" t="s">
        <v>1055</v>
      </c>
      <c r="B280" s="2015"/>
      <c r="C280" s="628"/>
      <c r="D280" s="677"/>
      <c r="E280" s="679"/>
      <c r="F280" s="679"/>
      <c r="G280" s="650"/>
      <c r="H280" s="576"/>
      <c r="I280" s="576"/>
      <c r="J280" s="576"/>
    </row>
    <row r="281" spans="1:10" ht="15" customHeight="1">
      <c r="A281" s="2037" t="s">
        <v>492</v>
      </c>
      <c r="B281" s="2038"/>
      <c r="C281" s="628" t="s">
        <v>128</v>
      </c>
      <c r="D281" s="677">
        <v>29</v>
      </c>
      <c r="E281" s="679">
        <v>29</v>
      </c>
      <c r="F281" s="654" t="s">
        <v>7</v>
      </c>
      <c r="G281" s="654" t="s">
        <v>7</v>
      </c>
      <c r="H281" s="576"/>
      <c r="I281" s="576"/>
      <c r="J281" s="576"/>
    </row>
    <row r="282" spans="1:10" ht="17.25" customHeight="1">
      <c r="A282" s="1860" t="s">
        <v>579</v>
      </c>
      <c r="B282" s="2022"/>
      <c r="C282" s="635" t="s">
        <v>131</v>
      </c>
      <c r="D282" s="677"/>
      <c r="E282" s="679"/>
      <c r="F282" s="679"/>
      <c r="G282" s="650"/>
      <c r="H282" s="576"/>
      <c r="I282" s="576"/>
      <c r="J282" s="576"/>
    </row>
    <row r="283" spans="1:10" ht="15" customHeight="1">
      <c r="A283" s="1864" t="s">
        <v>493</v>
      </c>
      <c r="B283" s="2029"/>
      <c r="C283" s="684"/>
      <c r="D283" s="677"/>
      <c r="E283" s="679"/>
      <c r="F283" s="679"/>
      <c r="G283" s="650"/>
      <c r="H283" s="576"/>
      <c r="I283" s="576"/>
      <c r="J283" s="576"/>
    </row>
    <row r="284" spans="1:10" ht="15" customHeight="1">
      <c r="A284" s="1860" t="s">
        <v>578</v>
      </c>
      <c r="B284" s="2022"/>
      <c r="C284" s="684"/>
      <c r="D284" s="677"/>
      <c r="E284" s="679"/>
      <c r="F284" s="679"/>
      <c r="G284" s="650"/>
      <c r="H284" s="576"/>
      <c r="I284" s="576"/>
      <c r="J284" s="576"/>
    </row>
    <row r="285" spans="1:10">
      <c r="A285" s="2025" t="s">
        <v>127</v>
      </c>
      <c r="B285" s="2026"/>
      <c r="C285" s="628" t="s">
        <v>128</v>
      </c>
      <c r="D285" s="677">
        <v>39</v>
      </c>
      <c r="E285" s="679">
        <v>39</v>
      </c>
      <c r="F285" s="499" t="s">
        <v>7</v>
      </c>
      <c r="G285" s="499" t="s">
        <v>7</v>
      </c>
      <c r="H285" s="576"/>
      <c r="I285" s="576"/>
      <c r="J285" s="576"/>
    </row>
    <row r="286" spans="1:10">
      <c r="A286" s="1902" t="s">
        <v>129</v>
      </c>
      <c r="B286" s="2015"/>
      <c r="C286" s="635" t="s">
        <v>131</v>
      </c>
      <c r="D286" s="677"/>
      <c r="E286" s="679"/>
      <c r="F286" s="679"/>
      <c r="G286" s="650"/>
      <c r="H286" s="576"/>
      <c r="I286" s="576"/>
      <c r="J286" s="576"/>
    </row>
    <row r="287" spans="1:10">
      <c r="A287" s="2025" t="s">
        <v>494</v>
      </c>
      <c r="B287" s="2026"/>
      <c r="C287" s="514" t="s">
        <v>1546</v>
      </c>
      <c r="D287" s="677">
        <v>2191</v>
      </c>
      <c r="E287" s="679">
        <v>2191</v>
      </c>
      <c r="F287" s="499" t="s">
        <v>7</v>
      </c>
      <c r="G287" s="499" t="s">
        <v>7</v>
      </c>
      <c r="H287" s="576"/>
      <c r="I287" s="576"/>
      <c r="J287" s="576"/>
    </row>
    <row r="288" spans="1:10">
      <c r="A288" s="1902" t="s">
        <v>428</v>
      </c>
      <c r="B288" s="2015"/>
      <c r="C288" s="684"/>
      <c r="D288" s="677"/>
      <c r="E288" s="679"/>
      <c r="F288" s="679"/>
      <c r="G288" s="650"/>
      <c r="H288" s="576"/>
      <c r="I288" s="576"/>
      <c r="J288" s="576"/>
    </row>
    <row r="289" spans="1:10" ht="15" customHeight="1">
      <c r="A289" s="2040" t="s">
        <v>2200</v>
      </c>
      <c r="B289" s="2041"/>
      <c r="C289" s="684"/>
      <c r="D289" s="677"/>
      <c r="E289" s="679"/>
      <c r="F289" s="679"/>
      <c r="G289" s="650"/>
      <c r="H289" s="576"/>
      <c r="I289" s="576"/>
      <c r="J289" s="576"/>
    </row>
    <row r="290" spans="1:10" ht="15" customHeight="1">
      <c r="A290" s="2042" t="s">
        <v>1056</v>
      </c>
      <c r="B290" s="2043"/>
      <c r="C290" s="628" t="s">
        <v>128</v>
      </c>
      <c r="D290" s="654">
        <v>1</v>
      </c>
      <c r="E290" s="654">
        <v>1</v>
      </c>
      <c r="F290" s="499" t="s">
        <v>7</v>
      </c>
      <c r="G290" s="499" t="s">
        <v>7</v>
      </c>
      <c r="H290" s="576"/>
      <c r="I290" s="576"/>
      <c r="J290" s="576"/>
    </row>
    <row r="291" spans="1:10" ht="15" customHeight="1">
      <c r="A291" s="1860" t="s">
        <v>2201</v>
      </c>
      <c r="B291" s="2044"/>
      <c r="C291" s="635" t="s">
        <v>131</v>
      </c>
      <c r="D291" s="679"/>
      <c r="E291" s="679"/>
      <c r="F291" s="679"/>
      <c r="G291" s="650"/>
      <c r="H291" s="576"/>
      <c r="I291" s="576"/>
      <c r="J291" s="576"/>
    </row>
    <row r="292" spans="1:10" s="188" customFormat="1" ht="15" customHeight="1">
      <c r="A292" s="1902" t="s">
        <v>1057</v>
      </c>
      <c r="B292" s="2039"/>
      <c r="C292" s="628"/>
      <c r="D292" s="679"/>
      <c r="E292" s="679"/>
      <c r="F292" s="679"/>
      <c r="G292" s="650"/>
      <c r="H292" s="576"/>
      <c r="I292" s="576"/>
      <c r="J292" s="576"/>
    </row>
    <row r="293" spans="1:10" ht="15" customHeight="1">
      <c r="A293" s="2030" t="s">
        <v>1059</v>
      </c>
      <c r="B293" s="2031"/>
      <c r="C293" s="684"/>
      <c r="D293" s="499"/>
      <c r="E293" s="499"/>
      <c r="F293" s="499"/>
      <c r="G293" s="499"/>
      <c r="H293" s="576"/>
      <c r="I293" s="576"/>
      <c r="J293" s="576"/>
    </row>
    <row r="294" spans="1:10" ht="15" customHeight="1">
      <c r="A294" s="2023" t="s">
        <v>1058</v>
      </c>
      <c r="B294" s="2024"/>
      <c r="C294" s="628" t="s">
        <v>128</v>
      </c>
      <c r="D294" s="679" t="s">
        <v>7</v>
      </c>
      <c r="E294" s="679" t="s">
        <v>7</v>
      </c>
      <c r="F294" s="679" t="s">
        <v>7</v>
      </c>
      <c r="G294" s="650" t="s">
        <v>7</v>
      </c>
      <c r="H294" s="576"/>
      <c r="I294" s="576"/>
      <c r="J294" s="576"/>
    </row>
    <row r="295" spans="1:10" ht="15" customHeight="1">
      <c r="A295" s="1860" t="s">
        <v>1060</v>
      </c>
      <c r="B295" s="2022"/>
      <c r="C295" s="635" t="s">
        <v>131</v>
      </c>
      <c r="D295" s="677"/>
      <c r="E295" s="679"/>
      <c r="F295" s="679"/>
      <c r="G295" s="650"/>
      <c r="H295" s="576"/>
      <c r="I295" s="576"/>
      <c r="J295" s="576"/>
    </row>
    <row r="296" spans="1:10" s="188" customFormat="1" ht="15" customHeight="1">
      <c r="A296" s="1860" t="s">
        <v>1061</v>
      </c>
      <c r="B296" s="2022"/>
      <c r="C296" s="628"/>
      <c r="D296" s="677"/>
      <c r="E296" s="679"/>
      <c r="F296" s="679"/>
      <c r="G296" s="650"/>
      <c r="H296" s="576"/>
      <c r="I296" s="576"/>
      <c r="J296" s="576"/>
    </row>
    <row r="297" spans="1:10" ht="15" customHeight="1">
      <c r="A297" s="2020" t="s">
        <v>495</v>
      </c>
      <c r="B297" s="2021"/>
      <c r="C297" s="616"/>
      <c r="D297" s="677"/>
      <c r="E297" s="679"/>
      <c r="F297" s="679"/>
      <c r="G297" s="650"/>
      <c r="H297" s="576"/>
      <c r="I297" s="576"/>
      <c r="J297" s="576"/>
    </row>
    <row r="298" spans="1:10" ht="15" customHeight="1">
      <c r="A298" s="1860" t="s">
        <v>496</v>
      </c>
      <c r="B298" s="2022"/>
      <c r="C298" s="616"/>
      <c r="D298" s="677"/>
      <c r="E298" s="679"/>
      <c r="F298" s="679"/>
      <c r="G298" s="650"/>
      <c r="H298" s="576"/>
      <c r="I298" s="576"/>
      <c r="J298" s="576"/>
    </row>
    <row r="299" spans="1:10" ht="15" customHeight="1">
      <c r="A299" s="1864" t="s">
        <v>497</v>
      </c>
      <c r="B299" s="2029"/>
      <c r="C299" s="616"/>
      <c r="D299" s="378"/>
      <c r="E299" s="566"/>
      <c r="F299" s="566"/>
      <c r="G299" s="617"/>
      <c r="H299" s="576"/>
      <c r="I299" s="576"/>
      <c r="J299" s="576"/>
    </row>
    <row r="300" spans="1:10">
      <c r="A300" s="1860" t="s">
        <v>580</v>
      </c>
      <c r="B300" s="2022"/>
      <c r="C300" s="616"/>
      <c r="D300" s="378"/>
      <c r="E300" s="566"/>
      <c r="F300" s="566"/>
      <c r="G300" s="506"/>
      <c r="H300" s="576"/>
      <c r="I300" s="576"/>
      <c r="J300" s="576"/>
    </row>
    <row r="301" spans="1:10">
      <c r="A301" s="2025" t="s">
        <v>498</v>
      </c>
      <c r="B301" s="2026"/>
      <c r="C301" s="616" t="s">
        <v>151</v>
      </c>
      <c r="D301" s="378">
        <v>29.1</v>
      </c>
      <c r="E301" s="566" t="s">
        <v>7</v>
      </c>
      <c r="F301" s="566" t="s">
        <v>7</v>
      </c>
      <c r="G301" s="1468">
        <v>29.1</v>
      </c>
      <c r="H301" s="576"/>
      <c r="I301" s="576"/>
      <c r="J301" s="576"/>
    </row>
    <row r="302" spans="1:10">
      <c r="A302" s="1902" t="s">
        <v>499</v>
      </c>
      <c r="B302" s="2015"/>
      <c r="C302" s="616"/>
      <c r="D302" s="378"/>
      <c r="E302" s="566"/>
      <c r="F302" s="566"/>
      <c r="G302" s="506"/>
      <c r="H302" s="576"/>
      <c r="I302" s="576"/>
      <c r="J302" s="576"/>
    </row>
    <row r="303" spans="1:10">
      <c r="A303" s="2025" t="s">
        <v>500</v>
      </c>
      <c r="B303" s="2026"/>
      <c r="C303" s="616" t="s">
        <v>151</v>
      </c>
      <c r="D303" s="378">
        <v>30.5</v>
      </c>
      <c r="E303" s="566">
        <v>30.5</v>
      </c>
      <c r="F303" s="499" t="s">
        <v>7</v>
      </c>
      <c r="G303" s="499" t="s">
        <v>7</v>
      </c>
      <c r="H303" s="576"/>
      <c r="I303" s="576"/>
      <c r="J303" s="576"/>
    </row>
    <row r="304" spans="1:10">
      <c r="A304" s="1902" t="s">
        <v>501</v>
      </c>
      <c r="B304" s="2015"/>
      <c r="C304" s="616"/>
      <c r="D304" s="677"/>
      <c r="E304" s="679"/>
      <c r="F304" s="679"/>
      <c r="G304" s="650"/>
      <c r="H304" s="576"/>
      <c r="I304" s="576"/>
      <c r="J304" s="576"/>
    </row>
    <row r="305" spans="1:10" ht="15" customHeight="1">
      <c r="A305" s="2027" t="s">
        <v>502</v>
      </c>
      <c r="B305" s="2028"/>
      <c r="C305" s="616"/>
      <c r="D305" s="677"/>
      <c r="E305" s="679"/>
      <c r="F305" s="679"/>
      <c r="G305" s="650"/>
      <c r="H305" s="576"/>
      <c r="I305" s="576"/>
      <c r="J305" s="576"/>
    </row>
    <row r="306" spans="1:10" ht="15" customHeight="1">
      <c r="A306" s="1860" t="s">
        <v>503</v>
      </c>
      <c r="B306" s="2022"/>
      <c r="C306" s="616"/>
      <c r="D306" s="677"/>
      <c r="E306" s="679"/>
      <c r="F306" s="679"/>
      <c r="G306" s="650"/>
      <c r="H306" s="576"/>
      <c r="I306" s="576"/>
      <c r="J306" s="576"/>
    </row>
    <row r="307" spans="1:10" ht="15" customHeight="1">
      <c r="A307" s="2025" t="s">
        <v>410</v>
      </c>
      <c r="B307" s="2026"/>
      <c r="C307" s="628" t="s">
        <v>128</v>
      </c>
      <c r="D307" s="499" t="s">
        <v>7</v>
      </c>
      <c r="E307" s="499" t="s">
        <v>7</v>
      </c>
      <c r="F307" s="499" t="s">
        <v>7</v>
      </c>
      <c r="G307" s="499" t="s">
        <v>7</v>
      </c>
      <c r="H307" s="576"/>
      <c r="I307" s="576"/>
      <c r="J307" s="576"/>
    </row>
    <row r="308" spans="1:10" ht="15" customHeight="1">
      <c r="A308" s="1902" t="s">
        <v>411</v>
      </c>
      <c r="B308" s="2015"/>
      <c r="C308" s="635" t="s">
        <v>131</v>
      </c>
      <c r="D308" s="499"/>
      <c r="E308" s="499"/>
      <c r="F308" s="499"/>
      <c r="G308" s="650"/>
      <c r="H308" s="576"/>
      <c r="I308" s="576"/>
      <c r="J308" s="576"/>
    </row>
    <row r="309" spans="1:10" ht="15" customHeight="1">
      <c r="A309" s="2025" t="s">
        <v>412</v>
      </c>
      <c r="B309" s="2026"/>
      <c r="C309" s="628" t="s">
        <v>128</v>
      </c>
      <c r="D309" s="499" t="s">
        <v>7</v>
      </c>
      <c r="E309" s="499" t="s">
        <v>7</v>
      </c>
      <c r="F309" s="499" t="s">
        <v>7</v>
      </c>
      <c r="G309" s="678" t="s">
        <v>7</v>
      </c>
      <c r="H309" s="491"/>
      <c r="I309" s="576"/>
      <c r="J309" s="576"/>
    </row>
    <row r="310" spans="1:10" ht="15" customHeight="1">
      <c r="A310" s="1902" t="s">
        <v>413</v>
      </c>
      <c r="B310" s="2015"/>
      <c r="C310" s="636" t="s">
        <v>131</v>
      </c>
      <c r="D310" s="677"/>
      <c r="E310" s="679"/>
      <c r="F310" s="679"/>
      <c r="G310" s="650"/>
      <c r="H310" s="576"/>
      <c r="I310" s="576"/>
      <c r="J310" s="576"/>
    </row>
    <row r="311" spans="1:10">
      <c r="A311" s="576"/>
      <c r="B311" s="576"/>
      <c r="C311" s="491"/>
      <c r="D311" s="685"/>
      <c r="E311" s="685"/>
      <c r="F311" s="685"/>
      <c r="G311" s="685"/>
      <c r="H311" s="491"/>
      <c r="I311" s="576"/>
      <c r="J311" s="576"/>
    </row>
    <row r="312" spans="1:10">
      <c r="A312" s="576"/>
      <c r="B312" s="576"/>
      <c r="C312" s="491"/>
      <c r="D312" s="686"/>
      <c r="E312" s="685"/>
      <c r="F312" s="685"/>
      <c r="G312" s="687"/>
      <c r="H312" s="491"/>
      <c r="I312" s="576"/>
      <c r="J312" s="576"/>
    </row>
    <row r="313" spans="1:10">
      <c r="A313" s="312"/>
      <c r="B313" s="312"/>
      <c r="C313" s="492"/>
      <c r="D313" s="688"/>
      <c r="E313" s="689"/>
      <c r="F313" s="689"/>
      <c r="G313" s="688"/>
      <c r="H313" s="492"/>
      <c r="I313" s="312"/>
      <c r="J313" s="312"/>
    </row>
  </sheetData>
  <mergeCells count="318">
    <mergeCell ref="A154:B154"/>
    <mergeCell ref="A268:B268"/>
    <mergeCell ref="A277:B277"/>
    <mergeCell ref="A280:B280"/>
    <mergeCell ref="A292:B292"/>
    <mergeCell ref="A296:B296"/>
    <mergeCell ref="A20:B20"/>
    <mergeCell ref="A21:B21"/>
    <mergeCell ref="A134:B134"/>
    <mergeCell ref="A135:B135"/>
    <mergeCell ref="A287:B287"/>
    <mergeCell ref="A288:B288"/>
    <mergeCell ref="A289:B289"/>
    <mergeCell ref="A290:B290"/>
    <mergeCell ref="A291:B291"/>
    <mergeCell ref="A266:B266"/>
    <mergeCell ref="A267:B267"/>
    <mergeCell ref="A246:B246"/>
    <mergeCell ref="A247:B247"/>
    <mergeCell ref="A248:B248"/>
    <mergeCell ref="A249:B249"/>
    <mergeCell ref="A250:B250"/>
    <mergeCell ref="A251:B251"/>
    <mergeCell ref="A252:B252"/>
    <mergeCell ref="A297:B297"/>
    <mergeCell ref="A298:B298"/>
    <mergeCell ref="A299:B299"/>
    <mergeCell ref="A300:B300"/>
    <mergeCell ref="A301:B301"/>
    <mergeCell ref="A293:B293"/>
    <mergeCell ref="A294:B294"/>
    <mergeCell ref="A295:B295"/>
    <mergeCell ref="A269:B269"/>
    <mergeCell ref="A270:B270"/>
    <mergeCell ref="A271:B271"/>
    <mergeCell ref="A272:B272"/>
    <mergeCell ref="A273:B273"/>
    <mergeCell ref="A274:B274"/>
    <mergeCell ref="A275:B275"/>
    <mergeCell ref="A276:B276"/>
    <mergeCell ref="A278:B278"/>
    <mergeCell ref="A279:B279"/>
    <mergeCell ref="A281:B281"/>
    <mergeCell ref="A282:B282"/>
    <mergeCell ref="A283:B283"/>
    <mergeCell ref="A284:B284"/>
    <mergeCell ref="A285:B285"/>
    <mergeCell ref="A286:B286"/>
    <mergeCell ref="A302:B302"/>
    <mergeCell ref="A309:B309"/>
    <mergeCell ref="A310:B310"/>
    <mergeCell ref="A303:B303"/>
    <mergeCell ref="A304:B304"/>
    <mergeCell ref="A305:B305"/>
    <mergeCell ref="A306:B306"/>
    <mergeCell ref="A307:B307"/>
    <mergeCell ref="A308:B308"/>
    <mergeCell ref="A253:B253"/>
    <mergeCell ref="A254:B254"/>
    <mergeCell ref="A255:B255"/>
    <mergeCell ref="A256:B256"/>
    <mergeCell ref="A257:B257"/>
    <mergeCell ref="A258:B258"/>
    <mergeCell ref="A259:B259"/>
    <mergeCell ref="A260:B260"/>
    <mergeCell ref="A261:B261"/>
    <mergeCell ref="A262:B262"/>
    <mergeCell ref="A263:B263"/>
    <mergeCell ref="A264:B264"/>
    <mergeCell ref="A265:B265"/>
    <mergeCell ref="A243:B243"/>
    <mergeCell ref="A244:B244"/>
    <mergeCell ref="A245:B245"/>
    <mergeCell ref="A222:B222"/>
    <mergeCell ref="A223:B223"/>
    <mergeCell ref="A224:B224"/>
    <mergeCell ref="A225:B225"/>
    <mergeCell ref="A226:B226"/>
    <mergeCell ref="A227:B227"/>
    <mergeCell ref="A228:B228"/>
    <mergeCell ref="A229:B229"/>
    <mergeCell ref="A230:B230"/>
    <mergeCell ref="A231:B231"/>
    <mergeCell ref="A232:B232"/>
    <mergeCell ref="A233:B233"/>
    <mergeCell ref="A234:B234"/>
    <mergeCell ref="A235:B235"/>
    <mergeCell ref="A236:B236"/>
    <mergeCell ref="A237:B237"/>
    <mergeCell ref="A238:B238"/>
    <mergeCell ref="A239:B239"/>
    <mergeCell ref="A240:B240"/>
    <mergeCell ref="A241:B241"/>
    <mergeCell ref="A242:B242"/>
    <mergeCell ref="A219:B219"/>
    <mergeCell ref="A220:B220"/>
    <mergeCell ref="A221:B221"/>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4:B214"/>
    <mergeCell ref="A215:B215"/>
    <mergeCell ref="A216:B216"/>
    <mergeCell ref="A217:B217"/>
    <mergeCell ref="A218:B218"/>
    <mergeCell ref="A195:B195"/>
    <mergeCell ref="A196:B196"/>
    <mergeCell ref="A197:B197"/>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4:B194"/>
    <mergeCell ref="A171:B171"/>
    <mergeCell ref="A172:B172"/>
    <mergeCell ref="A173:B173"/>
    <mergeCell ref="A149:B149"/>
    <mergeCell ref="A150:B150"/>
    <mergeCell ref="A151:B151"/>
    <mergeCell ref="A152:B152"/>
    <mergeCell ref="A153:B153"/>
    <mergeCell ref="A155:B155"/>
    <mergeCell ref="A156:B156"/>
    <mergeCell ref="A157:B157"/>
    <mergeCell ref="A158:B158"/>
    <mergeCell ref="A159:B159"/>
    <mergeCell ref="A160:B160"/>
    <mergeCell ref="A161:B161"/>
    <mergeCell ref="A162:B162"/>
    <mergeCell ref="A163:B163"/>
    <mergeCell ref="A164:B164"/>
    <mergeCell ref="A165:B165"/>
    <mergeCell ref="A166:B166"/>
    <mergeCell ref="A167:B167"/>
    <mergeCell ref="A168:B168"/>
    <mergeCell ref="A169:B169"/>
    <mergeCell ref="A170:B170"/>
    <mergeCell ref="A146:B146"/>
    <mergeCell ref="A147:B147"/>
    <mergeCell ref="A148:B148"/>
    <mergeCell ref="A123:B123"/>
    <mergeCell ref="A124:B124"/>
    <mergeCell ref="A125:B125"/>
    <mergeCell ref="A126:B126"/>
    <mergeCell ref="A127:B127"/>
    <mergeCell ref="A128:B128"/>
    <mergeCell ref="A129:B129"/>
    <mergeCell ref="A130:B130"/>
    <mergeCell ref="A131:B131"/>
    <mergeCell ref="A132:B132"/>
    <mergeCell ref="A133:B133"/>
    <mergeCell ref="A136:B136"/>
    <mergeCell ref="A137:B137"/>
    <mergeCell ref="A138:B138"/>
    <mergeCell ref="A139:B139"/>
    <mergeCell ref="A140:B140"/>
    <mergeCell ref="A141:B141"/>
    <mergeCell ref="A142:B142"/>
    <mergeCell ref="A143:B143"/>
    <mergeCell ref="A144:B144"/>
    <mergeCell ref="A145:B145"/>
    <mergeCell ref="A120:B120"/>
    <mergeCell ref="A121:B121"/>
    <mergeCell ref="A122:B122"/>
    <mergeCell ref="A99:B99"/>
    <mergeCell ref="A100:B100"/>
    <mergeCell ref="A101:B101"/>
    <mergeCell ref="A102:B102"/>
    <mergeCell ref="A103:B103"/>
    <mergeCell ref="A104:B104"/>
    <mergeCell ref="A105:B105"/>
    <mergeCell ref="A106:B106"/>
    <mergeCell ref="A107:B107"/>
    <mergeCell ref="A108:B108"/>
    <mergeCell ref="A109:B109"/>
    <mergeCell ref="A110:B110"/>
    <mergeCell ref="A111:B111"/>
    <mergeCell ref="A112:B112"/>
    <mergeCell ref="A113:B113"/>
    <mergeCell ref="A114:B114"/>
    <mergeCell ref="A115:B115"/>
    <mergeCell ref="A116:B116"/>
    <mergeCell ref="A117:B117"/>
    <mergeCell ref="A118:B118"/>
    <mergeCell ref="A119:B119"/>
    <mergeCell ref="A96:B96"/>
    <mergeCell ref="A97:B97"/>
    <mergeCell ref="A98:B98"/>
    <mergeCell ref="A75:B75"/>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 ref="A72:B72"/>
    <mergeCell ref="A73:B73"/>
    <mergeCell ref="A74:B74"/>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B71"/>
    <mergeCell ref="A50:B50"/>
    <mergeCell ref="A30:B30"/>
    <mergeCell ref="A31:B31"/>
    <mergeCell ref="A32:B32"/>
    <mergeCell ref="C32:C33"/>
    <mergeCell ref="A33:B33"/>
    <mergeCell ref="A34:B34"/>
    <mergeCell ref="A35:B35"/>
    <mergeCell ref="A36:B36"/>
    <mergeCell ref="A37:B37"/>
    <mergeCell ref="A38:B38"/>
    <mergeCell ref="C38:C39"/>
    <mergeCell ref="A39:B39"/>
    <mergeCell ref="A40:B40"/>
    <mergeCell ref="C40:C41"/>
    <mergeCell ref="A41:B41"/>
    <mergeCell ref="A42:B42"/>
    <mergeCell ref="A43:B43"/>
    <mergeCell ref="C16:C17"/>
    <mergeCell ref="A17:B17"/>
    <mergeCell ref="A18:B18"/>
    <mergeCell ref="A46:B46"/>
    <mergeCell ref="A47:B47"/>
    <mergeCell ref="A22:B22"/>
    <mergeCell ref="A23:B23"/>
    <mergeCell ref="A24:B24"/>
    <mergeCell ref="A25:B25"/>
    <mergeCell ref="A26:B26"/>
    <mergeCell ref="A44:B44"/>
    <mergeCell ref="A45:B45"/>
    <mergeCell ref="C26:C27"/>
    <mergeCell ref="A27:B27"/>
    <mergeCell ref="F6:F7"/>
    <mergeCell ref="C18:C19"/>
    <mergeCell ref="A19:B19"/>
    <mergeCell ref="A48:B48"/>
    <mergeCell ref="A49:B49"/>
    <mergeCell ref="A4:B7"/>
    <mergeCell ref="C4:C7"/>
    <mergeCell ref="D4:D7"/>
    <mergeCell ref="E4:G4"/>
    <mergeCell ref="E5:G5"/>
    <mergeCell ref="E6:E7"/>
    <mergeCell ref="A28:B28"/>
    <mergeCell ref="A29:B29"/>
    <mergeCell ref="A8:B8"/>
    <mergeCell ref="C8:C9"/>
    <mergeCell ref="A9:B9"/>
    <mergeCell ref="A10:B10"/>
    <mergeCell ref="C10:C11"/>
    <mergeCell ref="A11:B11"/>
    <mergeCell ref="A12:B12"/>
    <mergeCell ref="A13:B13"/>
    <mergeCell ref="A14:B14"/>
    <mergeCell ref="A15:B15"/>
    <mergeCell ref="A16:B16"/>
  </mergeCells>
  <hyperlinks>
    <hyperlink ref="I1" location="'Spis tablic_Contens'!A1" display="&lt; POWRÓT"/>
    <hyperlink ref="I2" location="'Spis tablic_Contens'!A1" display="&lt; BACK"/>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T65"/>
  <sheetViews>
    <sheetView showGridLines="0" zoomScaleNormal="100" workbookViewId="0">
      <pane ySplit="3" topLeftCell="A5" activePane="bottomLeft" state="frozen"/>
      <selection activeCell="Q19" sqref="Q19"/>
      <selection pane="bottomLeft" activeCell="Q19" sqref="Q19"/>
    </sheetView>
  </sheetViews>
  <sheetFormatPr defaultRowHeight="15"/>
  <cols>
    <col min="1" max="1" width="12.140625" customWidth="1"/>
    <col min="3" max="3" width="11" customWidth="1"/>
    <col min="4" max="4" width="13.85546875" customWidth="1"/>
    <col min="5" max="5" width="12.5703125" customWidth="1"/>
    <col min="6" max="6" width="12.85546875" customWidth="1"/>
    <col min="8" max="8" width="13.28515625" customWidth="1"/>
    <col min="9" max="9" width="10.28515625" customWidth="1"/>
    <col min="10" max="10" width="13.42578125" customWidth="1"/>
    <col min="11" max="11" width="12.28515625" customWidth="1"/>
    <col min="12" max="12" width="15.85546875" customWidth="1"/>
    <col min="13" max="13" width="19.28515625" customWidth="1"/>
    <col min="14" max="14" width="14.140625" customWidth="1"/>
    <col min="15" max="16" width="10.7109375" customWidth="1"/>
  </cols>
  <sheetData>
    <row r="1" spans="1:16" ht="14.25" customHeight="1">
      <c r="A1" s="673" t="s">
        <v>1332</v>
      </c>
      <c r="B1" s="673" t="s">
        <v>2051</v>
      </c>
      <c r="C1" s="666"/>
      <c r="D1" s="666"/>
      <c r="E1" s="666"/>
      <c r="F1" s="666"/>
      <c r="G1" s="666"/>
      <c r="H1" s="666"/>
      <c r="I1" s="666"/>
      <c r="J1" s="666"/>
      <c r="K1" s="666"/>
      <c r="L1" s="666"/>
      <c r="M1" s="666"/>
      <c r="N1" s="666"/>
      <c r="O1" s="460" t="s">
        <v>858</v>
      </c>
      <c r="P1" s="666"/>
    </row>
    <row r="2" spans="1:16" ht="14.25" customHeight="1">
      <c r="A2" s="666"/>
      <c r="B2" s="690" t="s">
        <v>2052</v>
      </c>
      <c r="C2" s="666"/>
      <c r="D2" s="666"/>
      <c r="E2" s="666"/>
      <c r="F2" s="666"/>
      <c r="G2" s="666"/>
      <c r="H2" s="666"/>
      <c r="I2" s="666"/>
      <c r="J2" s="666"/>
      <c r="K2" s="666"/>
      <c r="L2" s="666"/>
      <c r="M2" s="666"/>
      <c r="N2" s="666"/>
      <c r="O2" s="478" t="s">
        <v>859</v>
      </c>
      <c r="P2" s="666"/>
    </row>
    <row r="3" spans="1:16" ht="5.25" customHeight="1">
      <c r="A3" s="666"/>
      <c r="B3" s="666"/>
      <c r="C3" s="666"/>
      <c r="D3" s="666"/>
      <c r="E3" s="666"/>
      <c r="F3" s="666"/>
      <c r="G3" s="666"/>
      <c r="H3" s="666"/>
      <c r="I3" s="666"/>
      <c r="J3" s="666"/>
      <c r="K3" s="666"/>
      <c r="L3" s="666"/>
      <c r="M3" s="666"/>
      <c r="N3" s="666"/>
      <c r="O3" s="601"/>
      <c r="P3" s="666"/>
    </row>
    <row r="4" spans="1:16">
      <c r="A4" s="666"/>
      <c r="B4" s="718" t="s">
        <v>688</v>
      </c>
      <c r="C4" s="666"/>
      <c r="D4" s="666"/>
      <c r="E4" s="666"/>
      <c r="F4" s="666"/>
      <c r="G4" s="666"/>
      <c r="H4" s="666"/>
      <c r="I4" s="666"/>
      <c r="J4" s="666"/>
      <c r="K4" s="666"/>
      <c r="L4" s="666"/>
      <c r="M4" s="666"/>
      <c r="N4" s="666"/>
      <c r="O4" s="601"/>
      <c r="P4" s="666"/>
    </row>
    <row r="5" spans="1:16">
      <c r="A5" s="666"/>
      <c r="B5" s="723" t="s">
        <v>689</v>
      </c>
      <c r="C5" s="666"/>
      <c r="D5" s="666"/>
      <c r="E5" s="666"/>
      <c r="F5" s="666"/>
      <c r="G5" s="666"/>
      <c r="H5" s="666"/>
      <c r="I5" s="666"/>
      <c r="J5" s="666"/>
      <c r="K5" s="666"/>
      <c r="L5" s="666"/>
      <c r="M5" s="666"/>
      <c r="N5" s="666"/>
      <c r="O5" s="491"/>
      <c r="P5" s="666"/>
    </row>
    <row r="6" spans="1:16" ht="24" customHeight="1">
      <c r="A6" s="2046" t="s">
        <v>1534</v>
      </c>
      <c r="B6" s="2053"/>
      <c r="C6" s="2055" t="s">
        <v>1557</v>
      </c>
      <c r="D6" s="2056"/>
      <c r="E6" s="2056"/>
      <c r="F6" s="2056"/>
      <c r="G6" s="2056"/>
      <c r="H6" s="2056"/>
      <c r="I6" s="2056"/>
      <c r="J6" s="2056"/>
      <c r="K6" s="2056"/>
      <c r="L6" s="2057"/>
      <c r="M6" s="2045" t="s">
        <v>1568</v>
      </c>
      <c r="N6" s="666"/>
      <c r="O6" s="666"/>
      <c r="P6" s="666"/>
    </row>
    <row r="7" spans="1:16" ht="24.75" customHeight="1">
      <c r="A7" s="2048"/>
      <c r="B7" s="2060"/>
      <c r="C7" s="2045" t="s">
        <v>1553</v>
      </c>
      <c r="D7" s="2053"/>
      <c r="E7" s="2045" t="s">
        <v>1559</v>
      </c>
      <c r="F7" s="2053"/>
      <c r="G7" s="2055" t="s">
        <v>1560</v>
      </c>
      <c r="H7" s="2056"/>
      <c r="I7" s="2056"/>
      <c r="J7" s="2056"/>
      <c r="K7" s="2057"/>
      <c r="L7" s="2051" t="s">
        <v>1567</v>
      </c>
      <c r="M7" s="2047"/>
      <c r="N7" s="666"/>
      <c r="O7" s="666"/>
      <c r="P7" s="666"/>
    </row>
    <row r="8" spans="1:16" ht="24.75" customHeight="1">
      <c r="A8" s="2048"/>
      <c r="B8" s="2060"/>
      <c r="C8" s="2049"/>
      <c r="D8" s="2054"/>
      <c r="E8" s="2049"/>
      <c r="F8" s="2054"/>
      <c r="G8" s="2051" t="s">
        <v>1561</v>
      </c>
      <c r="H8" s="2051" t="s">
        <v>1562</v>
      </c>
      <c r="I8" s="2055" t="s">
        <v>1564</v>
      </c>
      <c r="J8" s="2056"/>
      <c r="K8" s="2057"/>
      <c r="L8" s="2058"/>
      <c r="M8" s="2047"/>
      <c r="N8" s="666"/>
      <c r="O8" s="666"/>
      <c r="P8" s="666"/>
    </row>
    <row r="9" spans="1:16" ht="15" customHeight="1">
      <c r="A9" s="2048"/>
      <c r="B9" s="2060"/>
      <c r="C9" s="2051" t="s">
        <v>1554</v>
      </c>
      <c r="D9" s="2051" t="s">
        <v>1555</v>
      </c>
      <c r="E9" s="2051" t="s">
        <v>1556</v>
      </c>
      <c r="F9" s="2051" t="s">
        <v>1558</v>
      </c>
      <c r="G9" s="2058"/>
      <c r="H9" s="2058"/>
      <c r="I9" s="2051" t="s">
        <v>1563</v>
      </c>
      <c r="J9" s="2051" t="s">
        <v>1565</v>
      </c>
      <c r="K9" s="2051" t="s">
        <v>1566</v>
      </c>
      <c r="L9" s="2058"/>
      <c r="M9" s="2047"/>
      <c r="N9" s="666"/>
      <c r="O9" s="666"/>
      <c r="P9" s="666"/>
    </row>
    <row r="10" spans="1:16">
      <c r="A10" s="2048"/>
      <c r="B10" s="2060"/>
      <c r="C10" s="2058"/>
      <c r="D10" s="2058"/>
      <c r="E10" s="2058"/>
      <c r="F10" s="2058"/>
      <c r="G10" s="2058"/>
      <c r="H10" s="2058"/>
      <c r="I10" s="2058"/>
      <c r="J10" s="2058"/>
      <c r="K10" s="2058"/>
      <c r="L10" s="2058"/>
      <c r="M10" s="2047"/>
      <c r="N10" s="666"/>
      <c r="O10" s="666"/>
      <c r="P10" s="666"/>
    </row>
    <row r="11" spans="1:16">
      <c r="A11" s="2048"/>
      <c r="B11" s="2060"/>
      <c r="C11" s="2058"/>
      <c r="D11" s="2058"/>
      <c r="E11" s="2058"/>
      <c r="F11" s="2058"/>
      <c r="G11" s="2058"/>
      <c r="H11" s="2058"/>
      <c r="I11" s="2058"/>
      <c r="J11" s="2058"/>
      <c r="K11" s="2058"/>
      <c r="L11" s="2058"/>
      <c r="M11" s="2047"/>
      <c r="N11" s="666"/>
      <c r="O11" s="666"/>
      <c r="P11" s="666"/>
    </row>
    <row r="12" spans="1:16">
      <c r="A12" s="2048"/>
      <c r="B12" s="2060"/>
      <c r="C12" s="2058"/>
      <c r="D12" s="2058"/>
      <c r="E12" s="2058"/>
      <c r="F12" s="2058"/>
      <c r="G12" s="2058"/>
      <c r="H12" s="2058"/>
      <c r="I12" s="2058"/>
      <c r="J12" s="2058"/>
      <c r="K12" s="2058"/>
      <c r="L12" s="2058"/>
      <c r="M12" s="2047"/>
      <c r="N12" s="666"/>
      <c r="O12" s="666"/>
      <c r="P12" s="666"/>
    </row>
    <row r="13" spans="1:16">
      <c r="A13" s="2048"/>
      <c r="B13" s="2060"/>
      <c r="C13" s="2058"/>
      <c r="D13" s="2058"/>
      <c r="E13" s="2058"/>
      <c r="F13" s="2058"/>
      <c r="G13" s="2058"/>
      <c r="H13" s="2058"/>
      <c r="I13" s="2058"/>
      <c r="J13" s="2058"/>
      <c r="K13" s="2058"/>
      <c r="L13" s="2058"/>
      <c r="M13" s="2047"/>
      <c r="N13" s="666"/>
      <c r="O13" s="666"/>
      <c r="P13" s="666"/>
    </row>
    <row r="14" spans="1:16" ht="25.5" customHeight="1">
      <c r="A14" s="2050"/>
      <c r="B14" s="2054"/>
      <c r="C14" s="2045" t="s">
        <v>1550</v>
      </c>
      <c r="D14" s="2046"/>
      <c r="E14" s="2046"/>
      <c r="F14" s="2046"/>
      <c r="G14" s="2046"/>
      <c r="H14" s="2046"/>
      <c r="I14" s="2046"/>
      <c r="J14" s="2046"/>
      <c r="K14" s="2046"/>
      <c r="L14" s="2053"/>
      <c r="M14" s="2047"/>
      <c r="N14" s="666"/>
      <c r="O14" s="666"/>
      <c r="P14" s="666"/>
    </row>
    <row r="15" spans="1:16">
      <c r="A15" s="1828" t="s">
        <v>47</v>
      </c>
      <c r="B15" s="1829"/>
      <c r="C15" s="1459">
        <v>80804</v>
      </c>
      <c r="D15" s="1459">
        <v>41397</v>
      </c>
      <c r="E15" s="1459">
        <v>455060</v>
      </c>
      <c r="F15" s="1459">
        <v>60000</v>
      </c>
      <c r="G15" s="1459">
        <v>966611</v>
      </c>
      <c r="H15" s="1459" t="s">
        <v>7</v>
      </c>
      <c r="I15" s="1459" t="s">
        <v>7</v>
      </c>
      <c r="J15" s="1459">
        <v>301625</v>
      </c>
      <c r="K15" s="1459">
        <v>240000</v>
      </c>
      <c r="L15" s="1407">
        <v>6787</v>
      </c>
      <c r="M15" s="556">
        <v>92.3</v>
      </c>
      <c r="N15" s="666"/>
      <c r="O15" s="666"/>
      <c r="P15" s="666"/>
    </row>
    <row r="16" spans="1:16">
      <c r="A16" s="1857" t="s">
        <v>1</v>
      </c>
      <c r="B16" s="1857"/>
      <c r="C16" s="1458"/>
      <c r="D16" s="1458"/>
      <c r="E16" s="1458"/>
      <c r="F16" s="1458"/>
      <c r="G16" s="1458"/>
      <c r="H16" s="1460"/>
      <c r="I16" s="1460"/>
      <c r="J16" s="1460"/>
      <c r="K16" s="1460"/>
      <c r="L16" s="1461"/>
      <c r="M16" s="561"/>
      <c r="N16" s="1408"/>
      <c r="O16" s="666"/>
      <c r="P16" s="666"/>
    </row>
    <row r="17" spans="1:16">
      <c r="A17" s="1781" t="s">
        <v>2</v>
      </c>
      <c r="B17" s="1781"/>
      <c r="C17" s="679">
        <v>2640</v>
      </c>
      <c r="D17" s="649" t="s">
        <v>7</v>
      </c>
      <c r="E17" s="679">
        <v>10709</v>
      </c>
      <c r="F17" s="649" t="s">
        <v>7</v>
      </c>
      <c r="G17" s="649">
        <v>280000</v>
      </c>
      <c r="H17" s="649" t="s">
        <v>7</v>
      </c>
      <c r="I17" s="649" t="s">
        <v>7</v>
      </c>
      <c r="J17" s="649" t="s">
        <v>7</v>
      </c>
      <c r="K17" s="649">
        <v>240000</v>
      </c>
      <c r="L17" s="649">
        <v>1506</v>
      </c>
      <c r="M17" s="581">
        <v>7</v>
      </c>
      <c r="N17" s="1408"/>
      <c r="O17" s="666"/>
      <c r="P17" s="666"/>
    </row>
    <row r="18" spans="1:16" ht="15" customHeight="1">
      <c r="A18" s="1781" t="s">
        <v>3</v>
      </c>
      <c r="B18" s="1781"/>
      <c r="C18" s="649" t="s">
        <v>7</v>
      </c>
      <c r="D18" s="649">
        <v>8350</v>
      </c>
      <c r="E18" s="649" t="s">
        <v>7</v>
      </c>
      <c r="F18" s="649" t="s">
        <v>7</v>
      </c>
      <c r="G18" s="679" t="s">
        <v>7</v>
      </c>
      <c r="H18" s="649" t="s">
        <v>7</v>
      </c>
      <c r="I18" s="649" t="s">
        <v>7</v>
      </c>
      <c r="J18" s="649" t="s">
        <v>7</v>
      </c>
      <c r="K18" s="649" t="s">
        <v>7</v>
      </c>
      <c r="L18" s="649" t="s">
        <v>7</v>
      </c>
      <c r="M18" s="581">
        <v>0.4</v>
      </c>
      <c r="N18" s="1408"/>
      <c r="O18" s="666"/>
      <c r="P18" s="666"/>
    </row>
    <row r="19" spans="1:16">
      <c r="A19" s="1781" t="s">
        <v>4</v>
      </c>
      <c r="B19" s="1781"/>
      <c r="C19" s="649">
        <v>45</v>
      </c>
      <c r="D19" s="649" t="s">
        <v>7</v>
      </c>
      <c r="E19" s="649" t="s">
        <v>7</v>
      </c>
      <c r="F19" s="649" t="s">
        <v>7</v>
      </c>
      <c r="G19" s="649">
        <v>20000</v>
      </c>
      <c r="H19" s="649" t="s">
        <v>7</v>
      </c>
      <c r="I19" s="649" t="s">
        <v>7</v>
      </c>
      <c r="J19" s="649" t="s">
        <v>7</v>
      </c>
      <c r="K19" s="649" t="s">
        <v>7</v>
      </c>
      <c r="L19" s="649" t="s">
        <v>7</v>
      </c>
      <c r="M19" s="581">
        <v>43958</v>
      </c>
      <c r="N19" s="1408"/>
      <c r="O19" s="666"/>
      <c r="P19" s="666"/>
    </row>
    <row r="20" spans="1:16">
      <c r="A20" s="1781" t="s">
        <v>5</v>
      </c>
      <c r="B20" s="1781"/>
      <c r="C20" s="649">
        <v>107</v>
      </c>
      <c r="D20" s="649">
        <v>20</v>
      </c>
      <c r="E20" s="649" t="s">
        <v>7</v>
      </c>
      <c r="F20" s="649" t="s">
        <v>7</v>
      </c>
      <c r="G20" s="649">
        <v>152</v>
      </c>
      <c r="H20" s="649" t="s">
        <v>7</v>
      </c>
      <c r="I20" s="649" t="s">
        <v>7</v>
      </c>
      <c r="J20" s="649" t="s">
        <v>7</v>
      </c>
      <c r="K20" s="649" t="s">
        <v>7</v>
      </c>
      <c r="L20" s="649" t="s">
        <v>7</v>
      </c>
      <c r="M20" s="581" t="s">
        <v>7</v>
      </c>
      <c r="N20" s="1408"/>
      <c r="O20" s="666"/>
      <c r="P20" s="666"/>
    </row>
    <row r="21" spans="1:16">
      <c r="A21" s="1781" t="s">
        <v>6</v>
      </c>
      <c r="B21" s="1781"/>
      <c r="C21" s="649">
        <v>5</v>
      </c>
      <c r="D21" s="649" t="s">
        <v>7</v>
      </c>
      <c r="E21" s="649" t="s">
        <v>7</v>
      </c>
      <c r="F21" s="649" t="s">
        <v>7</v>
      </c>
      <c r="G21" s="649">
        <v>95000</v>
      </c>
      <c r="H21" s="649" t="s">
        <v>7</v>
      </c>
      <c r="I21" s="649" t="s">
        <v>7</v>
      </c>
      <c r="J21" s="649">
        <v>95000</v>
      </c>
      <c r="K21" s="649" t="s">
        <v>7</v>
      </c>
      <c r="L21" s="649" t="s">
        <v>7</v>
      </c>
      <c r="M21" s="581" t="s">
        <v>7</v>
      </c>
      <c r="N21" s="647"/>
      <c r="O21" s="666"/>
      <c r="P21" s="666"/>
    </row>
    <row r="22" spans="1:16">
      <c r="A22" s="1781" t="s">
        <v>8</v>
      </c>
      <c r="B22" s="1781"/>
      <c r="C22" s="679">
        <v>159</v>
      </c>
      <c r="D22" s="679">
        <v>148</v>
      </c>
      <c r="E22" s="649">
        <v>41750</v>
      </c>
      <c r="F22" s="649" t="s">
        <v>7</v>
      </c>
      <c r="G22" s="679">
        <v>32000</v>
      </c>
      <c r="H22" s="649" t="s">
        <v>7</v>
      </c>
      <c r="I22" s="649" t="s">
        <v>7</v>
      </c>
      <c r="J22" s="649" t="s">
        <v>7</v>
      </c>
      <c r="K22" s="649" t="s">
        <v>7</v>
      </c>
      <c r="L22" s="649" t="s">
        <v>7</v>
      </c>
      <c r="M22" s="581">
        <v>44039</v>
      </c>
      <c r="N22" s="647"/>
      <c r="O22" s="666"/>
      <c r="P22" s="666"/>
    </row>
    <row r="23" spans="1:16">
      <c r="A23" s="1781" t="s">
        <v>9</v>
      </c>
      <c r="B23" s="1781"/>
      <c r="C23" s="679">
        <v>2986</v>
      </c>
      <c r="D23" s="679">
        <v>14173</v>
      </c>
      <c r="E23" s="649">
        <v>400000</v>
      </c>
      <c r="F23" s="649" t="s">
        <v>7</v>
      </c>
      <c r="G23" s="679">
        <v>99000</v>
      </c>
      <c r="H23" s="649" t="s">
        <v>7</v>
      </c>
      <c r="I23" s="649" t="s">
        <v>7</v>
      </c>
      <c r="J23" s="679">
        <v>98000</v>
      </c>
      <c r="K23" s="649" t="s">
        <v>7</v>
      </c>
      <c r="L23" s="649" t="s">
        <v>7</v>
      </c>
      <c r="M23" s="581" t="s">
        <v>7</v>
      </c>
      <c r="N23" s="1408"/>
      <c r="O23" s="666"/>
      <c r="P23" s="666"/>
    </row>
    <row r="24" spans="1:16">
      <c r="A24" s="1781" t="s">
        <v>10</v>
      </c>
      <c r="B24" s="1781"/>
      <c r="C24" s="649">
        <v>110</v>
      </c>
      <c r="D24" s="679" t="s">
        <v>7</v>
      </c>
      <c r="E24" s="649" t="s">
        <v>7</v>
      </c>
      <c r="F24" s="649" t="s">
        <v>7</v>
      </c>
      <c r="G24" s="649">
        <v>33000</v>
      </c>
      <c r="H24" s="649" t="s">
        <v>7</v>
      </c>
      <c r="I24" s="649" t="s">
        <v>7</v>
      </c>
      <c r="J24" s="649">
        <v>33000</v>
      </c>
      <c r="K24" s="649" t="s">
        <v>7</v>
      </c>
      <c r="L24" s="649">
        <v>200</v>
      </c>
      <c r="M24" s="581" t="s">
        <v>7</v>
      </c>
      <c r="N24" s="647"/>
      <c r="O24" s="666"/>
      <c r="P24" s="666"/>
    </row>
    <row r="25" spans="1:16">
      <c r="A25" s="1781" t="s">
        <v>11</v>
      </c>
      <c r="B25" s="1781"/>
      <c r="C25" s="679">
        <v>903</v>
      </c>
      <c r="D25" s="679">
        <v>475</v>
      </c>
      <c r="E25" s="649" t="s">
        <v>7</v>
      </c>
      <c r="F25" s="649" t="s">
        <v>7</v>
      </c>
      <c r="G25" s="649">
        <v>3500</v>
      </c>
      <c r="H25" s="649" t="s">
        <v>7</v>
      </c>
      <c r="I25" s="649" t="s">
        <v>7</v>
      </c>
      <c r="J25" s="649">
        <v>3500</v>
      </c>
      <c r="K25" s="649" t="s">
        <v>7</v>
      </c>
      <c r="L25" s="649" t="s">
        <v>7</v>
      </c>
      <c r="M25" s="581" t="s">
        <v>7</v>
      </c>
      <c r="N25" s="1408"/>
      <c r="O25" s="666"/>
      <c r="P25" s="666"/>
    </row>
    <row r="26" spans="1:16">
      <c r="A26" s="1781" t="s">
        <v>12</v>
      </c>
      <c r="B26" s="1781"/>
      <c r="C26" s="649">
        <v>61502</v>
      </c>
      <c r="D26" s="649">
        <v>387</v>
      </c>
      <c r="E26" s="649" t="s">
        <v>7</v>
      </c>
      <c r="F26" s="649" t="s">
        <v>7</v>
      </c>
      <c r="G26" s="649">
        <v>13625</v>
      </c>
      <c r="H26" s="649" t="s">
        <v>7</v>
      </c>
      <c r="I26" s="649" t="s">
        <v>7</v>
      </c>
      <c r="J26" s="649">
        <v>13625</v>
      </c>
      <c r="K26" s="649" t="s">
        <v>7</v>
      </c>
      <c r="L26" s="649" t="s">
        <v>7</v>
      </c>
      <c r="M26" s="581" t="s">
        <v>7</v>
      </c>
      <c r="N26" s="1408"/>
      <c r="O26" s="666"/>
      <c r="P26" s="666"/>
    </row>
    <row r="27" spans="1:16">
      <c r="A27" s="1781" t="s">
        <v>13</v>
      </c>
      <c r="B27" s="1781"/>
      <c r="C27" s="679">
        <v>510</v>
      </c>
      <c r="D27" s="649">
        <v>50</v>
      </c>
      <c r="E27" s="649">
        <v>2000</v>
      </c>
      <c r="F27" s="649" t="s">
        <v>7</v>
      </c>
      <c r="G27" s="679">
        <v>3000</v>
      </c>
      <c r="H27" s="649" t="s">
        <v>7</v>
      </c>
      <c r="I27" s="649" t="s">
        <v>7</v>
      </c>
      <c r="J27" s="649" t="s">
        <v>7</v>
      </c>
      <c r="K27" s="649" t="s">
        <v>7</v>
      </c>
      <c r="L27" s="649">
        <v>1</v>
      </c>
      <c r="M27" s="581">
        <v>0.5</v>
      </c>
      <c r="N27" s="1408"/>
      <c r="O27" s="666"/>
      <c r="P27" s="666"/>
    </row>
    <row r="28" spans="1:16">
      <c r="A28" s="1781" t="s">
        <v>14</v>
      </c>
      <c r="B28" s="1781"/>
      <c r="C28" s="679">
        <v>22</v>
      </c>
      <c r="D28" s="679">
        <v>17007</v>
      </c>
      <c r="E28" s="649" t="s">
        <v>7</v>
      </c>
      <c r="F28" s="649" t="s">
        <v>7</v>
      </c>
      <c r="G28" s="649">
        <v>60185</v>
      </c>
      <c r="H28" s="649" t="s">
        <v>7</v>
      </c>
      <c r="I28" s="649" t="s">
        <v>7</v>
      </c>
      <c r="J28" s="649">
        <v>58500</v>
      </c>
      <c r="K28" s="649" t="s">
        <v>7</v>
      </c>
      <c r="L28" s="649" t="s">
        <v>7</v>
      </c>
      <c r="M28" s="581">
        <v>49.2</v>
      </c>
      <c r="N28" s="1408"/>
      <c r="O28" s="666"/>
      <c r="P28" s="666"/>
    </row>
    <row r="29" spans="1:16">
      <c r="A29" s="1781" t="s">
        <v>15</v>
      </c>
      <c r="B29" s="1781"/>
      <c r="C29" s="679">
        <v>11512</v>
      </c>
      <c r="D29" s="649" t="s">
        <v>7</v>
      </c>
      <c r="E29" s="649">
        <v>601</v>
      </c>
      <c r="F29" s="649" t="s">
        <v>7</v>
      </c>
      <c r="G29" s="649" t="s">
        <v>7</v>
      </c>
      <c r="H29" s="649" t="s">
        <v>7</v>
      </c>
      <c r="I29" s="649" t="s">
        <v>7</v>
      </c>
      <c r="J29" s="649" t="s">
        <v>7</v>
      </c>
      <c r="K29" s="649" t="s">
        <v>7</v>
      </c>
      <c r="L29" s="649" t="s">
        <v>7</v>
      </c>
      <c r="M29" s="581" t="s">
        <v>7</v>
      </c>
      <c r="N29" s="1408"/>
      <c r="O29" s="666"/>
      <c r="P29" s="666"/>
    </row>
    <row r="30" spans="1:16" ht="15" customHeight="1">
      <c r="A30" s="1781" t="s">
        <v>16</v>
      </c>
      <c r="B30" s="1781"/>
      <c r="C30" s="679" t="s">
        <v>7</v>
      </c>
      <c r="D30" s="649">
        <v>16</v>
      </c>
      <c r="E30" s="649" t="s">
        <v>7</v>
      </c>
      <c r="F30" s="649" t="s">
        <v>7</v>
      </c>
      <c r="G30" s="649">
        <v>174700</v>
      </c>
      <c r="H30" s="649" t="s">
        <v>7</v>
      </c>
      <c r="I30" s="649" t="s">
        <v>7</v>
      </c>
      <c r="J30" s="649" t="s">
        <v>7</v>
      </c>
      <c r="K30" s="649" t="s">
        <v>7</v>
      </c>
      <c r="L30" s="649">
        <v>80</v>
      </c>
      <c r="M30" s="581" t="s">
        <v>7</v>
      </c>
      <c r="N30" s="1408"/>
      <c r="O30" s="666"/>
      <c r="P30" s="666"/>
    </row>
    <row r="31" spans="1:16">
      <c r="A31" s="1781" t="s">
        <v>17</v>
      </c>
      <c r="B31" s="1781"/>
      <c r="C31" s="679">
        <v>69</v>
      </c>
      <c r="D31" s="649" t="s">
        <v>7</v>
      </c>
      <c r="E31" s="649" t="s">
        <v>7</v>
      </c>
      <c r="F31" s="649">
        <v>60000</v>
      </c>
      <c r="G31" s="649">
        <v>2440</v>
      </c>
      <c r="H31" s="649" t="s">
        <v>7</v>
      </c>
      <c r="I31" s="649" t="s">
        <v>7</v>
      </c>
      <c r="J31" s="649" t="s">
        <v>7</v>
      </c>
      <c r="K31" s="649" t="s">
        <v>7</v>
      </c>
      <c r="L31" s="649">
        <v>5000</v>
      </c>
      <c r="M31" s="581" t="s">
        <v>7</v>
      </c>
      <c r="N31" s="1408"/>
      <c r="O31" s="666"/>
      <c r="P31" s="666"/>
    </row>
    <row r="32" spans="1:16" ht="15" customHeight="1">
      <c r="A32" s="1781" t="s">
        <v>18</v>
      </c>
      <c r="B32" s="1781"/>
      <c r="C32" s="679">
        <v>234</v>
      </c>
      <c r="D32" s="649">
        <v>771</v>
      </c>
      <c r="E32" s="649" t="s">
        <v>7</v>
      </c>
      <c r="F32" s="649" t="s">
        <v>7</v>
      </c>
      <c r="G32" s="649">
        <v>150009</v>
      </c>
      <c r="H32" s="649" t="s">
        <v>7</v>
      </c>
      <c r="I32" s="649" t="s">
        <v>7</v>
      </c>
      <c r="J32" s="649" t="s">
        <v>7</v>
      </c>
      <c r="K32" s="649" t="s">
        <v>7</v>
      </c>
      <c r="L32" s="649" t="s">
        <v>7</v>
      </c>
      <c r="M32" s="581" t="s">
        <v>7</v>
      </c>
      <c r="N32" s="666"/>
      <c r="O32" s="666"/>
      <c r="P32" s="666"/>
    </row>
    <row r="33" spans="1:20" ht="5.25" customHeight="1">
      <c r="A33" s="666"/>
      <c r="B33" s="666"/>
      <c r="C33" s="666"/>
      <c r="D33" s="666"/>
      <c r="E33" s="666"/>
      <c r="F33" s="666"/>
      <c r="G33" s="666"/>
      <c r="H33" s="666"/>
      <c r="I33" s="666"/>
      <c r="J33" s="666"/>
      <c r="K33" s="666"/>
      <c r="L33" s="666"/>
      <c r="M33" s="666"/>
      <c r="N33" s="666"/>
      <c r="O33" s="666"/>
      <c r="P33" s="666"/>
    </row>
    <row r="34" spans="1:20">
      <c r="A34" s="666"/>
      <c r="B34" s="718" t="s">
        <v>398</v>
      </c>
      <c r="C34" s="666"/>
      <c r="D34" s="666"/>
      <c r="E34" s="666"/>
      <c r="F34" s="666"/>
      <c r="G34" s="666"/>
      <c r="H34" s="666"/>
      <c r="I34" s="666"/>
      <c r="J34" s="666"/>
      <c r="K34" s="666"/>
      <c r="L34" s="666"/>
      <c r="M34" s="666"/>
      <c r="N34" s="666"/>
      <c r="O34" s="666"/>
      <c r="P34" s="666"/>
    </row>
    <row r="35" spans="1:20">
      <c r="A35" s="666"/>
      <c r="B35" s="723" t="s">
        <v>399</v>
      </c>
      <c r="C35" s="666"/>
      <c r="D35" s="666"/>
      <c r="E35" s="666"/>
      <c r="F35" s="666"/>
      <c r="G35" s="666"/>
      <c r="H35" s="666"/>
      <c r="I35" s="666"/>
      <c r="J35" s="666"/>
      <c r="K35" s="666"/>
      <c r="L35" s="666"/>
      <c r="M35" s="666"/>
      <c r="N35" s="666"/>
      <c r="O35" s="666"/>
      <c r="P35" s="666"/>
    </row>
    <row r="36" spans="1:20" ht="24.75" customHeight="1">
      <c r="A36" s="2046" t="s">
        <v>1466</v>
      </c>
      <c r="B36" s="2061"/>
      <c r="C36" s="2055" t="s">
        <v>1551</v>
      </c>
      <c r="D36" s="2066"/>
      <c r="E36" s="2066"/>
      <c r="F36" s="2066"/>
      <c r="G36" s="2066"/>
      <c r="H36" s="2066"/>
      <c r="I36" s="2066"/>
      <c r="J36" s="2066"/>
      <c r="K36" s="2066"/>
      <c r="L36" s="2067"/>
      <c r="M36" s="2068" t="s">
        <v>1576</v>
      </c>
      <c r="N36" s="2069"/>
      <c r="O36" s="2045" t="s">
        <v>1577</v>
      </c>
      <c r="P36" s="2046"/>
    </row>
    <row r="37" spans="1:20" ht="31.5" customHeight="1">
      <c r="A37" s="2048"/>
      <c r="B37" s="2062"/>
      <c r="C37" s="2045" t="s">
        <v>1570</v>
      </c>
      <c r="D37" s="2053"/>
      <c r="E37" s="2045" t="s">
        <v>1572</v>
      </c>
      <c r="F37" s="2053"/>
      <c r="G37" s="2045" t="s">
        <v>1573</v>
      </c>
      <c r="H37" s="2053"/>
      <c r="I37" s="2045" t="s">
        <v>1574</v>
      </c>
      <c r="J37" s="2053"/>
      <c r="K37" s="2046" t="s">
        <v>1575</v>
      </c>
      <c r="L37" s="2053"/>
      <c r="M37" s="2070"/>
      <c r="N37" s="2071"/>
      <c r="O37" s="2047"/>
      <c r="P37" s="2048"/>
    </row>
    <row r="38" spans="1:20" ht="20.25" customHeight="1">
      <c r="A38" s="2063"/>
      <c r="B38" s="2062"/>
      <c r="C38" s="2049"/>
      <c r="D38" s="2054"/>
      <c r="E38" s="2049"/>
      <c r="F38" s="2054"/>
      <c r="G38" s="2049"/>
      <c r="H38" s="2054"/>
      <c r="I38" s="2049"/>
      <c r="J38" s="2054"/>
      <c r="K38" s="2050"/>
      <c r="L38" s="2054"/>
      <c r="M38" s="2072"/>
      <c r="N38" s="2073"/>
      <c r="O38" s="2049"/>
      <c r="P38" s="2050"/>
    </row>
    <row r="39" spans="1:20" ht="15" customHeight="1">
      <c r="A39" s="2063"/>
      <c r="B39" s="2062"/>
      <c r="C39" s="2051" t="s">
        <v>1569</v>
      </c>
      <c r="D39" s="2051" t="s">
        <v>1571</v>
      </c>
      <c r="E39" s="2051" t="s">
        <v>1569</v>
      </c>
      <c r="F39" s="2051" t="s">
        <v>1571</v>
      </c>
      <c r="G39" s="2051" t="s">
        <v>1569</v>
      </c>
      <c r="H39" s="2051" t="s">
        <v>1571</v>
      </c>
      <c r="I39" s="2051" t="s">
        <v>1569</v>
      </c>
      <c r="J39" s="2051" t="s">
        <v>1571</v>
      </c>
      <c r="K39" s="2051" t="s">
        <v>1569</v>
      </c>
      <c r="L39" s="2051" t="s">
        <v>1571</v>
      </c>
      <c r="M39" s="2051" t="s">
        <v>1569</v>
      </c>
      <c r="N39" s="2051" t="s">
        <v>1571</v>
      </c>
      <c r="O39" s="2051" t="s">
        <v>1508</v>
      </c>
      <c r="P39" s="2045" t="s">
        <v>1578</v>
      </c>
    </row>
    <row r="40" spans="1:20" ht="39" customHeight="1">
      <c r="A40" s="2064"/>
      <c r="B40" s="2065"/>
      <c r="C40" s="2059"/>
      <c r="D40" s="2059"/>
      <c r="E40" s="2059"/>
      <c r="F40" s="2059"/>
      <c r="G40" s="2059"/>
      <c r="H40" s="2059"/>
      <c r="I40" s="2059"/>
      <c r="J40" s="2059"/>
      <c r="K40" s="2059"/>
      <c r="L40" s="2059"/>
      <c r="M40" s="2059"/>
      <c r="N40" s="2059"/>
      <c r="O40" s="2052"/>
      <c r="P40" s="2049"/>
    </row>
    <row r="41" spans="1:20">
      <c r="A41" s="1828" t="s">
        <v>47</v>
      </c>
      <c r="B41" s="1829"/>
      <c r="C41" s="719">
        <v>56</v>
      </c>
      <c r="D41" s="719">
        <v>55871</v>
      </c>
      <c r="E41" s="719">
        <v>1</v>
      </c>
      <c r="F41" s="719">
        <v>20</v>
      </c>
      <c r="G41" s="719" t="s">
        <v>7</v>
      </c>
      <c r="H41" s="719" t="s">
        <v>7</v>
      </c>
      <c r="I41" s="719">
        <v>52</v>
      </c>
      <c r="J41" s="719">
        <v>43613</v>
      </c>
      <c r="K41" s="1426">
        <v>3</v>
      </c>
      <c r="L41" s="719">
        <v>12238</v>
      </c>
      <c r="M41" s="719">
        <v>7</v>
      </c>
      <c r="N41" s="719">
        <v>4691</v>
      </c>
      <c r="O41" s="554">
        <v>4224.7</v>
      </c>
      <c r="P41" s="556">
        <v>633.20000000000005</v>
      </c>
    </row>
    <row r="42" spans="1:20">
      <c r="A42" s="1857" t="s">
        <v>1</v>
      </c>
      <c r="B42" s="1857"/>
      <c r="C42" s="417"/>
      <c r="D42" s="417"/>
      <c r="E42" s="417"/>
      <c r="F42" s="417"/>
      <c r="G42" s="417"/>
      <c r="H42" s="417"/>
      <c r="I42" s="417"/>
      <c r="J42" s="417"/>
      <c r="K42" s="417"/>
      <c r="L42" s="417"/>
      <c r="M42" s="417"/>
      <c r="N42" s="417"/>
      <c r="O42" s="559"/>
      <c r="P42" s="561"/>
    </row>
    <row r="43" spans="1:20">
      <c r="A43" s="1781" t="s">
        <v>2</v>
      </c>
      <c r="B43" s="1781"/>
      <c r="C43" s="649" t="s">
        <v>7</v>
      </c>
      <c r="D43" s="468" t="s">
        <v>2184</v>
      </c>
      <c r="E43" s="649" t="s">
        <v>7</v>
      </c>
      <c r="F43" s="649" t="s">
        <v>7</v>
      </c>
      <c r="G43" s="649" t="s">
        <v>7</v>
      </c>
      <c r="H43" s="649" t="s">
        <v>7</v>
      </c>
      <c r="I43" s="649" t="s">
        <v>7</v>
      </c>
      <c r="J43" s="649" t="s">
        <v>2187</v>
      </c>
      <c r="K43" s="581" t="s">
        <v>7</v>
      </c>
      <c r="L43" s="649" t="s">
        <v>2190</v>
      </c>
      <c r="M43" s="649">
        <v>1</v>
      </c>
      <c r="N43" s="649">
        <v>30</v>
      </c>
      <c r="O43" s="566">
        <v>324.3</v>
      </c>
      <c r="P43" s="581">
        <v>45.2</v>
      </c>
      <c r="Q43" s="38"/>
      <c r="S43" s="270"/>
      <c r="T43" s="200"/>
    </row>
    <row r="44" spans="1:20" ht="15" customHeight="1">
      <c r="A44" s="1781" t="s">
        <v>3</v>
      </c>
      <c r="B44" s="1781"/>
      <c r="C44" s="599">
        <v>1</v>
      </c>
      <c r="D44" s="468">
        <v>484</v>
      </c>
      <c r="E44" s="649" t="s">
        <v>7</v>
      </c>
      <c r="F44" s="649" t="s">
        <v>7</v>
      </c>
      <c r="G44" s="649" t="s">
        <v>7</v>
      </c>
      <c r="H44" s="649" t="s">
        <v>7</v>
      </c>
      <c r="I44" s="655">
        <v>1</v>
      </c>
      <c r="J44" s="679">
        <v>484</v>
      </c>
      <c r="K44" s="649" t="s">
        <v>7</v>
      </c>
      <c r="L44" s="649" t="s">
        <v>7</v>
      </c>
      <c r="M44" s="649" t="s">
        <v>7</v>
      </c>
      <c r="N44" s="649" t="s">
        <v>7</v>
      </c>
      <c r="O44" s="566">
        <v>192.9</v>
      </c>
      <c r="P44" s="581">
        <v>22.1</v>
      </c>
      <c r="Q44" s="38"/>
    </row>
    <row r="45" spans="1:20">
      <c r="A45" s="1781" t="s">
        <v>4</v>
      </c>
      <c r="B45" s="1781"/>
      <c r="C45" s="649" t="s">
        <v>7</v>
      </c>
      <c r="D45" s="679" t="s">
        <v>2185</v>
      </c>
      <c r="E45" s="649" t="s">
        <v>7</v>
      </c>
      <c r="F45" s="649" t="s">
        <v>7</v>
      </c>
      <c r="G45" s="649" t="s">
        <v>7</v>
      </c>
      <c r="H45" s="649" t="s">
        <v>7</v>
      </c>
      <c r="I45" s="649" t="s">
        <v>7</v>
      </c>
      <c r="J45" s="679" t="s">
        <v>2185</v>
      </c>
      <c r="K45" s="649" t="s">
        <v>7</v>
      </c>
      <c r="L45" s="649" t="s">
        <v>7</v>
      </c>
      <c r="M45" s="649" t="s">
        <v>7</v>
      </c>
      <c r="N45" s="649" t="s">
        <v>7</v>
      </c>
      <c r="O45" s="566">
        <v>199.1</v>
      </c>
      <c r="P45" s="581">
        <v>33.1</v>
      </c>
      <c r="Q45" s="270"/>
    </row>
    <row r="46" spans="1:20">
      <c r="A46" s="1781" t="s">
        <v>5</v>
      </c>
      <c r="B46" s="1781"/>
      <c r="C46" s="654" t="s">
        <v>7</v>
      </c>
      <c r="D46" s="654" t="s">
        <v>2186</v>
      </c>
      <c r="E46" s="649" t="s">
        <v>7</v>
      </c>
      <c r="F46" s="649" t="s">
        <v>7</v>
      </c>
      <c r="G46" s="649" t="s">
        <v>7</v>
      </c>
      <c r="H46" s="649" t="s">
        <v>7</v>
      </c>
      <c r="I46" s="649" t="s">
        <v>7</v>
      </c>
      <c r="J46" s="654" t="s">
        <v>2186</v>
      </c>
      <c r="K46" s="649" t="s">
        <v>7</v>
      </c>
      <c r="L46" s="649" t="s">
        <v>7</v>
      </c>
      <c r="M46" s="649" t="s">
        <v>7</v>
      </c>
      <c r="N46" s="649" t="s">
        <v>7</v>
      </c>
      <c r="O46" s="566">
        <v>83.4</v>
      </c>
      <c r="P46" s="581">
        <v>14.3</v>
      </c>
      <c r="Q46" s="270"/>
    </row>
    <row r="47" spans="1:20">
      <c r="A47" s="1781" t="s">
        <v>6</v>
      </c>
      <c r="B47" s="1781"/>
      <c r="C47" s="679">
        <v>8</v>
      </c>
      <c r="D47" s="679">
        <v>8128</v>
      </c>
      <c r="E47" s="649" t="s">
        <v>7</v>
      </c>
      <c r="F47" s="649" t="s">
        <v>7</v>
      </c>
      <c r="G47" s="649" t="s">
        <v>7</v>
      </c>
      <c r="H47" s="649" t="s">
        <v>7</v>
      </c>
      <c r="I47" s="649">
        <v>8</v>
      </c>
      <c r="J47" s="679">
        <v>6128</v>
      </c>
      <c r="K47" s="649" t="s">
        <v>7</v>
      </c>
      <c r="L47" s="649" t="s">
        <v>2189</v>
      </c>
      <c r="M47" s="649" t="s">
        <v>7</v>
      </c>
      <c r="N47" s="649" t="s">
        <v>7</v>
      </c>
      <c r="O47" s="566">
        <v>186.3</v>
      </c>
      <c r="P47" s="581">
        <v>46</v>
      </c>
      <c r="Q47" s="270"/>
    </row>
    <row r="48" spans="1:20">
      <c r="A48" s="1781" t="s">
        <v>8</v>
      </c>
      <c r="B48" s="1781"/>
      <c r="C48" s="679">
        <v>5</v>
      </c>
      <c r="D48" s="679">
        <v>4749</v>
      </c>
      <c r="E48" s="649" t="s">
        <v>7</v>
      </c>
      <c r="F48" s="649" t="s">
        <v>7</v>
      </c>
      <c r="G48" s="649" t="s">
        <v>7</v>
      </c>
      <c r="H48" s="649" t="s">
        <v>7</v>
      </c>
      <c r="I48" s="679">
        <v>5</v>
      </c>
      <c r="J48" s="679">
        <v>4749</v>
      </c>
      <c r="K48" s="649" t="s">
        <v>7</v>
      </c>
      <c r="L48" s="649" t="s">
        <v>7</v>
      </c>
      <c r="M48" s="649" t="s">
        <v>7</v>
      </c>
      <c r="N48" s="649" t="s">
        <v>7</v>
      </c>
      <c r="O48" s="566">
        <v>437.7</v>
      </c>
      <c r="P48" s="581">
        <v>19.2</v>
      </c>
      <c r="Q48" s="270"/>
    </row>
    <row r="49" spans="1:17">
      <c r="A49" s="1781" t="s">
        <v>9</v>
      </c>
      <c r="B49" s="1781"/>
      <c r="C49" s="679">
        <v>5</v>
      </c>
      <c r="D49" s="679">
        <v>4125</v>
      </c>
      <c r="E49" s="649" t="s">
        <v>7</v>
      </c>
      <c r="F49" s="649" t="s">
        <v>7</v>
      </c>
      <c r="G49" s="649" t="s">
        <v>7</v>
      </c>
      <c r="H49" s="649" t="s">
        <v>7</v>
      </c>
      <c r="I49" s="679">
        <v>4</v>
      </c>
      <c r="J49" s="679">
        <v>1625</v>
      </c>
      <c r="K49" s="649">
        <v>1</v>
      </c>
      <c r="L49" s="649">
        <v>2500</v>
      </c>
      <c r="M49" s="649">
        <v>1</v>
      </c>
      <c r="N49" s="649">
        <v>72</v>
      </c>
      <c r="O49" s="566">
        <v>546.9</v>
      </c>
      <c r="P49" s="581">
        <v>91.9</v>
      </c>
      <c r="Q49" s="270"/>
    </row>
    <row r="50" spans="1:17">
      <c r="A50" s="1781" t="s">
        <v>10</v>
      </c>
      <c r="B50" s="1781"/>
      <c r="C50" s="649">
        <v>3</v>
      </c>
      <c r="D50" s="649">
        <v>2820</v>
      </c>
      <c r="E50" s="649" t="s">
        <v>7</v>
      </c>
      <c r="F50" s="649" t="s">
        <v>7</v>
      </c>
      <c r="G50" s="649" t="s">
        <v>7</v>
      </c>
      <c r="H50" s="649" t="s">
        <v>7</v>
      </c>
      <c r="I50" s="649">
        <v>3</v>
      </c>
      <c r="J50" s="649">
        <v>2820</v>
      </c>
      <c r="K50" s="649" t="s">
        <v>7</v>
      </c>
      <c r="L50" s="649" t="s">
        <v>7</v>
      </c>
      <c r="M50" s="649" t="s">
        <v>7</v>
      </c>
      <c r="N50" s="649" t="s">
        <v>7</v>
      </c>
      <c r="O50" s="566">
        <v>137.4</v>
      </c>
      <c r="P50" s="581">
        <v>23.4</v>
      </c>
      <c r="Q50" s="270"/>
    </row>
    <row r="51" spans="1:17">
      <c r="A51" s="1781" t="s">
        <v>11</v>
      </c>
      <c r="B51" s="1781"/>
      <c r="C51" s="679">
        <v>4</v>
      </c>
      <c r="D51" s="679">
        <v>4046</v>
      </c>
      <c r="E51" s="649" t="s">
        <v>7</v>
      </c>
      <c r="F51" s="649" t="s">
        <v>7</v>
      </c>
      <c r="G51" s="649" t="s">
        <v>7</v>
      </c>
      <c r="H51" s="649" t="s">
        <v>7</v>
      </c>
      <c r="I51" s="655">
        <v>4</v>
      </c>
      <c r="J51" s="679">
        <v>4046</v>
      </c>
      <c r="K51" s="654" t="s">
        <v>7</v>
      </c>
      <c r="L51" s="654" t="s">
        <v>7</v>
      </c>
      <c r="M51" s="649">
        <v>1</v>
      </c>
      <c r="N51" s="649">
        <v>6</v>
      </c>
      <c r="O51" s="566">
        <v>679.9</v>
      </c>
      <c r="P51" s="581">
        <v>39.4</v>
      </c>
      <c r="Q51" s="270"/>
    </row>
    <row r="52" spans="1:17">
      <c r="A52" s="1781" t="s">
        <v>12</v>
      </c>
      <c r="B52" s="1781"/>
      <c r="C52" s="654">
        <v>3</v>
      </c>
      <c r="D52" s="654">
        <v>844</v>
      </c>
      <c r="E52" s="649" t="s">
        <v>7</v>
      </c>
      <c r="F52" s="649" t="s">
        <v>7</v>
      </c>
      <c r="G52" s="649" t="s">
        <v>7</v>
      </c>
      <c r="H52" s="649" t="s">
        <v>7</v>
      </c>
      <c r="I52" s="654">
        <v>3</v>
      </c>
      <c r="J52" s="654">
        <v>844</v>
      </c>
      <c r="K52" s="649" t="s">
        <v>7</v>
      </c>
      <c r="L52" s="649" t="s">
        <v>7</v>
      </c>
      <c r="M52" s="649" t="s">
        <v>7</v>
      </c>
      <c r="N52" s="649" t="s">
        <v>7</v>
      </c>
      <c r="O52" s="566">
        <v>69.5</v>
      </c>
      <c r="P52" s="581">
        <v>71.099999999999994</v>
      </c>
      <c r="Q52" s="270"/>
    </row>
    <row r="53" spans="1:17">
      <c r="A53" s="1781" t="s">
        <v>13</v>
      </c>
      <c r="B53" s="1781"/>
      <c r="C53" s="679">
        <v>8</v>
      </c>
      <c r="D53" s="679">
        <v>1073</v>
      </c>
      <c r="E53" s="649" t="s">
        <v>7</v>
      </c>
      <c r="F53" s="649" t="s">
        <v>7</v>
      </c>
      <c r="G53" s="649" t="s">
        <v>7</v>
      </c>
      <c r="H53" s="649" t="s">
        <v>7</v>
      </c>
      <c r="I53" s="679">
        <v>8</v>
      </c>
      <c r="J53" s="679">
        <v>723</v>
      </c>
      <c r="K53" s="649" t="s">
        <v>7</v>
      </c>
      <c r="L53" s="649" t="s">
        <v>2188</v>
      </c>
      <c r="M53" s="649" t="s">
        <v>7</v>
      </c>
      <c r="N53" s="649" t="s">
        <v>7</v>
      </c>
      <c r="O53" s="566">
        <v>271.7</v>
      </c>
      <c r="P53" s="581">
        <v>55.5</v>
      </c>
      <c r="Q53" s="38"/>
    </row>
    <row r="54" spans="1:17">
      <c r="A54" s="1781" t="s">
        <v>14</v>
      </c>
      <c r="B54" s="1781"/>
      <c r="C54" s="679">
        <v>3</v>
      </c>
      <c r="D54" s="679">
        <v>4143</v>
      </c>
      <c r="E54" s="649">
        <v>1</v>
      </c>
      <c r="F54" s="649">
        <v>20</v>
      </c>
      <c r="G54" s="649" t="s">
        <v>7</v>
      </c>
      <c r="H54" s="649" t="s">
        <v>7</v>
      </c>
      <c r="I54" s="649">
        <v>2</v>
      </c>
      <c r="J54" s="649">
        <v>4123</v>
      </c>
      <c r="K54" s="649" t="s">
        <v>7</v>
      </c>
      <c r="L54" s="649" t="s">
        <v>7</v>
      </c>
      <c r="M54" s="649">
        <v>2</v>
      </c>
      <c r="N54" s="649">
        <v>3830</v>
      </c>
      <c r="O54" s="566">
        <v>376.4</v>
      </c>
      <c r="P54" s="581">
        <v>45.9</v>
      </c>
      <c r="Q54" s="38"/>
    </row>
    <row r="55" spans="1:17">
      <c r="A55" s="1781" t="s">
        <v>15</v>
      </c>
      <c r="B55" s="1781"/>
      <c r="C55" s="649">
        <v>3</v>
      </c>
      <c r="D55" s="679">
        <v>3773</v>
      </c>
      <c r="E55" s="649" t="s">
        <v>7</v>
      </c>
      <c r="F55" s="649" t="s">
        <v>7</v>
      </c>
      <c r="G55" s="649" t="s">
        <v>7</v>
      </c>
      <c r="H55" s="649" t="s">
        <v>7</v>
      </c>
      <c r="I55" s="649">
        <v>3</v>
      </c>
      <c r="J55" s="679">
        <v>3773</v>
      </c>
      <c r="K55" s="649" t="s">
        <v>7</v>
      </c>
      <c r="L55" s="649" t="s">
        <v>7</v>
      </c>
      <c r="M55" s="649" t="s">
        <v>7</v>
      </c>
      <c r="N55" s="649" t="s">
        <v>7</v>
      </c>
      <c r="O55" s="566">
        <v>187</v>
      </c>
      <c r="P55" s="581">
        <v>7.5</v>
      </c>
      <c r="Q55" s="38"/>
    </row>
    <row r="56" spans="1:17" ht="15" customHeight="1">
      <c r="A56" s="1781" t="s">
        <v>16</v>
      </c>
      <c r="B56" s="1781"/>
      <c r="C56" s="679">
        <v>2</v>
      </c>
      <c r="D56" s="679">
        <v>718</v>
      </c>
      <c r="E56" s="649" t="s">
        <v>7</v>
      </c>
      <c r="F56" s="649" t="s">
        <v>7</v>
      </c>
      <c r="G56" s="649" t="s">
        <v>7</v>
      </c>
      <c r="H56" s="649" t="s">
        <v>7</v>
      </c>
      <c r="I56" s="679">
        <v>2</v>
      </c>
      <c r="J56" s="679">
        <v>718</v>
      </c>
      <c r="K56" s="649" t="s">
        <v>7</v>
      </c>
      <c r="L56" s="649" t="s">
        <v>7</v>
      </c>
      <c r="M56" s="649" t="s">
        <v>7</v>
      </c>
      <c r="N56" s="649" t="s">
        <v>7</v>
      </c>
      <c r="O56" s="566">
        <v>95.7</v>
      </c>
      <c r="P56" s="581">
        <v>23.6</v>
      </c>
      <c r="Q56" s="38"/>
    </row>
    <row r="57" spans="1:17">
      <c r="A57" s="1781" t="s">
        <v>17</v>
      </c>
      <c r="B57" s="1781"/>
      <c r="C57" s="679">
        <v>4</v>
      </c>
      <c r="D57" s="679">
        <v>4934</v>
      </c>
      <c r="E57" s="649" t="s">
        <v>7</v>
      </c>
      <c r="F57" s="649" t="s">
        <v>7</v>
      </c>
      <c r="G57" s="649" t="s">
        <v>7</v>
      </c>
      <c r="H57" s="649" t="s">
        <v>7</v>
      </c>
      <c r="I57" s="679">
        <v>3</v>
      </c>
      <c r="J57" s="679">
        <v>4784</v>
      </c>
      <c r="K57" s="649">
        <v>1</v>
      </c>
      <c r="L57" s="649">
        <v>150</v>
      </c>
      <c r="M57" s="649">
        <v>2</v>
      </c>
      <c r="N57" s="649">
        <v>753</v>
      </c>
      <c r="O57" s="566">
        <v>334.5</v>
      </c>
      <c r="P57" s="581">
        <v>76.099999999999994</v>
      </c>
      <c r="Q57" s="38"/>
    </row>
    <row r="58" spans="1:17" ht="15" customHeight="1">
      <c r="A58" s="1781" t="s">
        <v>18</v>
      </c>
      <c r="B58" s="1781"/>
      <c r="C58" s="649">
        <v>7</v>
      </c>
      <c r="D58" s="649">
        <v>11340</v>
      </c>
      <c r="E58" s="649" t="s">
        <v>7</v>
      </c>
      <c r="F58" s="649" t="s">
        <v>7</v>
      </c>
      <c r="G58" s="649" t="s">
        <v>7</v>
      </c>
      <c r="H58" s="649" t="s">
        <v>7</v>
      </c>
      <c r="I58" s="649">
        <v>6</v>
      </c>
      <c r="J58" s="649">
        <v>4340</v>
      </c>
      <c r="K58" s="649">
        <v>1</v>
      </c>
      <c r="L58" s="649">
        <v>7000</v>
      </c>
      <c r="M58" s="649" t="s">
        <v>7</v>
      </c>
      <c r="N58" s="649" t="s">
        <v>7</v>
      </c>
      <c r="O58" s="566">
        <v>102</v>
      </c>
      <c r="P58" s="581">
        <v>18.899999999999999</v>
      </c>
      <c r="Q58" s="38"/>
    </row>
    <row r="59" spans="1:17">
      <c r="A59" s="666"/>
      <c r="B59" s="666"/>
      <c r="C59" s="647"/>
      <c r="D59" s="666"/>
      <c r="E59" s="666"/>
      <c r="F59" s="666"/>
      <c r="G59" s="666"/>
      <c r="H59" s="647"/>
      <c r="I59" s="647"/>
      <c r="J59" s="647"/>
      <c r="K59" s="647"/>
      <c r="L59" s="647"/>
      <c r="M59" s="647"/>
      <c r="N59" s="647"/>
      <c r="O59" s="666"/>
      <c r="P59" s="666"/>
    </row>
    <row r="60" spans="1:17">
      <c r="A60" s="2074" t="s">
        <v>1552</v>
      </c>
      <c r="B60" s="2074"/>
      <c r="C60" s="2074"/>
      <c r="D60" s="2074"/>
      <c r="E60" s="2074"/>
      <c r="F60" s="2074"/>
      <c r="G60" s="2074"/>
      <c r="H60" s="2074"/>
      <c r="I60" s="2074"/>
      <c r="J60" s="2074"/>
      <c r="K60" s="2074"/>
      <c r="L60" s="2074"/>
      <c r="M60" s="2074"/>
      <c r="N60" s="2074"/>
      <c r="O60" s="2074"/>
      <c r="P60" s="2074"/>
    </row>
    <row r="61" spans="1:17" ht="6" customHeight="1">
      <c r="A61" s="722"/>
      <c r="B61" s="722"/>
      <c r="C61" s="722"/>
      <c r="D61" s="722"/>
      <c r="E61" s="722"/>
      <c r="F61" s="722"/>
      <c r="G61" s="722"/>
      <c r="H61" s="722"/>
      <c r="I61" s="722"/>
      <c r="J61" s="722"/>
      <c r="K61" s="722"/>
      <c r="L61" s="722"/>
      <c r="M61" s="722"/>
      <c r="N61" s="722"/>
      <c r="O61" s="722"/>
      <c r="P61" s="722"/>
    </row>
    <row r="62" spans="1:17">
      <c r="A62" s="2075" t="s">
        <v>1181</v>
      </c>
      <c r="B62" s="2075"/>
      <c r="C62" s="2075"/>
      <c r="D62" s="2075"/>
      <c r="E62" s="2075"/>
      <c r="F62" s="2075"/>
      <c r="G62" s="2075"/>
      <c r="H62" s="2075"/>
      <c r="I62" s="2075"/>
      <c r="J62" s="2075"/>
      <c r="K62" s="2075"/>
      <c r="L62" s="2075"/>
      <c r="M62" s="2075"/>
      <c r="N62" s="2075"/>
      <c r="O62" s="2075"/>
      <c r="P62" s="2075"/>
    </row>
    <row r="63" spans="1:17">
      <c r="A63" s="666"/>
      <c r="B63" s="666"/>
      <c r="C63" s="666"/>
      <c r="D63" s="666"/>
      <c r="E63" s="666"/>
      <c r="F63" s="666"/>
      <c r="G63" s="666"/>
      <c r="H63" s="666"/>
      <c r="I63" s="666"/>
      <c r="J63" s="666"/>
      <c r="K63" s="666"/>
      <c r="L63" s="666"/>
      <c r="M63" s="666"/>
      <c r="N63" s="666"/>
      <c r="O63" s="666"/>
      <c r="P63" s="666"/>
    </row>
    <row r="64" spans="1:17">
      <c r="A64" s="666"/>
      <c r="B64" s="666"/>
      <c r="C64" s="666"/>
      <c r="D64" s="666"/>
      <c r="E64" s="666"/>
      <c r="F64" s="666"/>
      <c r="G64" s="666"/>
      <c r="H64" s="666"/>
      <c r="I64" s="666"/>
      <c r="J64" s="666"/>
      <c r="K64" s="666"/>
      <c r="L64" s="666"/>
      <c r="M64" s="666"/>
      <c r="N64" s="666"/>
      <c r="O64" s="666"/>
      <c r="P64" s="666"/>
    </row>
    <row r="65" spans="1:16">
      <c r="A65" s="312"/>
      <c r="B65" s="312"/>
      <c r="C65" s="312"/>
      <c r="D65" s="312"/>
      <c r="E65" s="312"/>
      <c r="F65" s="312"/>
      <c r="G65" s="312"/>
      <c r="H65" s="312"/>
      <c r="I65" s="312"/>
      <c r="J65" s="312"/>
      <c r="K65" s="312"/>
      <c r="L65" s="312"/>
      <c r="M65" s="312"/>
      <c r="N65" s="312"/>
      <c r="O65" s="312"/>
      <c r="P65" s="312"/>
    </row>
  </sheetData>
  <mergeCells count="79">
    <mergeCell ref="A60:P60"/>
    <mergeCell ref="A62:P62"/>
    <mergeCell ref="A46:B46"/>
    <mergeCell ref="A58:B58"/>
    <mergeCell ref="A51:B51"/>
    <mergeCell ref="A52:B52"/>
    <mergeCell ref="A54:B54"/>
    <mergeCell ref="A55:B55"/>
    <mergeCell ref="A56:B56"/>
    <mergeCell ref="A57:B57"/>
    <mergeCell ref="A53:B53"/>
    <mergeCell ref="A47:B47"/>
    <mergeCell ref="A48:B48"/>
    <mergeCell ref="A49:B49"/>
    <mergeCell ref="A50:B50"/>
    <mergeCell ref="A42:B42"/>
    <mergeCell ref="A43:B43"/>
    <mergeCell ref="A44:B44"/>
    <mergeCell ref="A45:B45"/>
    <mergeCell ref="J39:J40"/>
    <mergeCell ref="I39:I40"/>
    <mergeCell ref="A41:B41"/>
    <mergeCell ref="C39:C40"/>
    <mergeCell ref="D39:D40"/>
    <mergeCell ref="A31:B31"/>
    <mergeCell ref="A32:B32"/>
    <mergeCell ref="A36:B40"/>
    <mergeCell ref="C36:L36"/>
    <mergeCell ref="M36:N38"/>
    <mergeCell ref="C37:D38"/>
    <mergeCell ref="E37:F38"/>
    <mergeCell ref="G37:H38"/>
    <mergeCell ref="I37:J38"/>
    <mergeCell ref="N39:N40"/>
    <mergeCell ref="E39:E40"/>
    <mergeCell ref="F39:F40"/>
    <mergeCell ref="G39:G40"/>
    <mergeCell ref="H39:H40"/>
    <mergeCell ref="K39:K40"/>
    <mergeCell ref="L39:L40"/>
    <mergeCell ref="A16:B16"/>
    <mergeCell ref="A17:B17"/>
    <mergeCell ref="I9:I13"/>
    <mergeCell ref="J9:J13"/>
    <mergeCell ref="A18:B18"/>
    <mergeCell ref="C9:C13"/>
    <mergeCell ref="D9:D13"/>
    <mergeCell ref="E9:E13"/>
    <mergeCell ref="F9:F13"/>
    <mergeCell ref="A6:B14"/>
    <mergeCell ref="C6:L6"/>
    <mergeCell ref="K9:K13"/>
    <mergeCell ref="C14:L14"/>
    <mergeCell ref="A15:B15"/>
    <mergeCell ref="A30:B30"/>
    <mergeCell ref="A19:B19"/>
    <mergeCell ref="A20:B20"/>
    <mergeCell ref="A21:B21"/>
    <mergeCell ref="A22:B22"/>
    <mergeCell ref="A23:B23"/>
    <mergeCell ref="A29:B29"/>
    <mergeCell ref="A24:B24"/>
    <mergeCell ref="A25:B25"/>
    <mergeCell ref="A26:B26"/>
    <mergeCell ref="A27:B27"/>
    <mergeCell ref="A28:B28"/>
    <mergeCell ref="O36:P38"/>
    <mergeCell ref="O39:O40"/>
    <mergeCell ref="P39:P40"/>
    <mergeCell ref="M6:M14"/>
    <mergeCell ref="C7:D8"/>
    <mergeCell ref="E7:F8"/>
    <mergeCell ref="G7:K7"/>
    <mergeCell ref="L7:L13"/>
    <mergeCell ref="G8:G13"/>
    <mergeCell ref="H8:H13"/>
    <mergeCell ref="I8:K8"/>
    <mergeCell ref="M39:M40"/>
    <mergeCell ref="K37:L38"/>
  </mergeCells>
  <hyperlinks>
    <hyperlink ref="O1" location="'Spis tablic_Contens'!A1" display="&lt; POWRÓT"/>
    <hyperlink ref="O2" location="'Spis tablic_Contens'!A1" display="&lt; BACK"/>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O68"/>
  <sheetViews>
    <sheetView showGridLines="0" topLeftCell="A4" zoomScaleNormal="100" workbookViewId="0">
      <selection activeCell="Q19" sqref="Q19"/>
    </sheetView>
  </sheetViews>
  <sheetFormatPr defaultRowHeight="15"/>
  <cols>
    <col min="1" max="1" width="12.7109375" customWidth="1"/>
    <col min="2" max="2" width="17.85546875" customWidth="1"/>
    <col min="3" max="3" width="9.42578125" bestFit="1" customWidth="1"/>
    <col min="4" max="5" width="12.7109375" bestFit="1" customWidth="1"/>
    <col min="6" max="6" width="11.7109375" customWidth="1"/>
    <col min="7" max="8" width="11.7109375" bestFit="1" customWidth="1"/>
    <col min="9" max="9" width="12.7109375" bestFit="1" customWidth="1"/>
    <col min="10" max="10" width="15.140625" customWidth="1"/>
    <col min="11" max="12" width="15.42578125" customWidth="1"/>
  </cols>
  <sheetData>
    <row r="1" spans="1:15" ht="14.25" customHeight="1">
      <c r="A1" s="724" t="s">
        <v>1333</v>
      </c>
      <c r="B1" s="374" t="s">
        <v>2276</v>
      </c>
      <c r="C1" s="666"/>
      <c r="D1" s="666"/>
      <c r="E1" s="666"/>
      <c r="F1" s="666"/>
      <c r="G1" s="666"/>
      <c r="H1" s="666"/>
      <c r="I1" s="666"/>
      <c r="J1" s="666"/>
      <c r="K1" s="666"/>
      <c r="L1" s="666"/>
      <c r="M1" s="666"/>
      <c r="N1" s="460" t="s">
        <v>858</v>
      </c>
    </row>
    <row r="2" spans="1:15" ht="14.25" customHeight="1">
      <c r="A2" s="666"/>
      <c r="B2" s="356" t="s">
        <v>2277</v>
      </c>
      <c r="C2" s="666"/>
      <c r="D2" s="666"/>
      <c r="E2" s="666"/>
      <c r="F2" s="666"/>
      <c r="G2" s="666"/>
      <c r="H2" s="666"/>
      <c r="I2" s="666"/>
      <c r="J2" s="666"/>
      <c r="K2" s="666"/>
      <c r="L2" s="666"/>
      <c r="M2" s="666"/>
      <c r="N2" s="478" t="s">
        <v>859</v>
      </c>
    </row>
    <row r="3" spans="1:15" ht="5.25" customHeight="1">
      <c r="A3" s="666"/>
      <c r="B3" s="666"/>
      <c r="C3" s="666"/>
      <c r="D3" s="666"/>
      <c r="E3" s="666"/>
      <c r="F3" s="666"/>
      <c r="G3" s="666"/>
      <c r="H3" s="666"/>
      <c r="I3" s="666"/>
      <c r="J3" s="666"/>
      <c r="K3" s="666"/>
      <c r="L3" s="666"/>
      <c r="M3" s="666"/>
      <c r="N3" s="601"/>
    </row>
    <row r="4" spans="1:15" ht="24.75" customHeight="1">
      <c r="A4" s="1930" t="s">
        <v>1579</v>
      </c>
      <c r="B4" s="1940"/>
      <c r="C4" s="1923" t="s">
        <v>1418</v>
      </c>
      <c r="D4" s="1920" t="s">
        <v>1580</v>
      </c>
      <c r="E4" s="1921"/>
      <c r="F4" s="1921"/>
      <c r="G4" s="1921"/>
      <c r="H4" s="1921"/>
      <c r="I4" s="1928"/>
      <c r="J4" s="1923" t="s">
        <v>1584</v>
      </c>
      <c r="K4" s="1923" t="s">
        <v>1585</v>
      </c>
      <c r="L4" s="1929" t="s">
        <v>1586</v>
      </c>
      <c r="M4" s="666"/>
      <c r="N4" s="601"/>
    </row>
    <row r="5" spans="1:15" ht="24.75" customHeight="1">
      <c r="A5" s="1578"/>
      <c r="B5" s="1944"/>
      <c r="C5" s="1979"/>
      <c r="D5" s="1925" t="s">
        <v>1419</v>
      </c>
      <c r="E5" s="1920" t="s">
        <v>1581</v>
      </c>
      <c r="F5" s="1921"/>
      <c r="G5" s="1921"/>
      <c r="H5" s="1928"/>
      <c r="I5" s="1925" t="s">
        <v>1583</v>
      </c>
      <c r="J5" s="1979"/>
      <c r="K5" s="1979"/>
      <c r="L5" s="1935"/>
      <c r="M5" s="666"/>
      <c r="N5" s="491"/>
    </row>
    <row r="6" spans="1:15" ht="48.75" customHeight="1">
      <c r="A6" s="1578"/>
      <c r="B6" s="1944"/>
      <c r="C6" s="1981"/>
      <c r="D6" s="1927"/>
      <c r="E6" s="671" t="s">
        <v>1422</v>
      </c>
      <c r="F6" s="669" t="s">
        <v>1423</v>
      </c>
      <c r="G6" s="671" t="s">
        <v>1424</v>
      </c>
      <c r="H6" s="669" t="s">
        <v>1582</v>
      </c>
      <c r="I6" s="1927"/>
      <c r="J6" s="1981"/>
      <c r="K6" s="1981"/>
      <c r="L6" s="1941"/>
      <c r="M6" s="666"/>
      <c r="N6" s="666"/>
    </row>
    <row r="7" spans="1:15" ht="24" customHeight="1">
      <c r="A7" s="1942"/>
      <c r="B7" s="1943"/>
      <c r="C7" s="2079" t="s">
        <v>1948</v>
      </c>
      <c r="D7" s="2080"/>
      <c r="E7" s="2080"/>
      <c r="F7" s="2080"/>
      <c r="G7" s="2080"/>
      <c r="H7" s="2080"/>
      <c r="I7" s="2080"/>
      <c r="J7" s="2080"/>
      <c r="K7" s="2080"/>
      <c r="L7" s="2080"/>
      <c r="M7" s="666"/>
      <c r="N7" s="666"/>
    </row>
    <row r="8" spans="1:15">
      <c r="A8" s="1828" t="s">
        <v>365</v>
      </c>
      <c r="B8" s="1829"/>
      <c r="C8" s="726">
        <v>3223692.8</v>
      </c>
      <c r="D8" s="727">
        <v>1430650.5</v>
      </c>
      <c r="E8" s="726">
        <v>318229.59999999998</v>
      </c>
      <c r="F8" s="556">
        <v>6559.9</v>
      </c>
      <c r="G8" s="554">
        <v>579.9</v>
      </c>
      <c r="H8" s="554">
        <v>43069.7</v>
      </c>
      <c r="I8" s="556">
        <v>810298.7</v>
      </c>
      <c r="J8" s="554">
        <v>489914.9</v>
      </c>
      <c r="K8" s="554">
        <v>77947.3</v>
      </c>
      <c r="L8" s="556">
        <v>46442.3</v>
      </c>
      <c r="M8" s="558"/>
      <c r="N8" s="558"/>
      <c r="O8" s="225"/>
    </row>
    <row r="9" spans="1:15">
      <c r="A9" s="2077" t="s">
        <v>21</v>
      </c>
      <c r="B9" s="2078"/>
      <c r="C9" s="581"/>
      <c r="D9" s="581"/>
      <c r="E9" s="581"/>
      <c r="F9" s="581"/>
      <c r="G9" s="581"/>
      <c r="H9" s="581"/>
      <c r="I9" s="581"/>
      <c r="J9" s="581"/>
      <c r="K9" s="581"/>
      <c r="L9" s="581"/>
      <c r="M9" s="563"/>
      <c r="N9" s="563"/>
      <c r="O9" s="40"/>
    </row>
    <row r="10" spans="1:15" ht="15" customHeight="1">
      <c r="A10" s="2076" t="s">
        <v>367</v>
      </c>
      <c r="B10" s="2076"/>
      <c r="C10" s="581">
        <v>1434663.6</v>
      </c>
      <c r="D10" s="581">
        <v>1057162</v>
      </c>
      <c r="E10" s="581">
        <v>6642.8</v>
      </c>
      <c r="F10" s="581">
        <v>2157.9</v>
      </c>
      <c r="G10" s="581">
        <v>263.10000000000002</v>
      </c>
      <c r="H10" s="581">
        <v>21866.400000000001</v>
      </c>
      <c r="I10" s="581">
        <v>176567.6</v>
      </c>
      <c r="J10" s="581">
        <v>102868.4</v>
      </c>
      <c r="K10" s="581">
        <v>31870.1</v>
      </c>
      <c r="L10" s="581">
        <v>35265.300000000003</v>
      </c>
      <c r="M10" s="535"/>
      <c r="N10" s="535"/>
      <c r="O10" s="224"/>
    </row>
    <row r="11" spans="1:15">
      <c r="A11" s="1870" t="s">
        <v>927</v>
      </c>
      <c r="B11" s="1870"/>
      <c r="C11" s="581"/>
      <c r="D11" s="581"/>
      <c r="E11" s="581"/>
      <c r="F11" s="581"/>
      <c r="G11" s="581"/>
      <c r="H11" s="581"/>
      <c r="I11" s="581"/>
      <c r="J11" s="581"/>
      <c r="K11" s="581"/>
      <c r="L11" s="581"/>
      <c r="M11" s="535"/>
      <c r="N11" s="535"/>
      <c r="O11" s="224"/>
    </row>
    <row r="12" spans="1:15">
      <c r="A12" s="1633" t="s">
        <v>373</v>
      </c>
      <c r="B12" s="1633"/>
      <c r="C12" s="581"/>
      <c r="D12" s="581"/>
      <c r="E12" s="581"/>
      <c r="F12" s="581"/>
      <c r="G12" s="581"/>
      <c r="H12" s="581"/>
      <c r="I12" s="581"/>
      <c r="J12" s="581"/>
      <c r="K12" s="581"/>
      <c r="L12" s="581"/>
      <c r="M12" s="535"/>
      <c r="N12" s="535"/>
      <c r="O12" s="224"/>
    </row>
    <row r="13" spans="1:15" ht="15" customHeight="1">
      <c r="A13" s="1757" t="s">
        <v>374</v>
      </c>
      <c r="B13" s="1757"/>
      <c r="C13" s="581">
        <v>481956.6</v>
      </c>
      <c r="D13" s="581">
        <v>203491.5</v>
      </c>
      <c r="E13" s="581">
        <v>1740.9</v>
      </c>
      <c r="F13" s="581">
        <v>3038</v>
      </c>
      <c r="G13" s="581">
        <v>316.8</v>
      </c>
      <c r="H13" s="581">
        <v>5494.4</v>
      </c>
      <c r="I13" s="581">
        <v>121608.9</v>
      </c>
      <c r="J13" s="581">
        <v>111826.9</v>
      </c>
      <c r="K13" s="581">
        <v>23572.2</v>
      </c>
      <c r="L13" s="581">
        <v>10867</v>
      </c>
      <c r="M13" s="535"/>
      <c r="N13" s="535"/>
      <c r="O13" s="224"/>
    </row>
    <row r="14" spans="1:15">
      <c r="A14" s="1870" t="s">
        <v>375</v>
      </c>
      <c r="B14" s="1870"/>
      <c r="C14" s="581"/>
      <c r="D14" s="581"/>
      <c r="E14" s="581"/>
      <c r="F14" s="581"/>
      <c r="G14" s="581"/>
      <c r="H14" s="581"/>
      <c r="I14" s="581"/>
      <c r="J14" s="581"/>
      <c r="K14" s="581"/>
      <c r="L14" s="581"/>
      <c r="M14" s="535"/>
      <c r="N14" s="535"/>
      <c r="O14" s="224"/>
    </row>
    <row r="15" spans="1:15">
      <c r="A15" s="1880" t="s">
        <v>935</v>
      </c>
      <c r="B15" s="1956"/>
      <c r="C15" s="581"/>
      <c r="D15" s="581"/>
      <c r="E15" s="581"/>
      <c r="F15" s="581"/>
      <c r="G15" s="581"/>
      <c r="H15" s="581"/>
      <c r="I15" s="581"/>
      <c r="J15" s="581"/>
      <c r="K15" s="581"/>
      <c r="L15" s="581"/>
      <c r="M15" s="535"/>
      <c r="N15" s="535"/>
      <c r="O15" s="224"/>
    </row>
    <row r="16" spans="1:15" ht="15" customHeight="1">
      <c r="A16" s="2076" t="s">
        <v>368</v>
      </c>
      <c r="B16" s="2076"/>
      <c r="C16" s="581">
        <v>921961.2</v>
      </c>
      <c r="D16" s="581">
        <v>117956.5</v>
      </c>
      <c r="E16" s="581">
        <v>227767.7</v>
      </c>
      <c r="F16" s="581">
        <v>1364</v>
      </c>
      <c r="G16" s="581" t="s">
        <v>7</v>
      </c>
      <c r="H16" s="581" t="s">
        <v>7</v>
      </c>
      <c r="I16" s="581">
        <v>417183.1</v>
      </c>
      <c r="J16" s="581">
        <v>134874.9</v>
      </c>
      <c r="K16" s="581">
        <v>22505</v>
      </c>
      <c r="L16" s="581">
        <v>310</v>
      </c>
      <c r="M16" s="535"/>
      <c r="N16" s="535"/>
      <c r="O16" s="224"/>
    </row>
    <row r="17" spans="1:15">
      <c r="A17" s="1870" t="s">
        <v>369</v>
      </c>
      <c r="B17" s="1870"/>
      <c r="C17" s="581"/>
      <c r="D17" s="581"/>
      <c r="E17" s="581"/>
      <c r="F17" s="581"/>
      <c r="G17" s="581"/>
      <c r="H17" s="581"/>
      <c r="I17" s="581"/>
      <c r="J17" s="581"/>
      <c r="K17" s="581"/>
      <c r="L17" s="581"/>
      <c r="M17" s="535"/>
      <c r="N17" s="535"/>
      <c r="O17" s="224"/>
    </row>
    <row r="18" spans="1:15">
      <c r="A18" s="1633" t="s">
        <v>162</v>
      </c>
      <c r="B18" s="1633"/>
      <c r="C18" s="581"/>
      <c r="D18" s="581"/>
      <c r="E18" s="581"/>
      <c r="F18" s="581"/>
      <c r="G18" s="581"/>
      <c r="H18" s="581"/>
      <c r="I18" s="581"/>
      <c r="J18" s="581"/>
      <c r="K18" s="581"/>
      <c r="L18" s="581"/>
      <c r="M18" s="535"/>
      <c r="N18" s="535"/>
      <c r="O18" s="224"/>
    </row>
    <row r="19" spans="1:15">
      <c r="A19" s="1757" t="s">
        <v>376</v>
      </c>
      <c r="B19" s="1757"/>
      <c r="C19" s="581">
        <v>125662.2</v>
      </c>
      <c r="D19" s="581">
        <v>15201.2</v>
      </c>
      <c r="E19" s="581">
        <v>13034.3</v>
      </c>
      <c r="F19" s="581" t="s">
        <v>7</v>
      </c>
      <c r="G19" s="581" t="s">
        <v>7</v>
      </c>
      <c r="H19" s="581">
        <v>173.5</v>
      </c>
      <c r="I19" s="581">
        <v>26448.9</v>
      </c>
      <c r="J19" s="581">
        <v>70804.3</v>
      </c>
      <c r="K19" s="581" t="s">
        <v>7</v>
      </c>
      <c r="L19" s="581" t="s">
        <v>7</v>
      </c>
      <c r="M19" s="535"/>
      <c r="N19" s="535"/>
      <c r="O19" s="224"/>
    </row>
    <row r="20" spans="1:15">
      <c r="A20" s="1870" t="s">
        <v>371</v>
      </c>
      <c r="B20" s="1870"/>
      <c r="C20" s="581"/>
      <c r="D20" s="581"/>
      <c r="E20" s="581"/>
      <c r="F20" s="581"/>
      <c r="G20" s="581"/>
      <c r="H20" s="581"/>
      <c r="I20" s="581"/>
      <c r="J20" s="581"/>
      <c r="K20" s="581"/>
      <c r="L20" s="581"/>
      <c r="M20" s="535"/>
      <c r="N20" s="535"/>
      <c r="O20" s="224"/>
    </row>
    <row r="21" spans="1:15">
      <c r="A21" s="1880" t="s">
        <v>372</v>
      </c>
      <c r="B21" s="1956"/>
      <c r="C21" s="581"/>
      <c r="D21" s="581"/>
      <c r="E21" s="581"/>
      <c r="F21" s="581"/>
      <c r="G21" s="581"/>
      <c r="H21" s="581"/>
      <c r="I21" s="581"/>
      <c r="J21" s="581"/>
      <c r="K21" s="581"/>
      <c r="L21" s="581"/>
      <c r="M21" s="535"/>
      <c r="N21" s="535"/>
      <c r="O21" s="224"/>
    </row>
    <row r="22" spans="1:15" ht="15" customHeight="1">
      <c r="A22" s="2076" t="s">
        <v>377</v>
      </c>
      <c r="B22" s="2076"/>
      <c r="C22" s="581">
        <v>240736.1</v>
      </c>
      <c r="D22" s="581">
        <v>31003.200000000001</v>
      </c>
      <c r="E22" s="581">
        <v>66916.899999999994</v>
      </c>
      <c r="F22" s="581" t="s">
        <v>7</v>
      </c>
      <c r="G22" s="581" t="s">
        <v>7</v>
      </c>
      <c r="H22" s="581">
        <v>15535.4</v>
      </c>
      <c r="I22" s="581">
        <v>66197.2</v>
      </c>
      <c r="J22" s="581">
        <v>61083.4</v>
      </c>
      <c r="K22" s="581" t="s">
        <v>7</v>
      </c>
      <c r="L22" s="581" t="s">
        <v>7</v>
      </c>
      <c r="M22" s="535"/>
      <c r="N22" s="535"/>
      <c r="O22" s="224"/>
    </row>
    <row r="23" spans="1:15">
      <c r="A23" s="1870" t="s">
        <v>164</v>
      </c>
      <c r="B23" s="1870"/>
      <c r="C23" s="581"/>
      <c r="D23" s="581"/>
      <c r="E23" s="581"/>
      <c r="F23" s="581"/>
      <c r="G23" s="581"/>
      <c r="H23" s="581"/>
      <c r="I23" s="581"/>
      <c r="J23" s="581"/>
      <c r="K23" s="581"/>
      <c r="L23" s="499"/>
      <c r="M23" s="535"/>
      <c r="N23" s="535"/>
      <c r="O23" s="224"/>
    </row>
    <row r="24" spans="1:15">
      <c r="A24" s="1589" t="s">
        <v>378</v>
      </c>
      <c r="B24" s="1589"/>
      <c r="C24" s="581"/>
      <c r="D24" s="581"/>
      <c r="E24" s="581"/>
      <c r="F24" s="581"/>
      <c r="G24" s="581"/>
      <c r="H24" s="581"/>
      <c r="I24" s="581"/>
      <c r="J24" s="581"/>
      <c r="K24" s="581"/>
      <c r="L24" s="581"/>
      <c r="M24" s="535"/>
      <c r="N24" s="535"/>
      <c r="O24" s="224"/>
    </row>
    <row r="25" spans="1:15">
      <c r="A25" s="1757" t="s">
        <v>379</v>
      </c>
      <c r="B25" s="1757"/>
      <c r="C25" s="581">
        <v>18713.099999999999</v>
      </c>
      <c r="D25" s="581">
        <v>5836.1</v>
      </c>
      <c r="E25" s="581">
        <v>2127</v>
      </c>
      <c r="F25" s="581" t="s">
        <v>7</v>
      </c>
      <c r="G25" s="581" t="s">
        <v>7</v>
      </c>
      <c r="H25" s="581" t="s">
        <v>2199</v>
      </c>
      <c r="I25" s="581">
        <v>2293</v>
      </c>
      <c r="J25" s="581">
        <v>8457</v>
      </c>
      <c r="K25" s="581" t="s">
        <v>7</v>
      </c>
      <c r="L25" s="581" t="s">
        <v>7</v>
      </c>
      <c r="M25" s="535"/>
      <c r="N25" s="535"/>
      <c r="O25" s="224"/>
    </row>
    <row r="26" spans="1:15">
      <c r="A26" s="1870" t="s">
        <v>380</v>
      </c>
      <c r="B26" s="1870"/>
      <c r="C26" s="581"/>
      <c r="D26" s="581"/>
      <c r="E26" s="581"/>
      <c r="F26" s="581"/>
      <c r="G26" s="581"/>
      <c r="H26" s="581"/>
      <c r="I26" s="581"/>
      <c r="J26" s="581"/>
      <c r="K26" s="581"/>
      <c r="L26" s="499"/>
      <c r="M26" s="535"/>
      <c r="N26" s="535"/>
      <c r="O26" s="224"/>
    </row>
    <row r="27" spans="1:15">
      <c r="A27" s="1880" t="s">
        <v>581</v>
      </c>
      <c r="B27" s="1956"/>
      <c r="C27" s="566"/>
      <c r="D27" s="566"/>
      <c r="E27" s="566"/>
      <c r="F27" s="581"/>
      <c r="G27" s="566"/>
      <c r="H27" s="566"/>
      <c r="I27" s="581"/>
      <c r="J27" s="566"/>
      <c r="K27" s="566"/>
      <c r="L27" s="581"/>
      <c r="M27" s="535"/>
      <c r="N27" s="535"/>
      <c r="O27" s="224"/>
    </row>
    <row r="28" spans="1:15">
      <c r="A28" s="666"/>
      <c r="B28" s="666"/>
      <c r="C28" s="666"/>
      <c r="D28" s="503"/>
      <c r="E28" s="503"/>
      <c r="F28" s="503"/>
      <c r="G28" s="503"/>
      <c r="H28" s="503"/>
      <c r="I28" s="503"/>
      <c r="J28" s="503"/>
      <c r="K28" s="503"/>
      <c r="L28" s="503"/>
      <c r="M28" s="491"/>
      <c r="N28" s="491"/>
      <c r="O28" s="30"/>
    </row>
    <row r="29" spans="1:15">
      <c r="A29" s="312"/>
      <c r="B29" s="312"/>
      <c r="C29" s="312"/>
      <c r="D29" s="312"/>
      <c r="E29" s="312"/>
      <c r="F29" s="312"/>
      <c r="G29" s="312"/>
      <c r="H29" s="312"/>
      <c r="I29" s="312"/>
      <c r="J29" s="312"/>
      <c r="K29" s="312"/>
      <c r="L29" s="312"/>
      <c r="M29" s="312"/>
      <c r="N29" s="312"/>
    </row>
    <row r="30" spans="1:15">
      <c r="A30" s="312"/>
      <c r="B30" s="312"/>
      <c r="C30" s="312"/>
      <c r="D30" s="312"/>
      <c r="E30" s="312"/>
      <c r="F30" s="312"/>
      <c r="G30" s="312"/>
      <c r="H30" s="312"/>
      <c r="I30" s="312"/>
      <c r="J30" s="312"/>
      <c r="K30" s="312"/>
      <c r="L30" s="312"/>
      <c r="M30" s="312"/>
      <c r="N30" s="312"/>
    </row>
    <row r="31" spans="1:15">
      <c r="A31" s="312"/>
      <c r="B31" s="312"/>
      <c r="C31" s="312"/>
      <c r="D31" s="312"/>
      <c r="E31" s="312"/>
      <c r="F31" s="312"/>
      <c r="G31" s="312"/>
      <c r="H31" s="312"/>
      <c r="I31" s="312"/>
      <c r="J31" s="312"/>
      <c r="K31" s="312"/>
      <c r="L31" s="312"/>
      <c r="M31" s="312"/>
      <c r="N31" s="312"/>
    </row>
    <row r="32" spans="1:15">
      <c r="A32" s="312"/>
      <c r="B32" s="312"/>
      <c r="C32" s="312"/>
      <c r="D32" s="312"/>
      <c r="E32" s="312"/>
      <c r="F32" s="312"/>
      <c r="G32" s="312"/>
      <c r="H32" s="312"/>
      <c r="I32" s="312"/>
      <c r="J32" s="312"/>
      <c r="K32" s="312"/>
      <c r="L32" s="312"/>
      <c r="M32" s="312"/>
      <c r="N32" s="312"/>
    </row>
    <row r="33" spans="1:14">
      <c r="A33" s="312"/>
      <c r="B33" s="312"/>
      <c r="C33" s="312"/>
      <c r="D33" s="312"/>
      <c r="E33" s="312"/>
      <c r="F33" s="312"/>
      <c r="G33" s="312"/>
      <c r="H33" s="312"/>
      <c r="I33" s="312"/>
      <c r="J33" s="312"/>
      <c r="K33" s="312"/>
      <c r="L33" s="312"/>
      <c r="M33" s="312"/>
      <c r="N33" s="312"/>
    </row>
    <row r="34" spans="1:14">
      <c r="A34" s="312"/>
      <c r="B34" s="312"/>
      <c r="C34" s="312"/>
      <c r="D34" s="312"/>
      <c r="E34" s="312"/>
      <c r="F34" s="312"/>
      <c r="G34" s="312"/>
      <c r="H34" s="312"/>
      <c r="I34" s="312"/>
      <c r="J34" s="312"/>
      <c r="K34" s="312"/>
      <c r="L34" s="312"/>
      <c r="M34" s="312"/>
      <c r="N34" s="312"/>
    </row>
    <row r="35" spans="1:14">
      <c r="A35" s="312"/>
      <c r="B35" s="312"/>
      <c r="C35" s="312"/>
      <c r="D35" s="312"/>
      <c r="E35" s="312"/>
      <c r="F35" s="312"/>
      <c r="G35" s="312"/>
      <c r="H35" s="312"/>
      <c r="I35" s="312"/>
      <c r="J35" s="312"/>
      <c r="K35" s="312"/>
      <c r="L35" s="312"/>
      <c r="M35" s="312"/>
      <c r="N35" s="312"/>
    </row>
    <row r="36" spans="1:14">
      <c r="A36" s="312"/>
      <c r="B36" s="312"/>
      <c r="C36" s="312"/>
      <c r="D36" s="312"/>
      <c r="E36" s="312"/>
      <c r="F36" s="312"/>
      <c r="G36" s="312"/>
      <c r="H36" s="312"/>
      <c r="I36" s="312"/>
      <c r="J36" s="312"/>
      <c r="K36" s="312"/>
      <c r="L36" s="312"/>
      <c r="M36" s="312"/>
      <c r="N36" s="312"/>
    </row>
    <row r="37" spans="1:14">
      <c r="A37" s="312"/>
      <c r="B37" s="312"/>
      <c r="C37" s="312"/>
      <c r="D37" s="312"/>
      <c r="E37" s="312"/>
      <c r="F37" s="312"/>
      <c r="G37" s="312"/>
      <c r="H37" s="312"/>
      <c r="I37" s="312"/>
      <c r="J37" s="312"/>
      <c r="K37" s="312"/>
      <c r="L37" s="312"/>
      <c r="M37" s="312"/>
      <c r="N37" s="312"/>
    </row>
    <row r="38" spans="1:14">
      <c r="A38" s="312"/>
      <c r="B38" s="312"/>
      <c r="C38" s="312"/>
      <c r="D38" s="312"/>
      <c r="E38" s="312"/>
      <c r="F38" s="312"/>
      <c r="G38" s="312"/>
      <c r="H38" s="312"/>
      <c r="I38" s="312"/>
      <c r="J38" s="312"/>
      <c r="K38" s="312"/>
      <c r="L38" s="312"/>
      <c r="M38" s="312"/>
      <c r="N38" s="312"/>
    </row>
    <row r="39" spans="1:14">
      <c r="A39" s="312"/>
      <c r="B39" s="312"/>
      <c r="C39" s="312"/>
      <c r="D39" s="312"/>
      <c r="E39" s="312"/>
      <c r="F39" s="312"/>
      <c r="G39" s="312"/>
      <c r="H39" s="312"/>
      <c r="I39" s="312"/>
      <c r="J39" s="312"/>
      <c r="K39" s="312"/>
      <c r="L39" s="312"/>
      <c r="M39" s="312"/>
      <c r="N39" s="312"/>
    </row>
    <row r="40" spans="1:14">
      <c r="A40" s="312"/>
      <c r="B40" s="312"/>
      <c r="C40" s="312"/>
      <c r="D40" s="312"/>
      <c r="E40" s="312"/>
      <c r="F40" s="312"/>
      <c r="G40" s="312"/>
      <c r="H40" s="312"/>
      <c r="I40" s="312"/>
      <c r="J40" s="312"/>
      <c r="K40" s="312"/>
      <c r="L40" s="312"/>
      <c r="M40" s="312"/>
      <c r="N40" s="312"/>
    </row>
    <row r="41" spans="1:14">
      <c r="A41" s="312"/>
      <c r="B41" s="312"/>
      <c r="C41" s="312"/>
      <c r="D41" s="312"/>
      <c r="E41" s="312"/>
      <c r="F41" s="312"/>
      <c r="G41" s="312"/>
      <c r="H41" s="312"/>
      <c r="I41" s="312"/>
      <c r="J41" s="312"/>
      <c r="K41" s="312"/>
      <c r="L41" s="312"/>
      <c r="M41" s="312"/>
      <c r="N41" s="312"/>
    </row>
    <row r="42" spans="1:14">
      <c r="A42" s="312"/>
      <c r="B42" s="312"/>
      <c r="C42" s="312"/>
      <c r="D42" s="312"/>
      <c r="E42" s="312"/>
      <c r="F42" s="312"/>
      <c r="G42" s="312"/>
      <c r="H42" s="312"/>
      <c r="I42" s="312"/>
      <c r="J42" s="312"/>
      <c r="K42" s="312"/>
      <c r="L42" s="312"/>
      <c r="M42" s="312"/>
      <c r="N42" s="312"/>
    </row>
    <row r="43" spans="1:14">
      <c r="A43" s="312"/>
      <c r="B43" s="312"/>
      <c r="C43" s="312"/>
      <c r="D43" s="312"/>
      <c r="E43" s="312"/>
      <c r="F43" s="312"/>
      <c r="G43" s="312"/>
      <c r="H43" s="312"/>
      <c r="I43" s="312"/>
      <c r="J43" s="312"/>
      <c r="K43" s="312"/>
      <c r="L43" s="312"/>
      <c r="M43" s="312"/>
      <c r="N43" s="312"/>
    </row>
    <row r="44" spans="1:14">
      <c r="A44" s="312"/>
      <c r="B44" s="312"/>
      <c r="C44" s="312"/>
      <c r="D44" s="312"/>
      <c r="E44" s="312"/>
      <c r="F44" s="312"/>
      <c r="G44" s="312"/>
      <c r="H44" s="312"/>
      <c r="I44" s="312"/>
      <c r="J44" s="312"/>
      <c r="K44" s="312"/>
      <c r="L44" s="312"/>
      <c r="M44" s="312"/>
      <c r="N44" s="312"/>
    </row>
    <row r="45" spans="1:14">
      <c r="A45" s="312"/>
      <c r="B45" s="312"/>
      <c r="C45" s="312"/>
      <c r="D45" s="312"/>
      <c r="E45" s="312"/>
      <c r="F45" s="312"/>
      <c r="G45" s="312"/>
      <c r="H45" s="312"/>
      <c r="I45" s="312"/>
      <c r="J45" s="312"/>
      <c r="K45" s="312"/>
      <c r="L45" s="312"/>
      <c r="M45" s="312"/>
      <c r="N45" s="312"/>
    </row>
    <row r="46" spans="1:14">
      <c r="A46" s="312"/>
      <c r="B46" s="312"/>
      <c r="C46" s="312"/>
      <c r="D46" s="312"/>
      <c r="E46" s="312"/>
      <c r="F46" s="312"/>
      <c r="G46" s="312"/>
      <c r="H46" s="312"/>
      <c r="I46" s="312"/>
      <c r="J46" s="312"/>
      <c r="K46" s="312"/>
      <c r="L46" s="312"/>
      <c r="M46" s="312"/>
      <c r="N46" s="312"/>
    </row>
    <row r="47" spans="1:14">
      <c r="A47" s="312"/>
      <c r="B47" s="312"/>
      <c r="C47" s="312"/>
      <c r="D47" s="312"/>
      <c r="E47" s="312"/>
      <c r="F47" s="312"/>
      <c r="G47" s="312"/>
      <c r="H47" s="312"/>
      <c r="I47" s="312"/>
      <c r="J47" s="312"/>
      <c r="K47" s="312"/>
      <c r="L47" s="312"/>
      <c r="M47" s="312"/>
      <c r="N47" s="312"/>
    </row>
    <row r="48" spans="1:14">
      <c r="A48" s="312"/>
      <c r="B48" s="312"/>
      <c r="C48" s="312"/>
      <c r="D48" s="312"/>
      <c r="E48" s="312"/>
      <c r="F48" s="312"/>
      <c r="G48" s="312"/>
      <c r="H48" s="312"/>
      <c r="I48" s="312"/>
      <c r="J48" s="312"/>
      <c r="K48" s="312"/>
      <c r="L48" s="312"/>
      <c r="M48" s="312"/>
      <c r="N48" s="312"/>
    </row>
    <row r="49" spans="1:14">
      <c r="A49" s="312"/>
      <c r="B49" s="312"/>
      <c r="C49" s="312"/>
      <c r="D49" s="312"/>
      <c r="E49" s="312"/>
      <c r="F49" s="312"/>
      <c r="G49" s="312"/>
      <c r="H49" s="312"/>
      <c r="I49" s="312"/>
      <c r="J49" s="312"/>
      <c r="K49" s="312"/>
      <c r="L49" s="312"/>
      <c r="M49" s="312"/>
      <c r="N49" s="312"/>
    </row>
    <row r="50" spans="1:14">
      <c r="A50" s="312"/>
      <c r="B50" s="312"/>
      <c r="C50" s="312"/>
      <c r="D50" s="312"/>
      <c r="E50" s="312"/>
      <c r="F50" s="312"/>
      <c r="G50" s="312"/>
      <c r="H50" s="312"/>
      <c r="I50" s="312"/>
      <c r="J50" s="312"/>
      <c r="K50" s="312"/>
      <c r="L50" s="312"/>
      <c r="M50" s="312"/>
      <c r="N50" s="312"/>
    </row>
    <row r="51" spans="1:14">
      <c r="A51" s="312"/>
      <c r="B51" s="312"/>
      <c r="C51" s="312"/>
      <c r="D51" s="312"/>
      <c r="E51" s="312"/>
      <c r="F51" s="312"/>
      <c r="G51" s="312"/>
      <c r="H51" s="312"/>
      <c r="I51" s="312"/>
      <c r="J51" s="312"/>
      <c r="K51" s="312"/>
      <c r="L51" s="312"/>
      <c r="M51" s="312"/>
      <c r="N51" s="312"/>
    </row>
    <row r="52" spans="1:14">
      <c r="A52" s="312"/>
      <c r="B52" s="312"/>
      <c r="C52" s="312"/>
      <c r="D52" s="312"/>
      <c r="E52" s="312"/>
      <c r="F52" s="312"/>
      <c r="G52" s="312"/>
      <c r="H52" s="312"/>
      <c r="I52" s="312"/>
      <c r="J52" s="312"/>
      <c r="K52" s="312"/>
      <c r="L52" s="312"/>
      <c r="M52" s="312"/>
      <c r="N52" s="312"/>
    </row>
    <row r="53" spans="1:14">
      <c r="A53" s="312"/>
      <c r="B53" s="312"/>
      <c r="C53" s="312"/>
      <c r="D53" s="312"/>
      <c r="E53" s="312"/>
      <c r="F53" s="312"/>
      <c r="G53" s="312"/>
      <c r="H53" s="312"/>
      <c r="I53" s="312"/>
      <c r="J53" s="312"/>
      <c r="K53" s="312"/>
      <c r="L53" s="312"/>
      <c r="M53" s="312"/>
      <c r="N53" s="312"/>
    </row>
    <row r="54" spans="1:14">
      <c r="A54" s="312"/>
      <c r="B54" s="312"/>
      <c r="C54" s="312"/>
      <c r="D54" s="312"/>
      <c r="E54" s="312"/>
      <c r="F54" s="312"/>
      <c r="G54" s="312"/>
      <c r="H54" s="312"/>
      <c r="I54" s="312"/>
      <c r="J54" s="312"/>
      <c r="K54" s="312"/>
      <c r="L54" s="312"/>
      <c r="M54" s="312"/>
      <c r="N54" s="312"/>
    </row>
    <row r="55" spans="1:14">
      <c r="A55" s="312"/>
      <c r="B55" s="312"/>
      <c r="C55" s="312"/>
      <c r="D55" s="312"/>
      <c r="E55" s="312"/>
      <c r="F55" s="312"/>
      <c r="G55" s="312"/>
      <c r="H55" s="312"/>
      <c r="I55" s="312"/>
      <c r="J55" s="312"/>
      <c r="K55" s="312"/>
      <c r="L55" s="312"/>
      <c r="M55" s="312"/>
      <c r="N55" s="312"/>
    </row>
    <row r="56" spans="1:14">
      <c r="A56" s="312"/>
      <c r="B56" s="312"/>
      <c r="C56" s="312"/>
      <c r="D56" s="312"/>
      <c r="E56" s="312"/>
      <c r="F56" s="312"/>
      <c r="G56" s="312"/>
      <c r="H56" s="312"/>
      <c r="I56" s="312"/>
      <c r="J56" s="312"/>
      <c r="K56" s="312"/>
      <c r="L56" s="312"/>
      <c r="M56" s="312"/>
      <c r="N56" s="312"/>
    </row>
    <row r="57" spans="1:14">
      <c r="A57" s="312"/>
      <c r="B57" s="312"/>
      <c r="C57" s="312"/>
      <c r="D57" s="312"/>
      <c r="E57" s="312"/>
      <c r="F57" s="312"/>
      <c r="G57" s="312"/>
      <c r="H57" s="312"/>
      <c r="I57" s="312"/>
      <c r="J57" s="312"/>
      <c r="K57" s="312"/>
      <c r="L57" s="312"/>
      <c r="M57" s="312"/>
      <c r="N57" s="312"/>
    </row>
    <row r="58" spans="1:14">
      <c r="A58" s="312"/>
      <c r="B58" s="312"/>
      <c r="C58" s="312"/>
      <c r="D58" s="312"/>
      <c r="E58" s="312"/>
      <c r="F58" s="312"/>
      <c r="G58" s="312"/>
      <c r="H58" s="312"/>
      <c r="I58" s="312"/>
      <c r="J58" s="312"/>
      <c r="K58" s="312"/>
      <c r="L58" s="312"/>
      <c r="M58" s="312"/>
      <c r="N58" s="312"/>
    </row>
    <row r="59" spans="1:14">
      <c r="A59" s="312"/>
      <c r="B59" s="312"/>
      <c r="C59" s="312"/>
      <c r="D59" s="312"/>
      <c r="E59" s="312"/>
      <c r="F59" s="312"/>
      <c r="G59" s="312"/>
      <c r="H59" s="312"/>
      <c r="I59" s="312"/>
      <c r="J59" s="312"/>
      <c r="K59" s="312"/>
      <c r="L59" s="312"/>
      <c r="M59" s="312"/>
      <c r="N59" s="312"/>
    </row>
    <row r="60" spans="1:14">
      <c r="A60" s="312"/>
      <c r="B60" s="312"/>
      <c r="C60" s="312"/>
      <c r="D60" s="312"/>
      <c r="E60" s="312"/>
      <c r="F60" s="312"/>
      <c r="G60" s="312"/>
      <c r="H60" s="312"/>
      <c r="I60" s="312"/>
      <c r="J60" s="312"/>
      <c r="K60" s="312"/>
      <c r="L60" s="312"/>
      <c r="M60" s="312"/>
      <c r="N60" s="312"/>
    </row>
    <row r="61" spans="1:14">
      <c r="A61" s="312"/>
      <c r="B61" s="312"/>
      <c r="C61" s="312"/>
      <c r="D61" s="312"/>
      <c r="E61" s="312"/>
      <c r="F61" s="312"/>
      <c r="G61" s="312"/>
      <c r="H61" s="312"/>
      <c r="I61" s="312"/>
      <c r="J61" s="312"/>
      <c r="K61" s="312"/>
      <c r="L61" s="312"/>
      <c r="M61" s="312"/>
      <c r="N61" s="312"/>
    </row>
    <row r="62" spans="1:14">
      <c r="A62" s="312"/>
      <c r="B62" s="312"/>
      <c r="C62" s="312"/>
      <c r="D62" s="312"/>
      <c r="E62" s="312"/>
      <c r="F62" s="312"/>
      <c r="G62" s="312"/>
      <c r="H62" s="312"/>
      <c r="I62" s="312"/>
      <c r="J62" s="312"/>
      <c r="K62" s="312"/>
      <c r="L62" s="312"/>
      <c r="M62" s="312"/>
      <c r="N62" s="312"/>
    </row>
    <row r="63" spans="1:14">
      <c r="A63" s="312"/>
      <c r="B63" s="312"/>
      <c r="C63" s="312"/>
      <c r="D63" s="312"/>
      <c r="E63" s="312"/>
      <c r="F63" s="312"/>
      <c r="G63" s="312"/>
      <c r="H63" s="312"/>
      <c r="I63" s="312"/>
      <c r="J63" s="312"/>
      <c r="K63" s="312"/>
      <c r="L63" s="312"/>
      <c r="M63" s="312"/>
      <c r="N63" s="312"/>
    </row>
    <row r="64" spans="1:14">
      <c r="A64" s="312"/>
      <c r="B64" s="312"/>
      <c r="C64" s="312"/>
      <c r="D64" s="312"/>
      <c r="E64" s="312"/>
      <c r="F64" s="312"/>
      <c r="G64" s="312"/>
      <c r="H64" s="312"/>
      <c r="I64" s="312"/>
      <c r="J64" s="312"/>
      <c r="K64" s="312"/>
      <c r="L64" s="312"/>
      <c r="M64" s="312"/>
      <c r="N64" s="312"/>
    </row>
    <row r="65" spans="1:14">
      <c r="A65" s="312"/>
      <c r="B65" s="312"/>
      <c r="C65" s="312"/>
      <c r="D65" s="312"/>
      <c r="E65" s="312"/>
      <c r="F65" s="312"/>
      <c r="G65" s="312"/>
      <c r="H65" s="312"/>
      <c r="I65" s="312"/>
      <c r="J65" s="312"/>
      <c r="K65" s="312"/>
      <c r="L65" s="312"/>
      <c r="M65" s="312"/>
      <c r="N65" s="312"/>
    </row>
    <row r="66" spans="1:14">
      <c r="A66" s="312"/>
      <c r="B66" s="312"/>
      <c r="C66" s="312"/>
      <c r="D66" s="312"/>
      <c r="E66" s="312"/>
      <c r="F66" s="312"/>
      <c r="G66" s="312"/>
      <c r="H66" s="312"/>
      <c r="I66" s="312"/>
      <c r="J66" s="312"/>
      <c r="K66" s="312"/>
      <c r="L66" s="312"/>
      <c r="M66" s="312"/>
      <c r="N66" s="312"/>
    </row>
    <row r="67" spans="1:14">
      <c r="A67" s="312"/>
      <c r="B67" s="312"/>
      <c r="C67" s="312"/>
      <c r="D67" s="312"/>
      <c r="E67" s="312"/>
      <c r="F67" s="312"/>
      <c r="G67" s="312"/>
      <c r="H67" s="312"/>
      <c r="I67" s="312"/>
      <c r="J67" s="312"/>
      <c r="K67" s="312"/>
      <c r="L67" s="312"/>
      <c r="M67" s="312"/>
      <c r="N67" s="312"/>
    </row>
    <row r="68" spans="1:14">
      <c r="A68" s="312"/>
      <c r="B68" s="312"/>
      <c r="C68" s="312"/>
      <c r="D68" s="312"/>
      <c r="E68" s="312"/>
      <c r="F68" s="312"/>
      <c r="G68" s="312"/>
      <c r="H68" s="312"/>
      <c r="I68" s="312"/>
      <c r="J68" s="312"/>
      <c r="K68" s="312"/>
      <c r="L68" s="312"/>
      <c r="M68" s="312"/>
      <c r="N68" s="312"/>
    </row>
  </sheetData>
  <mergeCells count="30">
    <mergeCell ref="L4:L6"/>
    <mergeCell ref="D5:D6"/>
    <mergeCell ref="A27:B27"/>
    <mergeCell ref="A24:B24"/>
    <mergeCell ref="A25:B25"/>
    <mergeCell ref="A23:B23"/>
    <mergeCell ref="C4:C6"/>
    <mergeCell ref="C7:L7"/>
    <mergeCell ref="D4:I4"/>
    <mergeCell ref="E5:H5"/>
    <mergeCell ref="I5:I6"/>
    <mergeCell ref="J4:J6"/>
    <mergeCell ref="A22:B22"/>
    <mergeCell ref="A19:B19"/>
    <mergeCell ref="A20:B20"/>
    <mergeCell ref="A26:B26"/>
    <mergeCell ref="A16:B16"/>
    <mergeCell ref="A13:B13"/>
    <mergeCell ref="A14:B14"/>
    <mergeCell ref="K4:K6"/>
    <mergeCell ref="A21:B21"/>
    <mergeCell ref="A10:B10"/>
    <mergeCell ref="A11:B11"/>
    <mergeCell ref="A17:B17"/>
    <mergeCell ref="A18:B18"/>
    <mergeCell ref="A8:B8"/>
    <mergeCell ref="A9:B9"/>
    <mergeCell ref="A4:B7"/>
    <mergeCell ref="A15:B15"/>
    <mergeCell ref="A12:B12"/>
  </mergeCells>
  <hyperlinks>
    <hyperlink ref="N1" location="'Spis tablic_Contens'!A1" display="&lt; POWRÓT"/>
    <hyperlink ref="N2" location="'Spis tablic_Contens'!A1" display="&lt; BACK"/>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M23"/>
  <sheetViews>
    <sheetView showGridLines="0" workbookViewId="0">
      <selection activeCell="Q19" sqref="Q19"/>
    </sheetView>
  </sheetViews>
  <sheetFormatPr defaultRowHeight="15"/>
  <cols>
    <col min="1" max="1" width="11.5703125" customWidth="1"/>
    <col min="3" max="3" width="28.5703125" customWidth="1"/>
    <col min="4" max="4" width="9.42578125" bestFit="1" customWidth="1"/>
    <col min="5" max="5" width="15.5703125" customWidth="1"/>
    <col min="6" max="6" width="10.42578125" customWidth="1"/>
    <col min="7" max="7" width="16.140625" customWidth="1"/>
    <col min="10" max="10" width="10" bestFit="1" customWidth="1"/>
  </cols>
  <sheetData>
    <row r="1" spans="1:13" ht="14.25" customHeight="1">
      <c r="A1" s="728" t="s">
        <v>1334</v>
      </c>
      <c r="B1" s="374" t="s">
        <v>1874</v>
      </c>
      <c r="C1" s="666"/>
      <c r="D1" s="666"/>
      <c r="E1" s="666"/>
      <c r="F1" s="666"/>
      <c r="G1" s="666"/>
      <c r="H1" s="666"/>
      <c r="I1" s="460" t="s">
        <v>858</v>
      </c>
    </row>
    <row r="2" spans="1:13" ht="14.25" customHeight="1">
      <c r="A2" s="666"/>
      <c r="B2" s="338" t="s">
        <v>2278</v>
      </c>
      <c r="C2" s="666"/>
      <c r="D2" s="666"/>
      <c r="E2" s="666"/>
      <c r="F2" s="666"/>
      <c r="G2" s="666"/>
      <c r="H2" s="666"/>
      <c r="I2" s="478" t="s">
        <v>859</v>
      </c>
    </row>
    <row r="3" spans="1:13" s="67" customFormat="1" ht="14.25" customHeight="1">
      <c r="A3" s="666"/>
      <c r="B3" s="356" t="s">
        <v>865</v>
      </c>
      <c r="C3" s="666"/>
      <c r="D3" s="666"/>
      <c r="E3" s="666"/>
      <c r="F3" s="666"/>
      <c r="G3" s="666"/>
      <c r="H3" s="666"/>
      <c r="I3" s="601"/>
    </row>
    <row r="4" spans="1:13" s="67" customFormat="1" ht="14.25" customHeight="1">
      <c r="A4" s="666"/>
      <c r="B4" s="356" t="s">
        <v>2279</v>
      </c>
      <c r="C4" s="666"/>
      <c r="D4" s="666"/>
      <c r="E4" s="666"/>
      <c r="F4" s="666"/>
      <c r="G4" s="666"/>
      <c r="H4" s="666"/>
      <c r="I4" s="601"/>
    </row>
    <row r="5" spans="1:13" ht="5.25" customHeight="1">
      <c r="A5" s="666"/>
      <c r="B5" s="666"/>
      <c r="C5" s="666"/>
      <c r="D5" s="666"/>
      <c r="E5" s="666"/>
      <c r="F5" s="666"/>
      <c r="G5" s="666"/>
      <c r="H5" s="666"/>
      <c r="I5" s="666"/>
    </row>
    <row r="6" spans="1:13" ht="25.5" customHeight="1">
      <c r="A6" s="1930" t="s">
        <v>1417</v>
      </c>
      <c r="B6" s="1930"/>
      <c r="C6" s="1940"/>
      <c r="D6" s="1923" t="s">
        <v>1418</v>
      </c>
      <c r="E6" s="1917" t="s">
        <v>1587</v>
      </c>
      <c r="F6" s="1576"/>
      <c r="G6" s="1576"/>
      <c r="H6" s="666"/>
      <c r="I6" s="666"/>
    </row>
    <row r="7" spans="1:13" ht="40.5" customHeight="1">
      <c r="A7" s="1578"/>
      <c r="B7" s="1578"/>
      <c r="C7" s="1944"/>
      <c r="D7" s="1981"/>
      <c r="E7" s="670" t="s">
        <v>1472</v>
      </c>
      <c r="F7" s="670" t="s">
        <v>1473</v>
      </c>
      <c r="G7" s="672" t="s">
        <v>1588</v>
      </c>
      <c r="H7" s="666"/>
      <c r="I7" s="666"/>
    </row>
    <row r="8" spans="1:13" ht="23.25" customHeight="1">
      <c r="A8" s="1942"/>
      <c r="B8" s="1942"/>
      <c r="C8" s="1943"/>
      <c r="D8" s="1929" t="s">
        <v>1949</v>
      </c>
      <c r="E8" s="2081"/>
      <c r="F8" s="2081"/>
      <c r="G8" s="2081"/>
      <c r="H8" s="666"/>
      <c r="I8" s="666"/>
    </row>
    <row r="9" spans="1:13">
      <c r="A9" s="2083" t="s">
        <v>20</v>
      </c>
      <c r="B9" s="2083"/>
      <c r="C9" s="2084"/>
      <c r="D9" s="729">
        <v>3223692.8</v>
      </c>
      <c r="E9" s="598">
        <v>1242686.1000000001</v>
      </c>
      <c r="F9" s="556">
        <v>679080.4</v>
      </c>
      <c r="G9" s="556">
        <v>1301926.3</v>
      </c>
      <c r="H9" s="557"/>
      <c r="I9" s="557"/>
      <c r="J9" s="226"/>
      <c r="K9" s="226"/>
      <c r="L9" s="226"/>
      <c r="M9" s="30"/>
    </row>
    <row r="10" spans="1:13">
      <c r="A10" s="1948" t="s">
        <v>21</v>
      </c>
      <c r="B10" s="1948"/>
      <c r="C10" s="1948"/>
      <c r="D10" s="730"/>
      <c r="E10" s="600"/>
      <c r="F10" s="731"/>
      <c r="G10" s="731"/>
      <c r="H10" s="631"/>
      <c r="I10" s="631"/>
      <c r="J10" s="185"/>
      <c r="K10" s="226"/>
      <c r="L10" s="185"/>
      <c r="M10" s="30"/>
    </row>
    <row r="11" spans="1:13" ht="15" customHeight="1">
      <c r="A11" s="2076" t="s">
        <v>381</v>
      </c>
      <c r="B11" s="2076"/>
      <c r="C11" s="2082"/>
      <c r="D11" s="501">
        <v>1434663.6</v>
      </c>
      <c r="E11" s="600">
        <v>927392.2</v>
      </c>
      <c r="F11" s="600">
        <v>465596.8</v>
      </c>
      <c r="G11" s="600">
        <v>41674.6</v>
      </c>
      <c r="H11" s="567"/>
      <c r="I11" s="567"/>
      <c r="J11" s="227"/>
      <c r="K11" s="231"/>
      <c r="L11" s="231"/>
      <c r="M11" s="30"/>
    </row>
    <row r="12" spans="1:13" ht="15" customHeight="1">
      <c r="A12" s="1859" t="s">
        <v>927</v>
      </c>
      <c r="B12" s="1859"/>
      <c r="C12" s="1859"/>
      <c r="D12" s="600"/>
      <c r="E12" s="600"/>
      <c r="F12" s="600"/>
      <c r="G12" s="600"/>
      <c r="H12" s="631"/>
      <c r="I12" s="631"/>
      <c r="J12" s="185"/>
      <c r="K12" s="185"/>
      <c r="L12" s="185"/>
      <c r="M12" s="30"/>
    </row>
    <row r="13" spans="1:13" ht="15" customHeight="1">
      <c r="A13" s="2076" t="s">
        <v>382</v>
      </c>
      <c r="B13" s="2076"/>
      <c r="C13" s="2082"/>
      <c r="D13" s="600">
        <v>481956.6</v>
      </c>
      <c r="E13" s="501">
        <v>292182</v>
      </c>
      <c r="F13" s="600">
        <v>183674.3</v>
      </c>
      <c r="G13" s="600">
        <v>6100.3</v>
      </c>
      <c r="H13" s="732"/>
      <c r="I13" s="732"/>
      <c r="J13" s="231"/>
      <c r="K13" s="231"/>
      <c r="L13" s="231"/>
      <c r="M13" s="30"/>
    </row>
    <row r="14" spans="1:13" ht="15" customHeight="1">
      <c r="A14" s="1859" t="s">
        <v>936</v>
      </c>
      <c r="B14" s="1859"/>
      <c r="C14" s="1859"/>
      <c r="D14" s="600"/>
      <c r="E14" s="600"/>
      <c r="F14" s="600"/>
      <c r="G14" s="600"/>
      <c r="H14" s="631"/>
      <c r="I14" s="631"/>
      <c r="J14" s="231"/>
      <c r="K14" s="185"/>
      <c r="L14" s="185"/>
      <c r="M14" s="30"/>
    </row>
    <row r="15" spans="1:13" ht="15" customHeight="1">
      <c r="A15" s="2076" t="s">
        <v>368</v>
      </c>
      <c r="B15" s="2076"/>
      <c r="C15" s="2082"/>
      <c r="D15" s="600">
        <v>921961.2</v>
      </c>
      <c r="E15" s="600" t="s">
        <v>7</v>
      </c>
      <c r="F15" s="600">
        <v>12329.7</v>
      </c>
      <c r="G15" s="600">
        <v>909631.5</v>
      </c>
      <c r="H15" s="732"/>
      <c r="I15" s="732"/>
      <c r="J15" s="231"/>
      <c r="K15" s="231"/>
      <c r="L15" s="231"/>
      <c r="M15" s="30"/>
    </row>
    <row r="16" spans="1:13" ht="15" customHeight="1">
      <c r="A16" s="1859" t="s">
        <v>369</v>
      </c>
      <c r="B16" s="1859"/>
      <c r="C16" s="1859"/>
      <c r="D16" s="600"/>
      <c r="E16" s="600"/>
      <c r="F16" s="600"/>
      <c r="G16" s="600"/>
      <c r="H16" s="631"/>
      <c r="I16" s="631"/>
      <c r="J16" s="185"/>
      <c r="K16" s="185"/>
      <c r="L16" s="185"/>
      <c r="M16" s="30"/>
    </row>
    <row r="17" spans="1:13" ht="15" customHeight="1">
      <c r="A17" s="2076" t="s">
        <v>383</v>
      </c>
      <c r="B17" s="2076"/>
      <c r="C17" s="2082"/>
      <c r="D17" s="600">
        <v>125662.2</v>
      </c>
      <c r="E17" s="600">
        <v>18449.8</v>
      </c>
      <c r="F17" s="600">
        <v>2419.8000000000002</v>
      </c>
      <c r="G17" s="600">
        <v>104792.6</v>
      </c>
      <c r="H17" s="732"/>
      <c r="I17" s="732"/>
      <c r="J17" s="231"/>
      <c r="K17" s="231"/>
      <c r="L17" s="231"/>
      <c r="M17" s="30"/>
    </row>
    <row r="18" spans="1:13" ht="15" customHeight="1">
      <c r="A18" s="1870" t="s">
        <v>384</v>
      </c>
      <c r="B18" s="1870"/>
      <c r="C18" s="1870"/>
      <c r="D18" s="600"/>
      <c r="E18" s="600"/>
      <c r="F18" s="600"/>
      <c r="G18" s="600"/>
      <c r="H18" s="631"/>
      <c r="I18" s="631"/>
      <c r="J18" s="185"/>
      <c r="K18" s="185"/>
      <c r="L18" s="185"/>
      <c r="M18" s="30"/>
    </row>
    <row r="19" spans="1:13" ht="15" customHeight="1">
      <c r="A19" s="2076" t="s">
        <v>163</v>
      </c>
      <c r="B19" s="2076"/>
      <c r="C19" s="2082"/>
      <c r="D19" s="600">
        <v>240736.2</v>
      </c>
      <c r="E19" s="600" t="s">
        <v>7</v>
      </c>
      <c r="F19" s="600">
        <v>9210.9</v>
      </c>
      <c r="G19" s="600">
        <v>231525.3</v>
      </c>
      <c r="H19" s="567"/>
      <c r="I19" s="567"/>
      <c r="J19" s="227"/>
      <c r="K19" s="227"/>
      <c r="L19" s="227"/>
      <c r="M19" s="30"/>
    </row>
    <row r="20" spans="1:13" ht="15" customHeight="1">
      <c r="A20" s="1870" t="s">
        <v>164</v>
      </c>
      <c r="B20" s="1870"/>
      <c r="C20" s="1870"/>
      <c r="D20" s="600"/>
      <c r="E20" s="600"/>
      <c r="F20" s="600"/>
      <c r="G20" s="600"/>
      <c r="H20" s="733"/>
      <c r="I20" s="733"/>
      <c r="J20" s="144"/>
      <c r="K20" s="185"/>
      <c r="L20" s="185"/>
      <c r="M20" s="30"/>
    </row>
    <row r="21" spans="1:13" ht="15" customHeight="1">
      <c r="A21" s="2076" t="s">
        <v>385</v>
      </c>
      <c r="B21" s="2076"/>
      <c r="C21" s="2082"/>
      <c r="D21" s="600">
        <v>18713.099999999999</v>
      </c>
      <c r="E21" s="600">
        <v>4662.1000000000004</v>
      </c>
      <c r="F21" s="501">
        <v>5849</v>
      </c>
      <c r="G21" s="501">
        <v>8202</v>
      </c>
      <c r="H21" s="733"/>
      <c r="I21" s="733"/>
      <c r="J21" s="144"/>
      <c r="K21" s="227"/>
      <c r="L21" s="227"/>
      <c r="M21" s="30"/>
    </row>
    <row r="22" spans="1:13" ht="15" customHeight="1">
      <c r="A22" s="1870" t="s">
        <v>582</v>
      </c>
      <c r="B22" s="1870"/>
      <c r="C22" s="1870"/>
      <c r="D22" s="600"/>
      <c r="E22" s="600"/>
      <c r="F22" s="600"/>
      <c r="G22" s="600"/>
      <c r="H22" s="735"/>
      <c r="I22" s="735"/>
      <c r="J22" s="232"/>
      <c r="K22" s="32"/>
      <c r="L22" s="32"/>
      <c r="M22" s="30"/>
    </row>
    <row r="23" spans="1:13">
      <c r="A23" s="666"/>
      <c r="B23" s="666"/>
      <c r="C23" s="666"/>
      <c r="D23" s="666"/>
      <c r="E23" s="666"/>
      <c r="F23" s="666"/>
      <c r="G23" s="666"/>
      <c r="H23" s="491"/>
      <c r="I23" s="491"/>
      <c r="J23" s="30"/>
      <c r="K23" s="30"/>
      <c r="L23" s="30"/>
      <c r="M23" s="30"/>
    </row>
  </sheetData>
  <mergeCells count="18">
    <mergeCell ref="A22:C22"/>
    <mergeCell ref="A6:C8"/>
    <mergeCell ref="A9:C9"/>
    <mergeCell ref="A10:C10"/>
    <mergeCell ref="A15:C15"/>
    <mergeCell ref="A16:C16"/>
    <mergeCell ref="A17:C17"/>
    <mergeCell ref="A18:C18"/>
    <mergeCell ref="A11:C11"/>
    <mergeCell ref="A12:C12"/>
    <mergeCell ref="A21:C21"/>
    <mergeCell ref="E6:G6"/>
    <mergeCell ref="D6:D7"/>
    <mergeCell ref="D8:G8"/>
    <mergeCell ref="A19:C19"/>
    <mergeCell ref="A20:C20"/>
    <mergeCell ref="A13:C13"/>
    <mergeCell ref="A14:C14"/>
  </mergeCells>
  <hyperlinks>
    <hyperlink ref="I1" location="'Spis tablic_Contens'!A1" display="&lt; POWRÓT"/>
    <hyperlink ref="I2" location="'Spis tablic_Contens'!A1" display="&lt; BACK"/>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U138"/>
  <sheetViews>
    <sheetView showGridLines="0" zoomScale="85" zoomScaleNormal="85" workbookViewId="0"/>
  </sheetViews>
  <sheetFormatPr defaultRowHeight="15"/>
  <cols>
    <col min="1" max="1" width="13.140625" style="201" customWidth="1"/>
  </cols>
  <sheetData>
    <row r="1" spans="1:19" ht="29.25" customHeight="1">
      <c r="A1" s="311" t="s">
        <v>838</v>
      </c>
      <c r="B1" s="312"/>
      <c r="C1" s="312"/>
      <c r="D1" s="312"/>
      <c r="E1" s="312"/>
      <c r="F1" s="312"/>
      <c r="G1" s="312"/>
      <c r="H1" s="312"/>
      <c r="I1" s="312"/>
      <c r="J1" s="312"/>
      <c r="K1" s="312"/>
      <c r="L1" s="312"/>
      <c r="M1" s="312"/>
      <c r="N1" s="312"/>
      <c r="O1" s="312"/>
      <c r="P1" s="312"/>
      <c r="Q1" s="312"/>
      <c r="R1" s="312"/>
    </row>
    <row r="2" spans="1:19" ht="18" customHeight="1">
      <c r="A2" s="331" t="s">
        <v>0</v>
      </c>
      <c r="B2" s="332"/>
      <c r="C2" s="312"/>
      <c r="D2" s="312"/>
      <c r="E2" s="312"/>
      <c r="F2" s="312"/>
      <c r="G2" s="312"/>
      <c r="H2" s="312"/>
      <c r="I2" s="312"/>
      <c r="J2" s="312"/>
      <c r="K2" s="312"/>
      <c r="L2" s="312"/>
      <c r="M2" s="312"/>
      <c r="N2" s="312"/>
      <c r="O2" s="312"/>
      <c r="P2" s="312"/>
      <c r="Q2" s="312"/>
      <c r="R2" s="312"/>
    </row>
    <row r="3" spans="1:19" ht="40.5" customHeight="1">
      <c r="A3" s="313" t="s">
        <v>1267</v>
      </c>
      <c r="B3" s="1565" t="s">
        <v>839</v>
      </c>
      <c r="C3" s="1565"/>
      <c r="D3" s="1565"/>
      <c r="E3" s="1565"/>
      <c r="F3" s="1565"/>
      <c r="G3" s="1565"/>
      <c r="H3" s="1565"/>
      <c r="I3" s="1565"/>
      <c r="J3" s="1565"/>
      <c r="K3" s="1565"/>
      <c r="L3" s="1565"/>
      <c r="M3" s="1565"/>
      <c r="N3" s="1565"/>
      <c r="O3" s="1565"/>
      <c r="P3" s="1565"/>
      <c r="Q3" s="1565"/>
      <c r="R3" s="1565"/>
      <c r="S3" s="66"/>
    </row>
    <row r="4" spans="1:19">
      <c r="A4" s="314"/>
      <c r="B4" s="315" t="s">
        <v>2042</v>
      </c>
      <c r="C4" s="316"/>
      <c r="D4" s="316"/>
      <c r="E4" s="325"/>
      <c r="F4" s="325"/>
      <c r="G4" s="325"/>
      <c r="H4" s="325"/>
      <c r="I4" s="325"/>
      <c r="J4" s="325"/>
      <c r="K4" s="325"/>
      <c r="L4" s="325"/>
      <c r="M4" s="325"/>
      <c r="N4" s="325"/>
      <c r="O4" s="317"/>
      <c r="P4" s="317"/>
      <c r="Q4" s="318"/>
      <c r="R4" s="318"/>
      <c r="S4" s="66"/>
    </row>
    <row r="5" spans="1:19" s="54" customFormat="1">
      <c r="A5" s="314"/>
      <c r="B5" s="333" t="s">
        <v>840</v>
      </c>
      <c r="C5" s="316"/>
      <c r="D5" s="316"/>
      <c r="E5" s="325"/>
      <c r="F5" s="325"/>
      <c r="G5" s="325"/>
      <c r="H5" s="325"/>
      <c r="I5" s="325"/>
      <c r="J5" s="325"/>
      <c r="K5" s="325"/>
      <c r="L5" s="325"/>
      <c r="M5" s="325"/>
      <c r="N5" s="325"/>
      <c r="O5" s="317"/>
      <c r="P5" s="317"/>
      <c r="Q5" s="318"/>
      <c r="R5" s="318"/>
      <c r="S5" s="66"/>
    </row>
    <row r="6" spans="1:19" s="54" customFormat="1">
      <c r="A6" s="314"/>
      <c r="B6" s="333" t="s">
        <v>2043</v>
      </c>
      <c r="C6" s="316"/>
      <c r="D6" s="316"/>
      <c r="E6" s="325"/>
      <c r="F6" s="325"/>
      <c r="G6" s="325"/>
      <c r="H6" s="325"/>
      <c r="I6" s="325"/>
      <c r="J6" s="325"/>
      <c r="K6" s="325"/>
      <c r="L6" s="325"/>
      <c r="M6" s="325"/>
      <c r="N6" s="325"/>
      <c r="O6" s="317"/>
      <c r="P6" s="317"/>
      <c r="Q6" s="318"/>
      <c r="R6" s="318"/>
      <c r="S6" s="66"/>
    </row>
    <row r="7" spans="1:19" ht="35.25" customHeight="1">
      <c r="A7" s="313" t="s">
        <v>1268</v>
      </c>
      <c r="B7" s="315" t="s">
        <v>760</v>
      </c>
      <c r="C7" s="316"/>
      <c r="D7" s="316"/>
      <c r="E7" s="319"/>
      <c r="F7" s="319"/>
      <c r="G7" s="319"/>
      <c r="H7" s="319"/>
      <c r="I7" s="319"/>
      <c r="J7" s="319"/>
      <c r="K7" s="319"/>
      <c r="L7" s="319"/>
      <c r="M7" s="319"/>
      <c r="N7" s="319"/>
      <c r="O7" s="317"/>
      <c r="P7" s="317"/>
      <c r="Q7" s="318"/>
      <c r="R7" s="318"/>
      <c r="S7" s="66"/>
    </row>
    <row r="8" spans="1:19">
      <c r="A8" s="314"/>
      <c r="B8" s="333" t="s">
        <v>761</v>
      </c>
      <c r="C8" s="316"/>
      <c r="D8" s="316"/>
      <c r="E8" s="316"/>
      <c r="F8" s="316"/>
      <c r="G8" s="316"/>
      <c r="H8" s="316"/>
      <c r="I8" s="316"/>
      <c r="J8" s="317"/>
      <c r="K8" s="317"/>
      <c r="L8" s="317"/>
      <c r="M8" s="317"/>
      <c r="N8" s="317"/>
      <c r="O8" s="317"/>
      <c r="P8" s="317"/>
      <c r="Q8" s="318"/>
      <c r="R8" s="318"/>
      <c r="S8" s="66"/>
    </row>
    <row r="9" spans="1:19" ht="35.25" customHeight="1">
      <c r="A9" s="313" t="s">
        <v>1269</v>
      </c>
      <c r="B9" s="315" t="s">
        <v>120</v>
      </c>
      <c r="C9" s="316"/>
      <c r="D9" s="316"/>
      <c r="E9" s="316"/>
      <c r="F9" s="316"/>
      <c r="G9" s="316"/>
      <c r="H9" s="316"/>
      <c r="I9" s="316"/>
      <c r="J9" s="317"/>
      <c r="K9" s="317"/>
      <c r="L9" s="317"/>
      <c r="M9" s="317"/>
      <c r="N9" s="317"/>
      <c r="O9" s="317"/>
      <c r="P9" s="317"/>
      <c r="Q9" s="318"/>
      <c r="R9" s="318"/>
      <c r="S9" s="66"/>
    </row>
    <row r="10" spans="1:19">
      <c r="A10" s="314"/>
      <c r="B10" s="333" t="s">
        <v>121</v>
      </c>
      <c r="C10" s="316"/>
      <c r="D10" s="316"/>
      <c r="E10" s="316"/>
      <c r="F10" s="316"/>
      <c r="G10" s="316"/>
      <c r="H10" s="316"/>
      <c r="I10" s="316"/>
      <c r="J10" s="317"/>
      <c r="K10" s="317"/>
      <c r="L10" s="317"/>
      <c r="M10" s="317"/>
      <c r="N10" s="317"/>
      <c r="O10" s="317"/>
      <c r="P10" s="317"/>
      <c r="Q10" s="318"/>
      <c r="R10" s="318"/>
      <c r="S10" s="66"/>
    </row>
    <row r="11" spans="1:19" ht="35.25" customHeight="1">
      <c r="A11" s="313" t="s">
        <v>1270</v>
      </c>
      <c r="B11" s="315" t="s">
        <v>841</v>
      </c>
      <c r="C11" s="316"/>
      <c r="D11" s="316"/>
      <c r="E11" s="316"/>
      <c r="F11" s="316"/>
      <c r="G11" s="316"/>
      <c r="H11" s="316"/>
      <c r="I11" s="316"/>
      <c r="J11" s="317"/>
      <c r="K11" s="317"/>
      <c r="L11" s="317"/>
      <c r="M11" s="317"/>
      <c r="N11" s="317"/>
      <c r="O11" s="317"/>
      <c r="P11" s="317"/>
      <c r="Q11" s="318"/>
      <c r="R11" s="318"/>
      <c r="S11" s="66"/>
    </row>
    <row r="12" spans="1:19">
      <c r="A12" s="314"/>
      <c r="B12" s="315" t="s">
        <v>842</v>
      </c>
      <c r="C12" s="316"/>
      <c r="D12" s="316"/>
      <c r="E12" s="316"/>
      <c r="F12" s="316"/>
      <c r="G12" s="316"/>
      <c r="H12" s="316"/>
      <c r="I12" s="316"/>
      <c r="J12" s="317"/>
      <c r="K12" s="317"/>
      <c r="L12" s="317"/>
      <c r="M12" s="317"/>
      <c r="N12" s="317"/>
      <c r="O12" s="317"/>
      <c r="P12" s="317"/>
      <c r="Q12" s="318"/>
      <c r="R12" s="318"/>
      <c r="S12" s="66"/>
    </row>
    <row r="13" spans="1:19" s="54" customFormat="1">
      <c r="A13" s="314"/>
      <c r="B13" s="333" t="s">
        <v>843</v>
      </c>
      <c r="C13" s="316"/>
      <c r="D13" s="316"/>
      <c r="E13" s="316"/>
      <c r="F13" s="316"/>
      <c r="G13" s="316"/>
      <c r="H13" s="316"/>
      <c r="I13" s="316"/>
      <c r="J13" s="317"/>
      <c r="K13" s="317"/>
      <c r="L13" s="317"/>
      <c r="M13" s="317"/>
      <c r="N13" s="317"/>
      <c r="O13" s="317"/>
      <c r="P13" s="317"/>
      <c r="Q13" s="318"/>
      <c r="R13" s="318"/>
      <c r="S13" s="66"/>
    </row>
    <row r="14" spans="1:19" s="54" customFormat="1">
      <c r="A14" s="314"/>
      <c r="B14" s="333" t="s">
        <v>844</v>
      </c>
      <c r="C14" s="316"/>
      <c r="D14" s="316"/>
      <c r="E14" s="316"/>
      <c r="F14" s="316"/>
      <c r="G14" s="316"/>
      <c r="H14" s="316"/>
      <c r="I14" s="316"/>
      <c r="J14" s="317"/>
      <c r="K14" s="317"/>
      <c r="L14" s="317"/>
      <c r="M14" s="317"/>
      <c r="N14" s="317"/>
      <c r="O14" s="317"/>
      <c r="P14" s="317"/>
      <c r="Q14" s="318"/>
      <c r="R14" s="318"/>
      <c r="S14" s="66"/>
    </row>
    <row r="15" spans="1:19" ht="35.25" customHeight="1">
      <c r="A15" s="313" t="s">
        <v>1271</v>
      </c>
      <c r="B15" s="315" t="s">
        <v>2044</v>
      </c>
      <c r="C15" s="316"/>
      <c r="D15" s="316"/>
      <c r="E15" s="316"/>
      <c r="F15" s="316"/>
      <c r="G15" s="316"/>
      <c r="H15" s="316"/>
      <c r="I15" s="316"/>
      <c r="J15" s="317"/>
      <c r="K15" s="317"/>
      <c r="L15" s="317"/>
      <c r="M15" s="317"/>
      <c r="N15" s="317"/>
      <c r="O15" s="317"/>
      <c r="P15" s="317"/>
      <c r="Q15" s="318"/>
      <c r="R15" s="318"/>
      <c r="S15" s="66"/>
    </row>
    <row r="16" spans="1:19" s="54" customFormat="1">
      <c r="A16" s="334"/>
      <c r="B16" s="333" t="s">
        <v>2045</v>
      </c>
      <c r="C16" s="316"/>
      <c r="D16" s="316"/>
      <c r="E16" s="316"/>
      <c r="F16" s="316"/>
      <c r="G16" s="316"/>
      <c r="H16" s="316"/>
      <c r="I16" s="316"/>
      <c r="J16" s="317"/>
      <c r="K16" s="317"/>
      <c r="L16" s="317"/>
      <c r="M16" s="317"/>
      <c r="N16" s="317"/>
      <c r="O16" s="317"/>
      <c r="P16" s="317"/>
      <c r="Q16" s="318"/>
      <c r="R16" s="318"/>
      <c r="S16" s="66"/>
    </row>
    <row r="17" spans="1:19" ht="35.25" customHeight="1">
      <c r="A17" s="313" t="s">
        <v>1272</v>
      </c>
      <c r="B17" s="315" t="s">
        <v>2235</v>
      </c>
      <c r="C17" s="316"/>
      <c r="D17" s="316"/>
      <c r="E17" s="316"/>
      <c r="F17" s="316"/>
      <c r="G17" s="316"/>
      <c r="H17" s="316"/>
      <c r="I17" s="316"/>
      <c r="J17" s="317"/>
      <c r="K17" s="317"/>
      <c r="L17" s="317"/>
      <c r="M17" s="317"/>
      <c r="N17" s="317"/>
      <c r="O17" s="317"/>
      <c r="P17" s="317"/>
      <c r="Q17" s="318"/>
      <c r="R17" s="318"/>
      <c r="S17" s="66"/>
    </row>
    <row r="18" spans="1:19">
      <c r="A18" s="314"/>
      <c r="B18" s="333" t="s">
        <v>2246</v>
      </c>
      <c r="C18" s="316"/>
      <c r="D18" s="316"/>
      <c r="E18" s="316"/>
      <c r="F18" s="316"/>
      <c r="G18" s="316"/>
      <c r="H18" s="316"/>
      <c r="I18" s="316"/>
      <c r="J18" s="317"/>
      <c r="K18" s="317"/>
      <c r="L18" s="317"/>
      <c r="M18" s="317"/>
      <c r="N18" s="317"/>
      <c r="O18" s="317"/>
      <c r="P18" s="317"/>
      <c r="Q18" s="318"/>
      <c r="R18" s="318"/>
      <c r="S18" s="66"/>
    </row>
    <row r="19" spans="1:19" ht="35.25" customHeight="1">
      <c r="A19" s="313" t="s">
        <v>1273</v>
      </c>
      <c r="B19" s="315" t="s">
        <v>2236</v>
      </c>
      <c r="C19" s="316"/>
      <c r="D19" s="316"/>
      <c r="E19" s="316"/>
      <c r="F19" s="316"/>
      <c r="G19" s="316"/>
      <c r="H19" s="316"/>
      <c r="I19" s="316"/>
      <c r="J19" s="317"/>
      <c r="K19" s="317"/>
      <c r="L19" s="317"/>
      <c r="M19" s="317"/>
      <c r="N19" s="317"/>
      <c r="O19" s="317"/>
      <c r="P19" s="317"/>
      <c r="Q19" s="318"/>
      <c r="R19" s="318"/>
      <c r="S19" s="66"/>
    </row>
    <row r="20" spans="1:19">
      <c r="A20" s="314"/>
      <c r="B20" s="333" t="s">
        <v>2247</v>
      </c>
      <c r="C20" s="316"/>
      <c r="D20" s="316"/>
      <c r="E20" s="316"/>
      <c r="F20" s="316"/>
      <c r="G20" s="316"/>
      <c r="H20" s="316"/>
      <c r="I20" s="316"/>
      <c r="J20" s="317"/>
      <c r="K20" s="317"/>
      <c r="L20" s="317"/>
      <c r="M20" s="317"/>
      <c r="N20" s="317"/>
      <c r="O20" s="317"/>
      <c r="P20" s="317"/>
      <c r="Q20" s="318"/>
      <c r="R20" s="318"/>
      <c r="S20" s="66"/>
    </row>
    <row r="21" spans="1:19" ht="35.25" customHeight="1">
      <c r="A21" s="313" t="s">
        <v>1274</v>
      </c>
      <c r="B21" s="315" t="s">
        <v>2237</v>
      </c>
      <c r="C21" s="316"/>
      <c r="D21" s="316"/>
      <c r="E21" s="316"/>
      <c r="F21" s="316"/>
      <c r="G21" s="316"/>
      <c r="H21" s="316"/>
      <c r="I21" s="316"/>
      <c r="J21" s="317"/>
      <c r="K21" s="317"/>
      <c r="L21" s="317"/>
      <c r="M21" s="317"/>
      <c r="N21" s="317"/>
      <c r="O21" s="317"/>
      <c r="P21" s="317"/>
      <c r="Q21" s="318"/>
      <c r="R21" s="318"/>
      <c r="S21" s="66"/>
    </row>
    <row r="22" spans="1:19">
      <c r="A22" s="314"/>
      <c r="B22" s="333" t="s">
        <v>2248</v>
      </c>
      <c r="C22" s="316"/>
      <c r="D22" s="316"/>
      <c r="E22" s="316"/>
      <c r="F22" s="316"/>
      <c r="G22" s="316"/>
      <c r="H22" s="316"/>
      <c r="I22" s="316"/>
      <c r="J22" s="317"/>
      <c r="K22" s="317"/>
      <c r="L22" s="317"/>
      <c r="M22" s="317"/>
      <c r="N22" s="317"/>
      <c r="O22" s="317"/>
      <c r="P22" s="317"/>
      <c r="Q22" s="318"/>
      <c r="R22" s="318"/>
      <c r="S22" s="66"/>
    </row>
    <row r="23" spans="1:19" ht="35.25" customHeight="1">
      <c r="A23" s="313" t="s">
        <v>1275</v>
      </c>
      <c r="B23" s="315" t="s">
        <v>2238</v>
      </c>
      <c r="C23" s="316"/>
      <c r="D23" s="316"/>
      <c r="E23" s="316"/>
      <c r="F23" s="316"/>
      <c r="G23" s="316"/>
      <c r="H23" s="316"/>
      <c r="I23" s="316"/>
      <c r="J23" s="317"/>
      <c r="K23" s="317"/>
      <c r="L23" s="317"/>
      <c r="M23" s="317"/>
      <c r="N23" s="317"/>
      <c r="O23" s="317"/>
      <c r="P23" s="317"/>
      <c r="Q23" s="318"/>
      <c r="R23" s="318"/>
      <c r="S23" s="66"/>
    </row>
    <row r="24" spans="1:19">
      <c r="A24" s="314"/>
      <c r="B24" s="333" t="s">
        <v>2249</v>
      </c>
      <c r="C24" s="316"/>
      <c r="D24" s="316"/>
      <c r="E24" s="316"/>
      <c r="F24" s="316"/>
      <c r="G24" s="316"/>
      <c r="H24" s="316"/>
      <c r="I24" s="316"/>
      <c r="J24" s="317"/>
      <c r="K24" s="317"/>
      <c r="L24" s="317"/>
      <c r="M24" s="317"/>
      <c r="N24" s="317"/>
      <c r="O24" s="317"/>
      <c r="P24" s="317"/>
      <c r="Q24" s="318"/>
      <c r="R24" s="318"/>
      <c r="S24" s="66"/>
    </row>
    <row r="25" spans="1:19" ht="35.25" customHeight="1">
      <c r="A25" s="313" t="s">
        <v>1276</v>
      </c>
      <c r="B25" s="315" t="s">
        <v>2046</v>
      </c>
      <c r="C25" s="320"/>
      <c r="D25" s="320"/>
      <c r="E25" s="320"/>
      <c r="F25" s="320"/>
      <c r="G25" s="320"/>
      <c r="H25" s="320"/>
      <c r="I25" s="320"/>
      <c r="J25" s="321"/>
      <c r="K25" s="321"/>
      <c r="L25" s="317"/>
      <c r="M25" s="317"/>
      <c r="N25" s="317"/>
      <c r="O25" s="317"/>
      <c r="P25" s="317"/>
      <c r="Q25" s="318"/>
      <c r="R25" s="318"/>
      <c r="S25" s="66"/>
    </row>
    <row r="26" spans="1:19" s="54" customFormat="1">
      <c r="A26" s="314"/>
      <c r="B26" s="333" t="s">
        <v>2250</v>
      </c>
      <c r="C26" s="316"/>
      <c r="D26" s="316"/>
      <c r="E26" s="316"/>
      <c r="F26" s="316"/>
      <c r="G26" s="316"/>
      <c r="H26" s="316"/>
      <c r="I26" s="316"/>
      <c r="J26" s="326"/>
      <c r="K26" s="326"/>
      <c r="L26" s="317"/>
      <c r="M26" s="317"/>
      <c r="N26" s="317"/>
      <c r="O26" s="317"/>
      <c r="P26" s="317"/>
      <c r="Q26" s="318"/>
      <c r="R26" s="318"/>
      <c r="S26" s="66"/>
    </row>
    <row r="27" spans="1:19" ht="35.25" customHeight="1">
      <c r="A27" s="313" t="s">
        <v>1277</v>
      </c>
      <c r="B27" s="315" t="s">
        <v>845</v>
      </c>
      <c r="C27" s="316"/>
      <c r="D27" s="316"/>
      <c r="E27" s="316"/>
      <c r="F27" s="316"/>
      <c r="G27" s="316"/>
      <c r="H27" s="316"/>
      <c r="I27" s="316"/>
      <c r="J27" s="317"/>
      <c r="K27" s="317"/>
      <c r="L27" s="317"/>
      <c r="M27" s="317"/>
      <c r="N27" s="317"/>
      <c r="O27" s="317"/>
      <c r="P27" s="317"/>
      <c r="Q27" s="318"/>
      <c r="R27" s="318"/>
      <c r="S27" s="66"/>
    </row>
    <row r="28" spans="1:19">
      <c r="A28" s="314"/>
      <c r="B28" s="315" t="s">
        <v>2239</v>
      </c>
      <c r="C28" s="316"/>
      <c r="D28" s="316"/>
      <c r="E28" s="316"/>
      <c r="F28" s="316"/>
      <c r="G28" s="316"/>
      <c r="H28" s="316"/>
      <c r="I28" s="316"/>
      <c r="J28" s="317"/>
      <c r="K28" s="317"/>
      <c r="L28" s="317"/>
      <c r="M28" s="317"/>
      <c r="N28" s="317"/>
      <c r="O28" s="317"/>
      <c r="P28" s="317"/>
      <c r="Q28" s="318"/>
      <c r="R28" s="318"/>
      <c r="S28" s="66"/>
    </row>
    <row r="29" spans="1:19" s="54" customFormat="1">
      <c r="A29" s="314"/>
      <c r="B29" s="333" t="s">
        <v>846</v>
      </c>
      <c r="C29" s="316"/>
      <c r="D29" s="316"/>
      <c r="E29" s="316"/>
      <c r="F29" s="316"/>
      <c r="G29" s="316"/>
      <c r="H29" s="316"/>
      <c r="I29" s="316"/>
      <c r="J29" s="317"/>
      <c r="K29" s="317"/>
      <c r="L29" s="317"/>
      <c r="M29" s="317"/>
      <c r="N29" s="317"/>
      <c r="O29" s="317"/>
      <c r="P29" s="317"/>
      <c r="Q29" s="318"/>
      <c r="R29" s="318"/>
      <c r="S29" s="66"/>
    </row>
    <row r="30" spans="1:19" s="54" customFormat="1">
      <c r="A30" s="314"/>
      <c r="B30" s="333" t="s">
        <v>2251</v>
      </c>
      <c r="C30" s="316"/>
      <c r="D30" s="316"/>
      <c r="E30" s="316"/>
      <c r="F30" s="316"/>
      <c r="G30" s="316"/>
      <c r="H30" s="316"/>
      <c r="I30" s="316"/>
      <c r="J30" s="317"/>
      <c r="K30" s="317"/>
      <c r="L30" s="317"/>
      <c r="M30" s="317"/>
      <c r="N30" s="317"/>
      <c r="O30" s="317"/>
      <c r="P30" s="317"/>
      <c r="Q30" s="318"/>
      <c r="R30" s="318"/>
      <c r="S30" s="66"/>
    </row>
    <row r="31" spans="1:19" ht="35.25" customHeight="1">
      <c r="A31" s="313" t="s">
        <v>1278</v>
      </c>
      <c r="B31" s="315" t="s">
        <v>2240</v>
      </c>
      <c r="C31" s="316"/>
      <c r="D31" s="316"/>
      <c r="E31" s="316"/>
      <c r="F31" s="316"/>
      <c r="G31" s="316"/>
      <c r="H31" s="316"/>
      <c r="I31" s="316"/>
      <c r="J31" s="317"/>
      <c r="K31" s="317"/>
      <c r="L31" s="317"/>
      <c r="M31" s="317"/>
      <c r="N31" s="317"/>
      <c r="O31" s="317"/>
      <c r="P31" s="317"/>
      <c r="Q31" s="318"/>
      <c r="R31" s="318"/>
      <c r="S31" s="66"/>
    </row>
    <row r="32" spans="1:19">
      <c r="A32" s="314"/>
      <c r="B32" s="333" t="s">
        <v>2252</v>
      </c>
      <c r="C32" s="316"/>
      <c r="D32" s="316"/>
      <c r="E32" s="316"/>
      <c r="F32" s="316"/>
      <c r="G32" s="316"/>
      <c r="H32" s="316"/>
      <c r="I32" s="316"/>
      <c r="J32" s="317"/>
      <c r="K32" s="317"/>
      <c r="L32" s="317"/>
      <c r="M32" s="317"/>
      <c r="N32" s="317"/>
      <c r="O32" s="317"/>
      <c r="P32" s="317"/>
      <c r="Q32" s="318"/>
      <c r="R32" s="318"/>
      <c r="S32" s="66"/>
    </row>
    <row r="33" spans="1:21" ht="35.25" customHeight="1">
      <c r="A33" s="313" t="s">
        <v>1279</v>
      </c>
      <c r="B33" s="315" t="s">
        <v>2047</v>
      </c>
      <c r="C33" s="316"/>
      <c r="D33" s="316"/>
      <c r="E33" s="316"/>
      <c r="F33" s="316"/>
      <c r="G33" s="316"/>
      <c r="H33" s="316"/>
      <c r="I33" s="316"/>
      <c r="J33" s="317"/>
      <c r="K33" s="317"/>
      <c r="L33" s="317"/>
      <c r="M33" s="317"/>
      <c r="N33" s="317"/>
      <c r="O33" s="317"/>
      <c r="P33" s="317"/>
      <c r="Q33" s="318"/>
      <c r="R33" s="318"/>
      <c r="S33" s="66"/>
    </row>
    <row r="34" spans="1:21">
      <c r="A34" s="314"/>
      <c r="B34" s="333" t="s">
        <v>2048</v>
      </c>
      <c r="C34" s="316"/>
      <c r="D34" s="316"/>
      <c r="E34" s="316"/>
      <c r="F34" s="316"/>
      <c r="G34" s="316"/>
      <c r="H34" s="316"/>
      <c r="I34" s="316"/>
      <c r="J34" s="317"/>
      <c r="K34" s="317"/>
      <c r="L34" s="317"/>
      <c r="M34" s="317"/>
      <c r="N34" s="317"/>
      <c r="O34" s="317"/>
      <c r="P34" s="317"/>
      <c r="Q34" s="318"/>
      <c r="R34" s="318"/>
      <c r="S34" s="66"/>
    </row>
    <row r="35" spans="1:21" ht="35.25" customHeight="1">
      <c r="A35" s="313" t="s">
        <v>1280</v>
      </c>
      <c r="B35" s="315" t="s">
        <v>2049</v>
      </c>
      <c r="C35" s="316"/>
      <c r="D35" s="316"/>
      <c r="E35" s="316"/>
      <c r="F35" s="316"/>
      <c r="G35" s="316"/>
      <c r="H35" s="316"/>
      <c r="I35" s="316"/>
      <c r="J35" s="317"/>
      <c r="K35" s="317"/>
      <c r="L35" s="317"/>
      <c r="M35" s="317"/>
      <c r="N35" s="317"/>
      <c r="O35" s="317"/>
      <c r="P35" s="317"/>
      <c r="Q35" s="318"/>
      <c r="R35" s="318"/>
      <c r="S35" s="66"/>
    </row>
    <row r="36" spans="1:21">
      <c r="A36" s="314"/>
      <c r="B36" s="333" t="s">
        <v>2050</v>
      </c>
      <c r="C36" s="316"/>
      <c r="D36" s="316"/>
      <c r="E36" s="316"/>
      <c r="F36" s="316"/>
      <c r="G36" s="316"/>
      <c r="H36" s="316"/>
      <c r="I36" s="316"/>
      <c r="J36" s="317"/>
      <c r="K36" s="317"/>
      <c r="L36" s="317"/>
      <c r="M36" s="317"/>
      <c r="N36" s="317"/>
      <c r="O36" s="317"/>
      <c r="P36" s="317"/>
      <c r="Q36" s="318"/>
      <c r="R36" s="318"/>
      <c r="S36" s="66"/>
    </row>
    <row r="37" spans="1:21" ht="35.25" customHeight="1">
      <c r="A37" s="313" t="s">
        <v>1281</v>
      </c>
      <c r="B37" s="315" t="s">
        <v>2051</v>
      </c>
      <c r="C37" s="316"/>
      <c r="D37" s="316"/>
      <c r="E37" s="316"/>
      <c r="F37" s="316"/>
      <c r="G37" s="316"/>
      <c r="H37" s="316"/>
      <c r="I37" s="316"/>
      <c r="J37" s="317"/>
      <c r="K37" s="317"/>
      <c r="L37" s="317"/>
      <c r="M37" s="317"/>
      <c r="N37" s="317"/>
      <c r="O37" s="317"/>
      <c r="P37" s="317"/>
      <c r="Q37" s="318"/>
      <c r="R37" s="318"/>
      <c r="S37" s="66"/>
    </row>
    <row r="38" spans="1:21">
      <c r="A38" s="314"/>
      <c r="B38" s="333" t="s">
        <v>2052</v>
      </c>
      <c r="C38" s="316"/>
      <c r="D38" s="316"/>
      <c r="E38" s="316"/>
      <c r="F38" s="316"/>
      <c r="G38" s="316"/>
      <c r="H38" s="316"/>
      <c r="I38" s="316"/>
      <c r="J38" s="317"/>
      <c r="K38" s="317"/>
      <c r="L38" s="317"/>
      <c r="M38" s="317"/>
      <c r="N38" s="317"/>
      <c r="O38" s="317"/>
      <c r="P38" s="317"/>
      <c r="Q38" s="318"/>
      <c r="R38" s="318"/>
      <c r="S38" s="66"/>
    </row>
    <row r="39" spans="1:21" ht="35.25" customHeight="1">
      <c r="A39" s="313" t="s">
        <v>1282</v>
      </c>
      <c r="B39" s="315" t="s">
        <v>2241</v>
      </c>
      <c r="C39" s="316"/>
      <c r="D39" s="316"/>
      <c r="E39" s="316"/>
      <c r="F39" s="316"/>
      <c r="G39" s="316"/>
      <c r="H39" s="316"/>
      <c r="I39" s="316"/>
      <c r="J39" s="317"/>
      <c r="K39" s="317"/>
      <c r="L39" s="317"/>
      <c r="M39" s="317"/>
      <c r="N39" s="317"/>
      <c r="O39" s="317"/>
      <c r="P39" s="317"/>
      <c r="Q39" s="318"/>
      <c r="R39" s="318"/>
      <c r="S39" s="66"/>
    </row>
    <row r="40" spans="1:21">
      <c r="A40" s="314"/>
      <c r="B40" s="333" t="s">
        <v>2253</v>
      </c>
      <c r="C40" s="316"/>
      <c r="D40" s="316"/>
      <c r="E40" s="316"/>
      <c r="F40" s="316"/>
      <c r="G40" s="316"/>
      <c r="H40" s="316"/>
      <c r="I40" s="316"/>
      <c r="J40" s="317"/>
      <c r="K40" s="317"/>
      <c r="L40" s="317"/>
      <c r="M40" s="317"/>
      <c r="N40" s="317"/>
      <c r="O40" s="317"/>
      <c r="P40" s="317"/>
      <c r="Q40" s="318"/>
      <c r="R40" s="318"/>
      <c r="S40" s="66"/>
    </row>
    <row r="41" spans="1:21" ht="35.25" customHeight="1">
      <c r="A41" s="313" t="s">
        <v>1283</v>
      </c>
      <c r="B41" s="315" t="s">
        <v>2242</v>
      </c>
      <c r="C41" s="316"/>
      <c r="D41" s="316"/>
      <c r="E41" s="316"/>
      <c r="F41" s="316"/>
      <c r="G41" s="316"/>
      <c r="H41" s="316"/>
      <c r="I41" s="316"/>
      <c r="J41" s="317"/>
      <c r="K41" s="317"/>
      <c r="L41" s="317"/>
      <c r="M41" s="317"/>
      <c r="N41" s="317"/>
      <c r="O41" s="317"/>
      <c r="P41" s="317"/>
      <c r="Q41" s="318"/>
      <c r="R41" s="318"/>
      <c r="S41" s="66"/>
    </row>
    <row r="42" spans="1:21">
      <c r="A42" s="314"/>
      <c r="B42" s="333" t="s">
        <v>2254</v>
      </c>
      <c r="C42" s="316"/>
      <c r="D42" s="316"/>
      <c r="E42" s="316"/>
      <c r="F42" s="316"/>
      <c r="G42" s="316"/>
      <c r="H42" s="316"/>
      <c r="I42" s="316"/>
      <c r="J42" s="317"/>
      <c r="K42" s="317"/>
      <c r="L42" s="317"/>
      <c r="M42" s="317"/>
      <c r="N42" s="317"/>
      <c r="O42" s="317"/>
      <c r="P42" s="317"/>
      <c r="Q42" s="318"/>
      <c r="R42" s="318"/>
      <c r="S42" s="66"/>
    </row>
    <row r="43" spans="1:21" ht="35.25" customHeight="1">
      <c r="A43" s="313" t="s">
        <v>1284</v>
      </c>
      <c r="B43" s="315" t="s">
        <v>2243</v>
      </c>
      <c r="C43" s="320"/>
      <c r="D43" s="320"/>
      <c r="E43" s="320"/>
      <c r="F43" s="320"/>
      <c r="G43" s="320"/>
      <c r="H43" s="320"/>
      <c r="I43" s="320"/>
      <c r="J43" s="320"/>
      <c r="K43" s="320"/>
      <c r="L43" s="320"/>
      <c r="M43" s="320"/>
      <c r="N43" s="320"/>
      <c r="O43" s="320"/>
      <c r="P43" s="320"/>
      <c r="Q43" s="322"/>
      <c r="R43" s="322"/>
      <c r="S43" s="23"/>
      <c r="T43" s="23"/>
      <c r="U43" s="23"/>
    </row>
    <row r="44" spans="1:21" ht="15" customHeight="1">
      <c r="A44" s="314"/>
      <c r="B44" s="333" t="s">
        <v>2255</v>
      </c>
      <c r="C44" s="327"/>
      <c r="D44" s="327"/>
      <c r="E44" s="327"/>
      <c r="F44" s="327"/>
      <c r="G44" s="327"/>
      <c r="H44" s="327"/>
      <c r="I44" s="327"/>
      <c r="J44" s="327"/>
      <c r="K44" s="327"/>
      <c r="L44" s="327"/>
      <c r="M44" s="327"/>
      <c r="N44" s="327"/>
      <c r="O44" s="327"/>
      <c r="P44" s="327"/>
      <c r="Q44" s="328"/>
      <c r="R44" s="328"/>
      <c r="S44" s="69"/>
      <c r="T44" s="25"/>
      <c r="U44" s="25"/>
    </row>
    <row r="45" spans="1:21" ht="35.25" customHeight="1">
      <c r="A45" s="313" t="s">
        <v>1285</v>
      </c>
      <c r="B45" s="315" t="s">
        <v>2244</v>
      </c>
      <c r="C45" s="315"/>
      <c r="D45" s="315"/>
      <c r="E45" s="315"/>
      <c r="F45" s="315"/>
      <c r="G45" s="315"/>
      <c r="H45" s="315"/>
      <c r="I45" s="315"/>
      <c r="J45" s="317"/>
      <c r="K45" s="317"/>
      <c r="L45" s="317"/>
      <c r="M45" s="317"/>
      <c r="N45" s="317"/>
      <c r="O45" s="317"/>
      <c r="P45" s="317"/>
      <c r="Q45" s="318"/>
      <c r="R45" s="318"/>
      <c r="S45" s="66"/>
    </row>
    <row r="46" spans="1:21">
      <c r="A46" s="314"/>
      <c r="B46" s="333" t="s">
        <v>2256</v>
      </c>
      <c r="C46" s="315"/>
      <c r="D46" s="315"/>
      <c r="E46" s="315"/>
      <c r="F46" s="315"/>
      <c r="G46" s="315"/>
      <c r="H46" s="315"/>
      <c r="I46" s="315"/>
      <c r="J46" s="317"/>
      <c r="K46" s="317"/>
      <c r="L46" s="317"/>
      <c r="M46" s="317"/>
      <c r="N46" s="317"/>
      <c r="O46" s="317"/>
      <c r="P46" s="317"/>
      <c r="Q46" s="318"/>
      <c r="R46" s="318"/>
      <c r="S46" s="66"/>
    </row>
    <row r="47" spans="1:21" ht="35.25" customHeight="1">
      <c r="A47" s="313" t="s">
        <v>1286</v>
      </c>
      <c r="B47" s="315" t="s">
        <v>2245</v>
      </c>
      <c r="C47" s="315"/>
      <c r="D47" s="315"/>
      <c r="E47" s="315"/>
      <c r="F47" s="315"/>
      <c r="G47" s="315"/>
      <c r="H47" s="315"/>
      <c r="I47" s="315"/>
      <c r="J47" s="317"/>
      <c r="K47" s="317"/>
      <c r="L47" s="317"/>
      <c r="M47" s="317"/>
      <c r="N47" s="317"/>
      <c r="O47" s="317"/>
      <c r="P47" s="317"/>
      <c r="Q47" s="318"/>
      <c r="R47" s="318"/>
      <c r="S47" s="66"/>
    </row>
    <row r="48" spans="1:21">
      <c r="A48" s="314"/>
      <c r="B48" s="333" t="s">
        <v>2257</v>
      </c>
      <c r="C48" s="315"/>
      <c r="D48" s="315"/>
      <c r="E48" s="315"/>
      <c r="F48" s="315"/>
      <c r="G48" s="315"/>
      <c r="H48" s="315"/>
      <c r="I48" s="315"/>
      <c r="J48" s="317"/>
      <c r="K48" s="317"/>
      <c r="L48" s="317"/>
      <c r="M48" s="317"/>
      <c r="N48" s="317"/>
      <c r="O48" s="317"/>
      <c r="P48" s="317"/>
      <c r="Q48" s="318"/>
      <c r="R48" s="318"/>
      <c r="S48" s="66"/>
    </row>
    <row r="49" spans="1:19" ht="35.25" customHeight="1">
      <c r="A49" s="313" t="s">
        <v>1287</v>
      </c>
      <c r="B49" s="315" t="s">
        <v>2228</v>
      </c>
      <c r="C49" s="315"/>
      <c r="D49" s="315"/>
      <c r="E49" s="315"/>
      <c r="F49" s="315"/>
      <c r="G49" s="315"/>
      <c r="H49" s="315"/>
      <c r="I49" s="315"/>
      <c r="J49" s="317"/>
      <c r="K49" s="317"/>
      <c r="L49" s="317"/>
      <c r="M49" s="317"/>
      <c r="N49" s="317"/>
      <c r="O49" s="317"/>
      <c r="P49" s="317"/>
      <c r="Q49" s="318"/>
      <c r="R49" s="318"/>
      <c r="S49" s="66"/>
    </row>
    <row r="50" spans="1:19">
      <c r="A50" s="314"/>
      <c r="B50" s="333" t="s">
        <v>2109</v>
      </c>
      <c r="C50" s="315"/>
      <c r="D50" s="315"/>
      <c r="E50" s="315"/>
      <c r="F50" s="315"/>
      <c r="G50" s="315"/>
      <c r="H50" s="315"/>
      <c r="I50" s="315"/>
      <c r="J50" s="317"/>
      <c r="K50" s="317"/>
      <c r="L50" s="317"/>
      <c r="M50" s="317"/>
      <c r="N50" s="317"/>
      <c r="O50" s="317"/>
      <c r="P50" s="317"/>
      <c r="Q50" s="318"/>
      <c r="R50" s="318"/>
      <c r="S50" s="66"/>
    </row>
    <row r="51" spans="1:19" ht="35.25" customHeight="1">
      <c r="A51" s="313" t="s">
        <v>1288</v>
      </c>
      <c r="B51" s="315" t="s">
        <v>2053</v>
      </c>
      <c r="C51" s="315"/>
      <c r="D51" s="315"/>
      <c r="E51" s="315"/>
      <c r="F51" s="315"/>
      <c r="G51" s="315"/>
      <c r="H51" s="315"/>
      <c r="I51" s="315"/>
      <c r="J51" s="317"/>
      <c r="K51" s="317"/>
      <c r="L51" s="317"/>
      <c r="M51" s="317"/>
      <c r="N51" s="317"/>
      <c r="O51" s="317"/>
      <c r="P51" s="317"/>
      <c r="Q51" s="318"/>
      <c r="R51" s="318"/>
      <c r="S51" s="66"/>
    </row>
    <row r="52" spans="1:19">
      <c r="A52" s="314"/>
      <c r="B52" s="333" t="s">
        <v>2054</v>
      </c>
      <c r="C52" s="315"/>
      <c r="D52" s="315"/>
      <c r="E52" s="315"/>
      <c r="F52" s="315"/>
      <c r="G52" s="315"/>
      <c r="H52" s="315"/>
      <c r="I52" s="315"/>
      <c r="J52" s="317"/>
      <c r="K52" s="317"/>
      <c r="L52" s="317"/>
      <c r="M52" s="317"/>
      <c r="N52" s="317"/>
      <c r="O52" s="317"/>
      <c r="P52" s="317"/>
      <c r="Q52" s="318"/>
      <c r="R52" s="318"/>
      <c r="S52" s="66"/>
    </row>
    <row r="53" spans="1:19" ht="35.25" customHeight="1">
      <c r="A53" s="313" t="s">
        <v>1289</v>
      </c>
      <c r="B53" s="315" t="s">
        <v>2259</v>
      </c>
      <c r="C53" s="315"/>
      <c r="D53" s="315"/>
      <c r="E53" s="315"/>
      <c r="F53" s="315"/>
      <c r="G53" s="315"/>
      <c r="H53" s="315"/>
      <c r="I53" s="315"/>
      <c r="J53" s="317"/>
      <c r="K53" s="317"/>
      <c r="L53" s="317"/>
      <c r="M53" s="317"/>
      <c r="N53" s="317"/>
      <c r="O53" s="317"/>
      <c r="P53" s="317"/>
      <c r="Q53" s="318"/>
      <c r="R53" s="318"/>
      <c r="S53" s="66"/>
    </row>
    <row r="54" spans="1:19">
      <c r="A54" s="314"/>
      <c r="B54" s="333" t="s">
        <v>2258</v>
      </c>
      <c r="C54" s="315"/>
      <c r="D54" s="315"/>
      <c r="E54" s="315"/>
      <c r="F54" s="315"/>
      <c r="G54" s="315"/>
      <c r="H54" s="315"/>
      <c r="I54" s="315"/>
      <c r="J54" s="317"/>
      <c r="K54" s="317"/>
      <c r="L54" s="317"/>
      <c r="M54" s="317"/>
      <c r="N54" s="317"/>
      <c r="O54" s="317"/>
      <c r="P54" s="317"/>
      <c r="Q54" s="318"/>
      <c r="R54" s="318"/>
      <c r="S54" s="66"/>
    </row>
    <row r="55" spans="1:19" ht="35.25" customHeight="1">
      <c r="A55" s="313" t="s">
        <v>1290</v>
      </c>
      <c r="B55" s="315" t="s">
        <v>2260</v>
      </c>
      <c r="C55" s="315"/>
      <c r="D55" s="315"/>
      <c r="E55" s="315"/>
      <c r="F55" s="315"/>
      <c r="G55" s="315"/>
      <c r="H55" s="315"/>
      <c r="I55" s="315"/>
      <c r="J55" s="317"/>
      <c r="K55" s="317"/>
      <c r="L55" s="317"/>
      <c r="M55" s="317"/>
      <c r="N55" s="317"/>
      <c r="O55" s="317"/>
      <c r="P55" s="317"/>
      <c r="Q55" s="318"/>
      <c r="R55" s="318"/>
      <c r="S55" s="66"/>
    </row>
    <row r="56" spans="1:19">
      <c r="A56" s="314"/>
      <c r="B56" s="333" t="s">
        <v>2261</v>
      </c>
      <c r="C56" s="315"/>
      <c r="D56" s="315"/>
      <c r="E56" s="315"/>
      <c r="F56" s="315"/>
      <c r="G56" s="315"/>
      <c r="H56" s="315"/>
      <c r="I56" s="315"/>
      <c r="J56" s="317"/>
      <c r="K56" s="317"/>
      <c r="L56" s="317"/>
      <c r="M56" s="317"/>
      <c r="N56" s="317"/>
      <c r="O56" s="317"/>
      <c r="P56" s="317"/>
      <c r="Q56" s="318"/>
      <c r="R56" s="318"/>
      <c r="S56" s="66"/>
    </row>
    <row r="57" spans="1:19" ht="35.25" customHeight="1">
      <c r="A57" s="313" t="s">
        <v>1291</v>
      </c>
      <c r="B57" s="315" t="s">
        <v>847</v>
      </c>
      <c r="C57" s="315"/>
      <c r="D57" s="315"/>
      <c r="E57" s="315"/>
      <c r="F57" s="315"/>
      <c r="G57" s="315"/>
      <c r="H57" s="315"/>
      <c r="I57" s="315"/>
      <c r="J57" s="317"/>
      <c r="K57" s="317"/>
      <c r="L57" s="317"/>
      <c r="M57" s="317"/>
      <c r="N57" s="317"/>
      <c r="O57" s="317"/>
      <c r="P57" s="317"/>
      <c r="Q57" s="318"/>
      <c r="R57" s="318"/>
      <c r="S57" s="66"/>
    </row>
    <row r="58" spans="1:19">
      <c r="A58" s="314"/>
      <c r="B58" s="315" t="s">
        <v>2262</v>
      </c>
      <c r="C58" s="315"/>
      <c r="D58" s="315"/>
      <c r="E58" s="315"/>
      <c r="F58" s="315"/>
      <c r="G58" s="315"/>
      <c r="H58" s="315"/>
      <c r="I58" s="315"/>
      <c r="J58" s="317"/>
      <c r="K58" s="317"/>
      <c r="L58" s="317"/>
      <c r="M58" s="317"/>
      <c r="N58" s="317"/>
      <c r="O58" s="317"/>
      <c r="P58" s="317"/>
      <c r="Q58" s="318"/>
      <c r="R58" s="318"/>
      <c r="S58" s="66"/>
    </row>
    <row r="59" spans="1:19" s="54" customFormat="1">
      <c r="A59" s="314"/>
      <c r="B59" s="333" t="s">
        <v>2055</v>
      </c>
      <c r="C59" s="315"/>
      <c r="D59" s="315"/>
      <c r="E59" s="315"/>
      <c r="F59" s="315"/>
      <c r="G59" s="315"/>
      <c r="H59" s="315"/>
      <c r="I59" s="315"/>
      <c r="J59" s="317"/>
      <c r="K59" s="317"/>
      <c r="L59" s="317"/>
      <c r="M59" s="317"/>
      <c r="N59" s="317"/>
      <c r="O59" s="317"/>
      <c r="P59" s="317"/>
      <c r="Q59" s="318"/>
      <c r="R59" s="318"/>
      <c r="S59" s="66"/>
    </row>
    <row r="60" spans="1:19" ht="35.25" customHeight="1">
      <c r="A60" s="313" t="s">
        <v>1292</v>
      </c>
      <c r="B60" s="315" t="s">
        <v>2056</v>
      </c>
      <c r="C60" s="315"/>
      <c r="D60" s="315"/>
      <c r="E60" s="315"/>
      <c r="F60" s="315"/>
      <c r="G60" s="315"/>
      <c r="H60" s="315"/>
      <c r="I60" s="315"/>
      <c r="J60" s="317"/>
      <c r="K60" s="317"/>
      <c r="L60" s="317"/>
      <c r="M60" s="317"/>
      <c r="N60" s="317"/>
      <c r="O60" s="317"/>
      <c r="P60" s="317"/>
      <c r="Q60" s="318"/>
      <c r="R60" s="318"/>
      <c r="S60" s="66"/>
    </row>
    <row r="61" spans="1:19">
      <c r="A61" s="314"/>
      <c r="B61" s="315" t="s">
        <v>848</v>
      </c>
      <c r="C61" s="315"/>
      <c r="D61" s="315"/>
      <c r="E61" s="315"/>
      <c r="F61" s="315"/>
      <c r="G61" s="315"/>
      <c r="H61" s="315"/>
      <c r="I61" s="315"/>
      <c r="J61" s="317"/>
      <c r="K61" s="317"/>
      <c r="L61" s="317"/>
      <c r="M61" s="317"/>
      <c r="N61" s="317"/>
      <c r="O61" s="317"/>
      <c r="P61" s="317"/>
      <c r="Q61" s="318"/>
      <c r="R61" s="318"/>
      <c r="S61" s="66"/>
    </row>
    <row r="62" spans="1:19" s="54" customFormat="1">
      <c r="A62" s="314"/>
      <c r="B62" s="333" t="s">
        <v>2057</v>
      </c>
      <c r="C62" s="315"/>
      <c r="D62" s="315"/>
      <c r="E62" s="315"/>
      <c r="F62" s="315"/>
      <c r="G62" s="315"/>
      <c r="H62" s="315"/>
      <c r="I62" s="315"/>
      <c r="J62" s="317"/>
      <c r="K62" s="317"/>
      <c r="L62" s="317"/>
      <c r="M62" s="317"/>
      <c r="N62" s="317"/>
      <c r="O62" s="317"/>
      <c r="P62" s="317"/>
      <c r="Q62" s="318"/>
      <c r="R62" s="318"/>
      <c r="S62" s="66"/>
    </row>
    <row r="63" spans="1:19" s="54" customFormat="1">
      <c r="A63" s="314"/>
      <c r="B63" s="333" t="s">
        <v>849</v>
      </c>
      <c r="C63" s="315"/>
      <c r="D63" s="315"/>
      <c r="E63" s="315"/>
      <c r="F63" s="315"/>
      <c r="G63" s="315"/>
      <c r="H63" s="315"/>
      <c r="I63" s="315"/>
      <c r="J63" s="317"/>
      <c r="K63" s="317"/>
      <c r="L63" s="317"/>
      <c r="M63" s="317"/>
      <c r="N63" s="317"/>
      <c r="O63" s="317"/>
      <c r="P63" s="317"/>
      <c r="Q63" s="318"/>
      <c r="R63" s="318"/>
      <c r="S63" s="66"/>
    </row>
    <row r="64" spans="1:19" ht="35.25" customHeight="1">
      <c r="A64" s="313" t="s">
        <v>1293</v>
      </c>
      <c r="B64" s="315" t="s">
        <v>2058</v>
      </c>
      <c r="C64" s="315"/>
      <c r="D64" s="315"/>
      <c r="E64" s="315"/>
      <c r="F64" s="315"/>
      <c r="G64" s="315"/>
      <c r="H64" s="315"/>
      <c r="I64" s="315"/>
      <c r="J64" s="323"/>
      <c r="K64" s="323"/>
      <c r="L64" s="317"/>
      <c r="M64" s="317"/>
      <c r="N64" s="317"/>
      <c r="O64" s="317"/>
      <c r="P64" s="317"/>
      <c r="Q64" s="318"/>
      <c r="R64" s="318"/>
      <c r="S64" s="66"/>
    </row>
    <row r="65" spans="1:19">
      <c r="A65" s="314"/>
      <c r="B65" s="333" t="s">
        <v>2059</v>
      </c>
      <c r="C65" s="315"/>
      <c r="D65" s="315"/>
      <c r="E65" s="315"/>
      <c r="F65" s="315"/>
      <c r="G65" s="315"/>
      <c r="H65" s="315"/>
      <c r="I65" s="315"/>
      <c r="J65" s="329"/>
      <c r="K65" s="329"/>
      <c r="L65" s="317"/>
      <c r="M65" s="317"/>
      <c r="N65" s="317"/>
      <c r="O65" s="317"/>
      <c r="P65" s="317"/>
      <c r="Q65" s="318"/>
      <c r="R65" s="318"/>
      <c r="S65" s="66"/>
    </row>
    <row r="66" spans="1:19" ht="35.25" customHeight="1">
      <c r="A66" s="313" t="s">
        <v>1294</v>
      </c>
      <c r="B66" s="315" t="s">
        <v>2060</v>
      </c>
      <c r="C66" s="315"/>
      <c r="D66" s="315"/>
      <c r="E66" s="315"/>
      <c r="F66" s="333"/>
      <c r="G66" s="315"/>
      <c r="H66" s="315"/>
      <c r="I66" s="315"/>
      <c r="J66" s="317"/>
      <c r="K66" s="317"/>
      <c r="L66" s="317"/>
      <c r="M66" s="317"/>
      <c r="N66" s="317"/>
      <c r="O66" s="317"/>
      <c r="P66" s="317"/>
      <c r="Q66" s="318"/>
      <c r="R66" s="318"/>
      <c r="S66" s="66"/>
    </row>
    <row r="67" spans="1:19">
      <c r="A67" s="314"/>
      <c r="B67" s="333" t="s">
        <v>2061</v>
      </c>
      <c r="C67" s="315"/>
      <c r="D67" s="315"/>
      <c r="E67" s="315"/>
      <c r="F67" s="315"/>
      <c r="G67" s="315"/>
      <c r="H67" s="315"/>
      <c r="I67" s="315"/>
      <c r="J67" s="317"/>
      <c r="K67" s="317"/>
      <c r="L67" s="317"/>
      <c r="M67" s="317"/>
      <c r="N67" s="317"/>
      <c r="O67" s="317"/>
      <c r="P67" s="317"/>
      <c r="Q67" s="318"/>
      <c r="R67" s="318"/>
      <c r="S67" s="66"/>
    </row>
    <row r="68" spans="1:19" s="270" customFormat="1" ht="35.25" customHeight="1">
      <c r="A68" s="1402" t="s">
        <v>1295</v>
      </c>
      <c r="B68" s="315" t="s">
        <v>2062</v>
      </c>
      <c r="C68" s="315"/>
      <c r="D68" s="315"/>
      <c r="E68" s="315"/>
      <c r="F68" s="315"/>
      <c r="G68" s="315"/>
      <c r="H68" s="315"/>
      <c r="I68" s="315"/>
      <c r="J68" s="317"/>
      <c r="K68" s="317"/>
      <c r="L68" s="317"/>
      <c r="M68" s="317"/>
      <c r="N68" s="317"/>
      <c r="O68" s="317"/>
      <c r="P68" s="317"/>
      <c r="Q68" s="318"/>
      <c r="R68" s="318"/>
      <c r="S68" s="66"/>
    </row>
    <row r="69" spans="1:19" s="270" customFormat="1">
      <c r="A69" s="313"/>
      <c r="B69" s="333" t="s">
        <v>2063</v>
      </c>
      <c r="C69" s="315"/>
      <c r="D69" s="315"/>
      <c r="E69" s="315"/>
      <c r="F69" s="315"/>
      <c r="G69" s="315"/>
      <c r="H69" s="315"/>
      <c r="I69" s="315"/>
      <c r="J69" s="317"/>
      <c r="K69" s="317"/>
      <c r="L69" s="317"/>
      <c r="M69" s="317"/>
      <c r="N69" s="317"/>
      <c r="O69" s="317"/>
      <c r="P69" s="317"/>
      <c r="Q69" s="318"/>
      <c r="R69" s="318"/>
      <c r="S69" s="66"/>
    </row>
    <row r="70" spans="1:19" s="270" customFormat="1" ht="35.25" customHeight="1">
      <c r="A70" s="313" t="s">
        <v>1296</v>
      </c>
      <c r="B70" s="315" t="s">
        <v>2064</v>
      </c>
      <c r="C70" s="315"/>
      <c r="D70" s="315"/>
      <c r="E70" s="315"/>
      <c r="F70" s="315"/>
      <c r="G70" s="315"/>
      <c r="H70" s="315"/>
      <c r="I70" s="315"/>
      <c r="J70" s="317"/>
      <c r="K70" s="317"/>
      <c r="L70" s="317"/>
      <c r="M70" s="317"/>
      <c r="N70" s="317"/>
      <c r="O70" s="317"/>
      <c r="P70" s="317"/>
      <c r="Q70" s="318"/>
      <c r="R70" s="318"/>
      <c r="S70" s="66"/>
    </row>
    <row r="71" spans="1:19" s="270" customFormat="1">
      <c r="A71" s="1399"/>
      <c r="B71" s="333" t="s">
        <v>2065</v>
      </c>
      <c r="C71" s="315"/>
      <c r="D71" s="315"/>
      <c r="E71" s="315"/>
      <c r="F71" s="315"/>
      <c r="G71" s="315"/>
      <c r="H71" s="315"/>
      <c r="I71" s="315"/>
      <c r="J71" s="317"/>
      <c r="K71" s="317"/>
      <c r="L71" s="317"/>
      <c r="M71" s="317"/>
      <c r="N71" s="317"/>
      <c r="O71" s="317"/>
      <c r="P71" s="317"/>
      <c r="Q71" s="318"/>
      <c r="R71" s="318"/>
      <c r="S71" s="66"/>
    </row>
    <row r="72" spans="1:19" ht="35.25" customHeight="1">
      <c r="A72" s="1402" t="s">
        <v>1297</v>
      </c>
      <c r="B72" s="315" t="s">
        <v>60</v>
      </c>
      <c r="C72" s="315"/>
      <c r="D72" s="315"/>
      <c r="E72" s="315"/>
      <c r="F72" s="315"/>
      <c r="G72" s="315"/>
      <c r="H72" s="315"/>
      <c r="I72" s="315"/>
      <c r="J72" s="317"/>
      <c r="K72" s="317"/>
      <c r="L72" s="317"/>
      <c r="M72" s="317"/>
      <c r="N72" s="317"/>
      <c r="O72" s="317"/>
      <c r="P72" s="317"/>
      <c r="Q72" s="318"/>
      <c r="R72" s="318"/>
      <c r="S72" s="66"/>
    </row>
    <row r="73" spans="1:19">
      <c r="A73" s="314"/>
      <c r="B73" s="333" t="s">
        <v>61</v>
      </c>
      <c r="C73" s="315"/>
      <c r="D73" s="315"/>
      <c r="E73" s="315"/>
      <c r="F73" s="315"/>
      <c r="G73" s="315"/>
      <c r="H73" s="315"/>
      <c r="I73" s="315"/>
      <c r="J73" s="317"/>
      <c r="K73" s="317"/>
      <c r="L73" s="317"/>
      <c r="M73" s="317"/>
      <c r="N73" s="317"/>
      <c r="O73" s="317"/>
      <c r="P73" s="317"/>
      <c r="Q73" s="318"/>
      <c r="R73" s="318"/>
      <c r="S73" s="66"/>
    </row>
    <row r="74" spans="1:19" ht="35.25" customHeight="1">
      <c r="A74" s="1402" t="s">
        <v>1298</v>
      </c>
      <c r="B74" s="315" t="s">
        <v>2066</v>
      </c>
      <c r="C74" s="315"/>
      <c r="D74" s="315"/>
      <c r="E74" s="315"/>
      <c r="F74" s="315"/>
      <c r="G74" s="315"/>
      <c r="H74" s="315"/>
      <c r="I74" s="315"/>
      <c r="J74" s="317"/>
      <c r="K74" s="317"/>
      <c r="L74" s="317"/>
      <c r="M74" s="317"/>
      <c r="N74" s="317"/>
      <c r="O74" s="317"/>
      <c r="P74" s="317"/>
      <c r="Q74" s="318"/>
      <c r="R74" s="318"/>
      <c r="S74" s="66"/>
    </row>
    <row r="75" spans="1:19">
      <c r="A75" s="314"/>
      <c r="B75" s="333" t="s">
        <v>850</v>
      </c>
      <c r="C75" s="315"/>
      <c r="D75" s="315"/>
      <c r="E75" s="315"/>
      <c r="F75" s="315"/>
      <c r="G75" s="315"/>
      <c r="H75" s="315"/>
      <c r="I75" s="315"/>
      <c r="J75" s="317"/>
      <c r="K75" s="317"/>
      <c r="L75" s="317"/>
      <c r="M75" s="317"/>
      <c r="N75" s="317"/>
      <c r="O75" s="317"/>
      <c r="P75" s="317"/>
      <c r="Q75" s="318"/>
      <c r="R75" s="318"/>
      <c r="S75" s="66"/>
    </row>
    <row r="76" spans="1:19" s="54" customFormat="1">
      <c r="A76" s="314"/>
      <c r="B76" s="333" t="s">
        <v>2067</v>
      </c>
      <c r="C76" s="315"/>
      <c r="D76" s="315"/>
      <c r="E76" s="315"/>
      <c r="F76" s="315"/>
      <c r="G76" s="315"/>
      <c r="H76" s="315"/>
      <c r="I76" s="315"/>
      <c r="J76" s="317"/>
      <c r="K76" s="317"/>
      <c r="L76" s="317"/>
      <c r="M76" s="317"/>
      <c r="N76" s="317"/>
      <c r="O76" s="317"/>
      <c r="P76" s="317"/>
      <c r="Q76" s="318"/>
      <c r="R76" s="318"/>
      <c r="S76" s="66"/>
    </row>
    <row r="77" spans="1:19" s="254" customFormat="1" ht="35.25" customHeight="1">
      <c r="A77" s="1402" t="s">
        <v>1299</v>
      </c>
      <c r="B77" s="315" t="s">
        <v>2068</v>
      </c>
      <c r="C77" s="315"/>
      <c r="D77" s="315"/>
      <c r="E77" s="315"/>
      <c r="F77" s="315"/>
      <c r="G77" s="315"/>
      <c r="H77" s="315"/>
      <c r="I77" s="315"/>
      <c r="J77" s="317"/>
      <c r="K77" s="317"/>
      <c r="L77" s="317"/>
      <c r="M77" s="317"/>
      <c r="N77" s="317"/>
      <c r="O77" s="317"/>
      <c r="P77" s="317"/>
      <c r="Q77" s="318"/>
      <c r="R77" s="318"/>
      <c r="S77" s="66"/>
    </row>
    <row r="78" spans="1:19" s="254" customFormat="1">
      <c r="A78" s="314"/>
      <c r="B78" s="333" t="s">
        <v>2069</v>
      </c>
      <c r="C78" s="315"/>
      <c r="D78" s="315"/>
      <c r="E78" s="315"/>
      <c r="F78" s="315"/>
      <c r="G78" s="315"/>
      <c r="H78" s="315"/>
      <c r="I78" s="315"/>
      <c r="J78" s="317"/>
      <c r="K78" s="317"/>
      <c r="L78" s="317"/>
      <c r="M78" s="317"/>
      <c r="N78" s="317"/>
      <c r="O78" s="317"/>
      <c r="P78" s="317"/>
      <c r="Q78" s="318"/>
      <c r="R78" s="318"/>
      <c r="S78" s="66"/>
    </row>
    <row r="79" spans="1:19" ht="35.25" customHeight="1">
      <c r="A79" s="1402" t="s">
        <v>1300</v>
      </c>
      <c r="B79" s="315" t="s">
        <v>2070</v>
      </c>
      <c r="C79" s="315"/>
      <c r="D79" s="315"/>
      <c r="E79" s="315"/>
      <c r="F79" s="315"/>
      <c r="G79" s="315"/>
      <c r="H79" s="315"/>
      <c r="I79" s="315"/>
      <c r="J79" s="317"/>
      <c r="K79" s="317"/>
      <c r="L79" s="317"/>
      <c r="M79" s="317"/>
      <c r="N79" s="317"/>
      <c r="O79" s="317"/>
      <c r="P79" s="317"/>
      <c r="Q79" s="318"/>
      <c r="R79" s="318"/>
      <c r="S79" s="66"/>
    </row>
    <row r="80" spans="1:19">
      <c r="A80" s="314"/>
      <c r="B80" s="333" t="s">
        <v>2071</v>
      </c>
      <c r="C80" s="315"/>
      <c r="D80" s="315"/>
      <c r="E80" s="315"/>
      <c r="F80" s="333"/>
      <c r="G80" s="315"/>
      <c r="H80" s="315"/>
      <c r="I80" s="315"/>
      <c r="J80" s="317"/>
      <c r="K80" s="317"/>
      <c r="L80" s="317"/>
      <c r="M80" s="317"/>
      <c r="N80" s="317"/>
      <c r="O80" s="317"/>
      <c r="P80" s="317"/>
      <c r="Q80" s="318"/>
      <c r="R80" s="318"/>
      <c r="S80" s="66"/>
    </row>
    <row r="81" spans="1:19" ht="35.25" customHeight="1">
      <c r="A81" s="313" t="s">
        <v>1301</v>
      </c>
      <c r="B81" s="315" t="s">
        <v>2072</v>
      </c>
      <c r="C81" s="315"/>
      <c r="D81" s="315"/>
      <c r="E81" s="315"/>
      <c r="F81" s="315"/>
      <c r="G81" s="315"/>
      <c r="H81" s="315"/>
      <c r="I81" s="315"/>
      <c r="J81" s="317"/>
      <c r="K81" s="317"/>
      <c r="L81" s="317"/>
      <c r="M81" s="317"/>
      <c r="N81" s="317"/>
      <c r="O81" s="317"/>
      <c r="P81" s="317"/>
      <c r="Q81" s="318"/>
      <c r="R81" s="318"/>
      <c r="S81" s="66"/>
    </row>
    <row r="82" spans="1:19">
      <c r="A82" s="314"/>
      <c r="B82" s="333" t="s">
        <v>2073</v>
      </c>
      <c r="C82" s="315"/>
      <c r="D82" s="315"/>
      <c r="E82" s="315"/>
      <c r="F82" s="315"/>
      <c r="G82" s="315"/>
      <c r="H82" s="315"/>
      <c r="I82" s="315"/>
      <c r="J82" s="317"/>
      <c r="K82" s="317"/>
      <c r="L82" s="317"/>
      <c r="M82" s="317"/>
      <c r="N82" s="317"/>
      <c r="O82" s="317"/>
      <c r="P82" s="317"/>
      <c r="Q82" s="318"/>
      <c r="R82" s="318"/>
      <c r="S82" s="66"/>
    </row>
    <row r="83" spans="1:19" ht="35.25" customHeight="1">
      <c r="A83" s="1402" t="s">
        <v>1302</v>
      </c>
      <c r="B83" s="315" t="s">
        <v>1236</v>
      </c>
      <c r="C83" s="315"/>
      <c r="D83" s="315"/>
      <c r="E83" s="315"/>
      <c r="F83" s="315"/>
      <c r="G83" s="315"/>
      <c r="H83" s="315"/>
      <c r="I83" s="315"/>
      <c r="J83" s="317"/>
      <c r="K83" s="317"/>
      <c r="L83" s="317"/>
      <c r="M83" s="317"/>
      <c r="N83" s="317"/>
      <c r="O83" s="317"/>
      <c r="P83" s="317"/>
      <c r="Q83" s="318"/>
      <c r="R83" s="318"/>
      <c r="S83" s="66"/>
    </row>
    <row r="84" spans="1:19">
      <c r="A84" s="314"/>
      <c r="B84" s="315" t="s">
        <v>2074</v>
      </c>
      <c r="C84" s="315"/>
      <c r="D84" s="315"/>
      <c r="E84" s="315"/>
      <c r="F84" s="315"/>
      <c r="G84" s="315"/>
      <c r="H84" s="315"/>
      <c r="I84" s="315"/>
      <c r="J84" s="317"/>
      <c r="K84" s="317"/>
      <c r="L84" s="317"/>
      <c r="M84" s="317"/>
      <c r="N84" s="317"/>
      <c r="O84" s="317"/>
      <c r="P84" s="317"/>
      <c r="Q84" s="318"/>
      <c r="R84" s="318"/>
      <c r="S84" s="66"/>
    </row>
    <row r="85" spans="1:19" s="54" customFormat="1">
      <c r="A85" s="314"/>
      <c r="B85" s="333" t="s">
        <v>1237</v>
      </c>
      <c r="C85" s="315"/>
      <c r="D85" s="315"/>
      <c r="E85" s="315"/>
      <c r="F85" s="315"/>
      <c r="G85" s="315"/>
      <c r="H85" s="315"/>
      <c r="I85" s="315"/>
      <c r="J85" s="317"/>
      <c r="K85" s="317"/>
      <c r="L85" s="317"/>
      <c r="M85" s="317"/>
      <c r="N85" s="317"/>
      <c r="O85" s="317"/>
      <c r="P85" s="317"/>
      <c r="Q85" s="318"/>
      <c r="R85" s="318"/>
      <c r="S85" s="66"/>
    </row>
    <row r="86" spans="1:19" s="54" customFormat="1">
      <c r="A86" s="314"/>
      <c r="B86" s="333" t="s">
        <v>2075</v>
      </c>
      <c r="C86" s="315"/>
      <c r="D86" s="315"/>
      <c r="E86" s="315"/>
      <c r="F86" s="315"/>
      <c r="G86" s="315"/>
      <c r="H86" s="315"/>
      <c r="I86" s="315"/>
      <c r="J86" s="317"/>
      <c r="K86" s="317"/>
      <c r="L86" s="317"/>
      <c r="M86" s="317"/>
      <c r="N86" s="317"/>
      <c r="O86" s="317"/>
      <c r="P86" s="317"/>
      <c r="Q86" s="318"/>
      <c r="R86" s="318"/>
      <c r="S86" s="66"/>
    </row>
    <row r="87" spans="1:19" ht="35.25" customHeight="1">
      <c r="A87" s="1402" t="s">
        <v>1303</v>
      </c>
      <c r="B87" s="315" t="s">
        <v>2076</v>
      </c>
      <c r="C87" s="315"/>
      <c r="D87" s="315"/>
      <c r="E87" s="315"/>
      <c r="F87" s="315"/>
      <c r="G87" s="315"/>
      <c r="H87" s="315"/>
      <c r="I87" s="315"/>
      <c r="J87" s="317"/>
      <c r="K87" s="317"/>
      <c r="L87" s="317"/>
      <c r="M87" s="317"/>
      <c r="N87" s="317"/>
      <c r="O87" s="317"/>
      <c r="P87" s="317"/>
      <c r="Q87" s="318"/>
      <c r="R87" s="318"/>
      <c r="S87" s="66"/>
    </row>
    <row r="88" spans="1:19">
      <c r="A88" s="314"/>
      <c r="B88" s="333" t="s">
        <v>2077</v>
      </c>
      <c r="C88" s="315"/>
      <c r="D88" s="315"/>
      <c r="E88" s="315"/>
      <c r="F88" s="315"/>
      <c r="G88" s="315"/>
      <c r="H88" s="315"/>
      <c r="I88" s="315"/>
      <c r="J88" s="317"/>
      <c r="K88" s="317"/>
      <c r="L88" s="317"/>
      <c r="M88" s="317"/>
      <c r="N88" s="317"/>
      <c r="O88" s="317"/>
      <c r="P88" s="317"/>
      <c r="Q88" s="318"/>
      <c r="R88" s="318"/>
      <c r="S88" s="66"/>
    </row>
    <row r="89" spans="1:19" ht="35.25" customHeight="1">
      <c r="A89" s="1402" t="s">
        <v>1304</v>
      </c>
      <c r="B89" s="315" t="s">
        <v>2078</v>
      </c>
      <c r="C89" s="315"/>
      <c r="D89" s="315"/>
      <c r="E89" s="315"/>
      <c r="F89" s="315"/>
      <c r="G89" s="315"/>
      <c r="H89" s="315"/>
      <c r="I89" s="315"/>
      <c r="J89" s="317"/>
      <c r="K89" s="317"/>
      <c r="L89" s="317"/>
      <c r="M89" s="317"/>
      <c r="N89" s="317"/>
      <c r="O89" s="317"/>
      <c r="P89" s="317"/>
      <c r="Q89" s="318"/>
      <c r="R89" s="318"/>
      <c r="S89" s="66"/>
    </row>
    <row r="90" spans="1:19">
      <c r="A90" s="314"/>
      <c r="B90" s="333" t="s">
        <v>2079</v>
      </c>
      <c r="C90" s="315"/>
      <c r="D90" s="315"/>
      <c r="E90" s="315"/>
      <c r="F90" s="315"/>
      <c r="G90" s="315"/>
      <c r="H90" s="315"/>
      <c r="I90" s="315"/>
      <c r="J90" s="317"/>
      <c r="K90" s="317"/>
      <c r="L90" s="317"/>
      <c r="M90" s="317"/>
      <c r="N90" s="317"/>
      <c r="O90" s="317"/>
      <c r="P90" s="317"/>
      <c r="Q90" s="318"/>
      <c r="R90" s="318"/>
      <c r="S90" s="66"/>
    </row>
    <row r="91" spans="1:19" ht="35.25" customHeight="1">
      <c r="A91" s="1402" t="s">
        <v>1305</v>
      </c>
      <c r="B91" s="315" t="s">
        <v>2080</v>
      </c>
      <c r="C91" s="315"/>
      <c r="D91" s="315"/>
      <c r="E91" s="315"/>
      <c r="F91" s="315"/>
      <c r="G91" s="315"/>
      <c r="H91" s="315"/>
      <c r="I91" s="315"/>
      <c r="J91" s="317"/>
      <c r="K91" s="317"/>
      <c r="L91" s="317"/>
      <c r="M91" s="317"/>
      <c r="N91" s="317"/>
      <c r="O91" s="317"/>
      <c r="P91" s="317"/>
      <c r="Q91" s="318"/>
      <c r="R91" s="318"/>
      <c r="S91" s="66"/>
    </row>
    <row r="92" spans="1:19">
      <c r="A92" s="314"/>
      <c r="B92" s="333" t="s">
        <v>2081</v>
      </c>
      <c r="C92" s="315"/>
      <c r="D92" s="315"/>
      <c r="E92" s="315"/>
      <c r="F92" s="315"/>
      <c r="G92" s="315"/>
      <c r="H92" s="315"/>
      <c r="I92" s="315"/>
      <c r="J92" s="317"/>
      <c r="K92" s="317"/>
      <c r="L92" s="317"/>
      <c r="M92" s="317"/>
      <c r="N92" s="317"/>
      <c r="O92" s="317"/>
      <c r="P92" s="317"/>
      <c r="Q92" s="318"/>
      <c r="R92" s="318"/>
      <c r="S92" s="66"/>
    </row>
    <row r="93" spans="1:19" ht="35.25" customHeight="1">
      <c r="A93" s="1402" t="s">
        <v>1306</v>
      </c>
      <c r="B93" s="315" t="s">
        <v>2082</v>
      </c>
      <c r="C93" s="315"/>
      <c r="D93" s="315"/>
      <c r="E93" s="315"/>
      <c r="F93" s="315"/>
      <c r="G93" s="315"/>
      <c r="H93" s="315"/>
      <c r="I93" s="315"/>
      <c r="J93" s="317"/>
      <c r="K93" s="317"/>
      <c r="L93" s="317"/>
      <c r="M93" s="317"/>
      <c r="N93" s="317"/>
      <c r="O93" s="317"/>
      <c r="P93" s="317"/>
      <c r="Q93" s="318"/>
      <c r="R93" s="318"/>
      <c r="S93" s="66"/>
    </row>
    <row r="94" spans="1:19">
      <c r="A94" s="314"/>
      <c r="B94" s="333" t="s">
        <v>2083</v>
      </c>
      <c r="C94" s="315"/>
      <c r="D94" s="315"/>
      <c r="E94" s="315"/>
      <c r="F94" s="315"/>
      <c r="G94" s="315"/>
      <c r="H94" s="315"/>
      <c r="I94" s="315"/>
      <c r="J94" s="317"/>
      <c r="K94" s="317"/>
      <c r="L94" s="317"/>
      <c r="M94" s="317"/>
      <c r="N94" s="317"/>
      <c r="O94" s="317"/>
      <c r="P94" s="317"/>
      <c r="Q94" s="318"/>
      <c r="R94" s="318"/>
      <c r="S94" s="66"/>
    </row>
    <row r="95" spans="1:19" ht="35.25" customHeight="1">
      <c r="A95" s="1402" t="s">
        <v>1307</v>
      </c>
      <c r="B95" s="315" t="s">
        <v>2084</v>
      </c>
      <c r="C95" s="315"/>
      <c r="D95" s="315"/>
      <c r="E95" s="315"/>
      <c r="F95" s="315"/>
      <c r="G95" s="315"/>
      <c r="H95" s="315"/>
      <c r="I95" s="315"/>
      <c r="J95" s="317"/>
      <c r="K95" s="317"/>
      <c r="L95" s="317"/>
      <c r="M95" s="317"/>
      <c r="N95" s="317"/>
      <c r="O95" s="317"/>
      <c r="P95" s="317"/>
      <c r="Q95" s="318"/>
      <c r="R95" s="318"/>
      <c r="S95" s="66"/>
    </row>
    <row r="96" spans="1:19">
      <c r="A96" s="314"/>
      <c r="B96" s="333" t="s">
        <v>2085</v>
      </c>
      <c r="C96" s="315"/>
      <c r="D96" s="315"/>
      <c r="E96" s="315"/>
      <c r="F96" s="315"/>
      <c r="G96" s="315"/>
      <c r="H96" s="315"/>
      <c r="I96" s="315"/>
      <c r="J96" s="317"/>
      <c r="K96" s="317"/>
      <c r="L96" s="317"/>
      <c r="M96" s="317"/>
      <c r="N96" s="317"/>
      <c r="O96" s="317"/>
      <c r="P96" s="317"/>
      <c r="Q96" s="318"/>
      <c r="R96" s="318"/>
      <c r="S96" s="66"/>
    </row>
    <row r="97" spans="1:19" ht="35.25" customHeight="1">
      <c r="A97" s="1402" t="s">
        <v>1308</v>
      </c>
      <c r="B97" s="315" t="s">
        <v>2086</v>
      </c>
      <c r="C97" s="315"/>
      <c r="D97" s="315"/>
      <c r="E97" s="315"/>
      <c r="F97" s="315"/>
      <c r="G97" s="315"/>
      <c r="H97" s="315"/>
      <c r="I97" s="315"/>
      <c r="J97" s="324"/>
      <c r="K97" s="324"/>
      <c r="L97" s="317"/>
      <c r="M97" s="317"/>
      <c r="N97" s="317"/>
      <c r="O97" s="317"/>
      <c r="P97" s="317"/>
      <c r="Q97" s="318"/>
      <c r="R97" s="318"/>
      <c r="S97" s="66"/>
    </row>
    <row r="98" spans="1:19">
      <c r="A98" s="314"/>
      <c r="B98" s="333" t="s">
        <v>2087</v>
      </c>
      <c r="C98" s="315"/>
      <c r="D98" s="315"/>
      <c r="E98" s="315"/>
      <c r="F98" s="315"/>
      <c r="G98" s="315"/>
      <c r="H98" s="315"/>
      <c r="I98" s="315"/>
      <c r="J98" s="330"/>
      <c r="K98" s="330"/>
      <c r="L98" s="317"/>
      <c r="M98" s="317"/>
      <c r="N98" s="317"/>
      <c r="O98" s="317"/>
      <c r="P98" s="317"/>
      <c r="Q98" s="318"/>
      <c r="R98" s="318"/>
      <c r="S98" s="66"/>
    </row>
    <row r="99" spans="1:19" ht="35.25" customHeight="1">
      <c r="A99" s="1402" t="s">
        <v>1309</v>
      </c>
      <c r="B99" s="315" t="s">
        <v>2088</v>
      </c>
      <c r="C99" s="315"/>
      <c r="D99" s="315"/>
      <c r="E99" s="315"/>
      <c r="F99" s="315"/>
      <c r="G99" s="315"/>
      <c r="H99" s="315"/>
      <c r="I99" s="315"/>
      <c r="J99" s="317"/>
      <c r="K99" s="317"/>
      <c r="L99" s="317"/>
      <c r="M99" s="317"/>
      <c r="N99" s="317"/>
      <c r="O99" s="317"/>
      <c r="P99" s="317"/>
      <c r="Q99" s="318"/>
      <c r="R99" s="318"/>
      <c r="S99" s="66"/>
    </row>
    <row r="100" spans="1:19">
      <c r="A100" s="314"/>
      <c r="B100" s="333" t="s">
        <v>2089</v>
      </c>
      <c r="C100" s="315"/>
      <c r="D100" s="315"/>
      <c r="E100" s="315"/>
      <c r="F100" s="315"/>
      <c r="G100" s="315"/>
      <c r="H100" s="315"/>
      <c r="I100" s="315"/>
      <c r="J100" s="317"/>
      <c r="K100" s="317"/>
      <c r="L100" s="317"/>
      <c r="M100" s="317"/>
      <c r="N100" s="317"/>
      <c r="O100" s="317"/>
      <c r="P100" s="317"/>
      <c r="Q100" s="318"/>
      <c r="R100" s="318"/>
      <c r="S100" s="66"/>
    </row>
    <row r="101" spans="1:19" ht="35.25" customHeight="1">
      <c r="A101" s="1402" t="s">
        <v>1310</v>
      </c>
      <c r="B101" s="315" t="s">
        <v>2090</v>
      </c>
      <c r="C101" s="315"/>
      <c r="D101" s="315"/>
      <c r="E101" s="315"/>
      <c r="F101" s="315"/>
      <c r="G101" s="315"/>
      <c r="H101" s="315"/>
      <c r="I101" s="315"/>
      <c r="J101" s="317"/>
      <c r="K101" s="317"/>
      <c r="L101" s="317"/>
      <c r="M101" s="317"/>
      <c r="N101" s="317"/>
      <c r="O101" s="317"/>
      <c r="P101" s="317"/>
      <c r="Q101" s="318"/>
      <c r="R101" s="318"/>
      <c r="S101" s="66"/>
    </row>
    <row r="102" spans="1:19">
      <c r="A102" s="314"/>
      <c r="B102" s="333" t="s">
        <v>2091</v>
      </c>
      <c r="C102" s="315"/>
      <c r="D102" s="315"/>
      <c r="E102" s="315"/>
      <c r="F102" s="315"/>
      <c r="G102" s="315"/>
      <c r="H102" s="315"/>
      <c r="I102" s="315"/>
      <c r="J102" s="317"/>
      <c r="K102" s="317"/>
      <c r="L102" s="317"/>
      <c r="M102" s="317"/>
      <c r="N102" s="317"/>
      <c r="O102" s="317"/>
      <c r="P102" s="317"/>
      <c r="Q102" s="318"/>
      <c r="R102" s="318"/>
      <c r="S102" s="66"/>
    </row>
    <row r="103" spans="1:19" ht="35.25" customHeight="1">
      <c r="A103" s="1402" t="s">
        <v>1311</v>
      </c>
      <c r="B103" s="315" t="s">
        <v>2092</v>
      </c>
      <c r="C103" s="315"/>
      <c r="D103" s="315"/>
      <c r="E103" s="315"/>
      <c r="F103" s="315"/>
      <c r="G103" s="315"/>
      <c r="H103" s="315"/>
      <c r="I103" s="315"/>
      <c r="J103" s="317"/>
      <c r="K103" s="317"/>
      <c r="L103" s="317"/>
      <c r="M103" s="317"/>
      <c r="N103" s="317"/>
      <c r="O103" s="317"/>
      <c r="P103" s="317"/>
      <c r="Q103" s="318"/>
      <c r="R103" s="318"/>
      <c r="S103" s="66"/>
    </row>
    <row r="104" spans="1:19">
      <c r="A104" s="314"/>
      <c r="B104" s="333" t="s">
        <v>2093</v>
      </c>
      <c r="C104" s="315"/>
      <c r="D104" s="315"/>
      <c r="E104" s="315"/>
      <c r="F104" s="315"/>
      <c r="G104" s="315"/>
      <c r="H104" s="315"/>
      <c r="I104" s="315"/>
      <c r="J104" s="317"/>
      <c r="K104" s="317"/>
      <c r="L104" s="317"/>
      <c r="M104" s="317"/>
      <c r="N104" s="317"/>
      <c r="O104" s="317"/>
      <c r="P104" s="317"/>
      <c r="Q104" s="318"/>
      <c r="R104" s="318"/>
      <c r="S104" s="66"/>
    </row>
    <row r="105" spans="1:19" ht="35.25" customHeight="1">
      <c r="A105" s="1402" t="s">
        <v>1312</v>
      </c>
      <c r="B105" s="315" t="s">
        <v>2094</v>
      </c>
      <c r="C105" s="315"/>
      <c r="D105" s="315"/>
      <c r="E105" s="315"/>
      <c r="F105" s="315"/>
      <c r="G105" s="315"/>
      <c r="H105" s="315"/>
      <c r="I105" s="315"/>
      <c r="J105" s="317"/>
      <c r="K105" s="317"/>
      <c r="L105" s="317"/>
      <c r="M105" s="317"/>
      <c r="N105" s="317"/>
      <c r="O105" s="317"/>
      <c r="P105" s="317"/>
      <c r="Q105" s="318"/>
      <c r="R105" s="318"/>
      <c r="S105" s="66"/>
    </row>
    <row r="106" spans="1:19">
      <c r="A106" s="314"/>
      <c r="B106" s="333" t="s">
        <v>2095</v>
      </c>
      <c r="C106" s="315"/>
      <c r="D106" s="315"/>
      <c r="E106" s="315"/>
      <c r="F106" s="315"/>
      <c r="G106" s="315"/>
      <c r="H106" s="315"/>
      <c r="I106" s="315"/>
      <c r="J106" s="317"/>
      <c r="K106" s="317"/>
      <c r="L106" s="317"/>
      <c r="M106" s="317"/>
      <c r="N106" s="317"/>
      <c r="O106" s="317"/>
      <c r="P106" s="317"/>
      <c r="Q106" s="318"/>
      <c r="R106" s="318"/>
      <c r="S106" s="66"/>
    </row>
    <row r="107" spans="1:19" ht="35.25" customHeight="1">
      <c r="A107" s="1402" t="s">
        <v>1313</v>
      </c>
      <c r="B107" s="315" t="s">
        <v>851</v>
      </c>
      <c r="C107" s="315"/>
      <c r="D107" s="315"/>
      <c r="E107" s="315"/>
      <c r="F107" s="315"/>
      <c r="G107" s="315"/>
      <c r="H107" s="315"/>
      <c r="I107" s="315"/>
      <c r="J107" s="317"/>
      <c r="K107" s="317"/>
      <c r="L107" s="317"/>
      <c r="M107" s="317"/>
      <c r="N107" s="317"/>
      <c r="O107" s="317"/>
      <c r="P107" s="317"/>
      <c r="Q107" s="318"/>
      <c r="R107" s="318"/>
      <c r="S107" s="66"/>
    </row>
    <row r="108" spans="1:19">
      <c r="A108" s="314"/>
      <c r="B108" s="315" t="s">
        <v>2096</v>
      </c>
      <c r="C108" s="315"/>
      <c r="D108" s="315"/>
      <c r="E108" s="333"/>
      <c r="F108" s="315"/>
      <c r="G108" s="315"/>
      <c r="H108" s="315"/>
      <c r="I108" s="315"/>
      <c r="J108" s="317"/>
      <c r="K108" s="317"/>
      <c r="L108" s="317"/>
      <c r="M108" s="317"/>
      <c r="N108" s="317"/>
      <c r="O108" s="317"/>
      <c r="P108" s="317"/>
      <c r="Q108" s="318"/>
      <c r="R108" s="318"/>
      <c r="S108" s="66"/>
    </row>
    <row r="109" spans="1:19" s="54" customFormat="1">
      <c r="A109" s="314"/>
      <c r="B109" s="333" t="s">
        <v>852</v>
      </c>
      <c r="C109" s="315"/>
      <c r="D109" s="315"/>
      <c r="E109" s="315"/>
      <c r="F109" s="315"/>
      <c r="G109" s="315"/>
      <c r="H109" s="315"/>
      <c r="I109" s="315"/>
      <c r="J109" s="317"/>
      <c r="K109" s="317"/>
      <c r="L109" s="317"/>
      <c r="M109" s="317"/>
      <c r="N109" s="317"/>
      <c r="O109" s="317"/>
      <c r="P109" s="317"/>
      <c r="Q109" s="318"/>
      <c r="R109" s="318"/>
      <c r="S109" s="66"/>
    </row>
    <row r="110" spans="1:19" s="54" customFormat="1">
      <c r="A110" s="314"/>
      <c r="B110" s="333" t="s">
        <v>2097</v>
      </c>
      <c r="C110" s="315"/>
      <c r="D110" s="315"/>
      <c r="E110" s="315"/>
      <c r="F110" s="315"/>
      <c r="G110" s="315"/>
      <c r="H110" s="315"/>
      <c r="I110" s="315"/>
      <c r="J110" s="317"/>
      <c r="K110" s="317"/>
      <c r="L110" s="317"/>
      <c r="M110" s="317"/>
      <c r="N110" s="317"/>
      <c r="O110" s="317"/>
      <c r="P110" s="317"/>
      <c r="Q110" s="318"/>
      <c r="R110" s="318"/>
      <c r="S110" s="66"/>
    </row>
    <row r="111" spans="1:19" ht="35.25" customHeight="1">
      <c r="A111" s="1402" t="s">
        <v>1314</v>
      </c>
      <c r="B111" s="315" t="s">
        <v>871</v>
      </c>
      <c r="C111" s="315"/>
      <c r="D111" s="315"/>
      <c r="E111" s="315"/>
      <c r="F111" s="315"/>
      <c r="G111" s="315"/>
      <c r="H111" s="315"/>
      <c r="I111" s="315"/>
      <c r="J111" s="317"/>
      <c r="K111" s="317"/>
      <c r="L111" s="317"/>
      <c r="M111" s="317"/>
      <c r="N111" s="317"/>
      <c r="O111" s="317"/>
      <c r="P111" s="317"/>
      <c r="Q111" s="318"/>
      <c r="R111" s="318"/>
      <c r="S111" s="66"/>
    </row>
    <row r="112" spans="1:19">
      <c r="A112" s="314"/>
      <c r="B112" s="315" t="s">
        <v>2098</v>
      </c>
      <c r="C112" s="315"/>
      <c r="D112" s="315"/>
      <c r="E112" s="315"/>
      <c r="F112" s="315"/>
      <c r="G112" s="315"/>
      <c r="H112" s="315"/>
      <c r="I112" s="315"/>
      <c r="J112" s="317"/>
      <c r="K112" s="317"/>
      <c r="L112" s="317"/>
      <c r="M112" s="317"/>
      <c r="N112" s="317"/>
      <c r="O112" s="317"/>
      <c r="P112" s="317"/>
      <c r="Q112" s="318"/>
      <c r="R112" s="318"/>
      <c r="S112" s="66"/>
    </row>
    <row r="113" spans="1:19" s="54" customFormat="1">
      <c r="A113" s="314"/>
      <c r="B113" s="333" t="s">
        <v>853</v>
      </c>
      <c r="C113" s="315"/>
      <c r="D113" s="315"/>
      <c r="E113" s="315"/>
      <c r="F113" s="315"/>
      <c r="G113" s="315"/>
      <c r="H113" s="315"/>
      <c r="I113" s="315"/>
      <c r="J113" s="317"/>
      <c r="K113" s="317"/>
      <c r="L113" s="317"/>
      <c r="M113" s="317"/>
      <c r="N113" s="317"/>
      <c r="O113" s="317"/>
      <c r="P113" s="317"/>
      <c r="Q113" s="318"/>
      <c r="R113" s="318"/>
      <c r="S113" s="66"/>
    </row>
    <row r="114" spans="1:19" s="54" customFormat="1">
      <c r="A114" s="314"/>
      <c r="B114" s="333" t="s">
        <v>2099</v>
      </c>
      <c r="C114" s="315"/>
      <c r="D114" s="315"/>
      <c r="E114" s="315"/>
      <c r="F114" s="315"/>
      <c r="G114" s="315"/>
      <c r="H114" s="315"/>
      <c r="I114" s="315"/>
      <c r="J114" s="317"/>
      <c r="K114" s="317"/>
      <c r="L114" s="317"/>
      <c r="M114" s="317"/>
      <c r="N114" s="317"/>
      <c r="O114" s="317"/>
      <c r="P114" s="317"/>
      <c r="Q114" s="318"/>
      <c r="R114" s="318"/>
      <c r="S114" s="66"/>
    </row>
    <row r="115" spans="1:19" ht="35.25" customHeight="1">
      <c r="A115" s="1402" t="s">
        <v>1315</v>
      </c>
      <c r="B115" s="315" t="s">
        <v>854</v>
      </c>
      <c r="C115" s="315"/>
      <c r="D115" s="315"/>
      <c r="E115" s="315"/>
      <c r="F115" s="315"/>
      <c r="G115" s="315"/>
      <c r="H115" s="315"/>
      <c r="I115" s="315"/>
      <c r="J115" s="317"/>
      <c r="K115" s="317"/>
      <c r="L115" s="317"/>
      <c r="M115" s="317"/>
      <c r="N115" s="317"/>
      <c r="O115" s="317"/>
      <c r="P115" s="317"/>
      <c r="Q115" s="318"/>
      <c r="R115" s="318"/>
      <c r="S115" s="66"/>
    </row>
    <row r="116" spans="1:19">
      <c r="A116" s="314"/>
      <c r="B116" s="315" t="s">
        <v>2096</v>
      </c>
      <c r="C116" s="315"/>
      <c r="D116" s="315"/>
      <c r="E116" s="315"/>
      <c r="F116" s="315"/>
      <c r="G116" s="315"/>
      <c r="H116" s="315"/>
      <c r="I116" s="315"/>
      <c r="J116" s="317"/>
      <c r="K116" s="317"/>
      <c r="L116" s="317"/>
      <c r="M116" s="317"/>
      <c r="N116" s="317"/>
      <c r="O116" s="317"/>
      <c r="P116" s="317"/>
      <c r="Q116" s="318"/>
      <c r="R116" s="318"/>
      <c r="S116" s="66"/>
    </row>
    <row r="117" spans="1:19" s="54" customFormat="1">
      <c r="A117" s="314"/>
      <c r="B117" s="333" t="s">
        <v>855</v>
      </c>
      <c r="C117" s="315"/>
      <c r="D117" s="315"/>
      <c r="E117" s="315"/>
      <c r="F117" s="315"/>
      <c r="G117" s="315"/>
      <c r="H117" s="315"/>
      <c r="I117" s="315"/>
      <c r="J117" s="317"/>
      <c r="K117" s="317"/>
      <c r="L117" s="317"/>
      <c r="M117" s="317"/>
      <c r="N117" s="317"/>
      <c r="O117" s="317"/>
      <c r="P117" s="317"/>
      <c r="Q117" s="318"/>
      <c r="R117" s="318"/>
      <c r="S117" s="66"/>
    </row>
    <row r="118" spans="1:19" s="54" customFormat="1">
      <c r="A118" s="314"/>
      <c r="B118" s="333" t="s">
        <v>2097</v>
      </c>
      <c r="C118" s="315"/>
      <c r="D118" s="315"/>
      <c r="E118" s="315"/>
      <c r="F118" s="315"/>
      <c r="G118" s="315"/>
      <c r="H118" s="315"/>
      <c r="I118" s="315"/>
      <c r="J118" s="317"/>
      <c r="K118" s="317"/>
      <c r="L118" s="317"/>
      <c r="M118" s="317"/>
      <c r="N118" s="317"/>
      <c r="O118" s="317"/>
      <c r="P118" s="317"/>
      <c r="Q118" s="318"/>
      <c r="R118" s="318"/>
      <c r="S118" s="66"/>
    </row>
    <row r="119" spans="1:19" ht="35.25" customHeight="1">
      <c r="A119" s="1402" t="s">
        <v>1316</v>
      </c>
      <c r="B119" s="315" t="s">
        <v>856</v>
      </c>
      <c r="C119" s="315"/>
      <c r="D119" s="315"/>
      <c r="E119" s="315"/>
      <c r="F119" s="315"/>
      <c r="G119" s="315"/>
      <c r="H119" s="315"/>
      <c r="I119" s="315"/>
      <c r="J119" s="317"/>
      <c r="K119" s="317"/>
      <c r="L119" s="317"/>
      <c r="M119" s="317"/>
      <c r="N119" s="317"/>
      <c r="O119" s="317"/>
      <c r="P119" s="317"/>
      <c r="Q119" s="318"/>
      <c r="R119" s="318"/>
      <c r="S119" s="66"/>
    </row>
    <row r="120" spans="1:19">
      <c r="A120" s="314"/>
      <c r="B120" s="315" t="s">
        <v>2100</v>
      </c>
      <c r="C120" s="315"/>
      <c r="D120" s="315"/>
      <c r="E120" s="315"/>
      <c r="F120" s="315"/>
      <c r="G120" s="315"/>
      <c r="H120" s="315"/>
      <c r="I120" s="315"/>
      <c r="J120" s="317"/>
      <c r="K120" s="317"/>
      <c r="L120" s="317"/>
      <c r="M120" s="317"/>
      <c r="N120" s="317"/>
      <c r="O120" s="317"/>
      <c r="P120" s="317"/>
      <c r="Q120" s="318"/>
      <c r="R120" s="318"/>
      <c r="S120" s="66"/>
    </row>
    <row r="121" spans="1:19" s="54" customFormat="1">
      <c r="A121" s="314"/>
      <c r="B121" s="333" t="s">
        <v>857</v>
      </c>
      <c r="C121" s="315"/>
      <c r="D121" s="315"/>
      <c r="E121" s="315"/>
      <c r="F121" s="315"/>
      <c r="G121" s="315"/>
      <c r="H121" s="315"/>
      <c r="I121" s="315"/>
      <c r="J121" s="317"/>
      <c r="K121" s="317"/>
      <c r="L121" s="317"/>
      <c r="M121" s="317"/>
      <c r="N121" s="317"/>
      <c r="O121" s="317"/>
      <c r="P121" s="317"/>
      <c r="Q121" s="318"/>
      <c r="R121" s="318"/>
      <c r="S121" s="66"/>
    </row>
    <row r="122" spans="1:19" s="54" customFormat="1">
      <c r="A122" s="314"/>
      <c r="B122" s="333" t="s">
        <v>2101</v>
      </c>
      <c r="C122" s="315"/>
      <c r="D122" s="315"/>
      <c r="E122" s="315"/>
      <c r="F122" s="315"/>
      <c r="G122" s="315"/>
      <c r="H122" s="315"/>
      <c r="I122" s="315"/>
      <c r="J122" s="317"/>
      <c r="K122" s="317"/>
      <c r="L122" s="317"/>
      <c r="M122" s="317"/>
      <c r="N122" s="317"/>
      <c r="O122" s="317"/>
      <c r="P122" s="317"/>
      <c r="Q122" s="318"/>
      <c r="R122" s="318"/>
      <c r="S122" s="66"/>
    </row>
    <row r="123" spans="1:19" ht="35.25" customHeight="1">
      <c r="A123" s="1402" t="s">
        <v>1317</v>
      </c>
      <c r="B123" s="315" t="s">
        <v>2102</v>
      </c>
      <c r="C123" s="315"/>
      <c r="D123" s="315"/>
      <c r="E123" s="315"/>
      <c r="F123" s="315"/>
      <c r="G123" s="315"/>
      <c r="H123" s="315"/>
      <c r="I123" s="315"/>
      <c r="J123" s="317"/>
      <c r="K123" s="317"/>
      <c r="L123" s="317"/>
      <c r="M123" s="317"/>
      <c r="N123" s="317"/>
      <c r="O123" s="317"/>
      <c r="P123" s="317"/>
      <c r="Q123" s="318"/>
      <c r="R123" s="318"/>
      <c r="S123" s="66"/>
    </row>
    <row r="124" spans="1:19">
      <c r="A124" s="314"/>
      <c r="B124" s="333" t="s">
        <v>2103</v>
      </c>
      <c r="C124" s="315"/>
      <c r="D124" s="315"/>
      <c r="E124" s="315"/>
      <c r="F124" s="315"/>
      <c r="G124" s="315"/>
      <c r="H124" s="315"/>
      <c r="I124" s="315"/>
      <c r="J124" s="317"/>
      <c r="K124" s="317"/>
      <c r="L124" s="317"/>
      <c r="M124" s="317"/>
      <c r="N124" s="317"/>
      <c r="O124" s="317"/>
      <c r="P124" s="317"/>
      <c r="Q124" s="318"/>
      <c r="R124" s="318"/>
      <c r="S124" s="66"/>
    </row>
    <row r="125" spans="1:19" s="184" customFormat="1" ht="35.25" customHeight="1">
      <c r="A125" s="1402" t="s">
        <v>1318</v>
      </c>
      <c r="B125" s="315" t="s">
        <v>2104</v>
      </c>
      <c r="C125" s="315"/>
      <c r="D125" s="315"/>
      <c r="E125" s="315"/>
      <c r="F125" s="315"/>
      <c r="G125" s="315"/>
      <c r="H125" s="315"/>
      <c r="I125" s="315"/>
      <c r="J125" s="317"/>
      <c r="K125" s="317"/>
      <c r="L125" s="317"/>
      <c r="M125" s="317"/>
      <c r="N125" s="317"/>
      <c r="O125" s="317"/>
      <c r="P125" s="317"/>
      <c r="Q125" s="318"/>
      <c r="R125" s="318"/>
      <c r="S125" s="66"/>
    </row>
    <row r="126" spans="1:19" s="184" customFormat="1">
      <c r="B126" s="333" t="s">
        <v>2105</v>
      </c>
      <c r="C126" s="315"/>
      <c r="D126" s="315"/>
      <c r="E126" s="315"/>
      <c r="F126" s="315"/>
      <c r="G126" s="315"/>
      <c r="H126" s="315"/>
      <c r="I126" s="315"/>
      <c r="J126" s="317"/>
      <c r="K126" s="317"/>
      <c r="L126" s="317"/>
      <c r="M126" s="317"/>
      <c r="N126" s="317"/>
      <c r="O126" s="317"/>
      <c r="P126" s="317"/>
      <c r="Q126" s="318"/>
      <c r="R126" s="318"/>
      <c r="S126" s="66"/>
    </row>
    <row r="127" spans="1:19" ht="35.25" customHeight="1">
      <c r="A127" s="1402" t="s">
        <v>1937</v>
      </c>
      <c r="B127" s="315" t="s">
        <v>1178</v>
      </c>
      <c r="C127" s="315"/>
      <c r="D127" s="315"/>
      <c r="E127" s="315"/>
      <c r="F127" s="315"/>
      <c r="G127" s="315"/>
      <c r="H127" s="315"/>
      <c r="I127" s="315"/>
      <c r="J127" s="317"/>
      <c r="K127" s="317"/>
      <c r="L127" s="317"/>
      <c r="M127" s="317"/>
      <c r="N127" s="317"/>
      <c r="O127" s="317"/>
      <c r="P127" s="317"/>
      <c r="Q127" s="318"/>
      <c r="R127" s="318"/>
      <c r="S127" s="66"/>
    </row>
    <row r="128" spans="1:19">
      <c r="A128" s="317"/>
      <c r="B128" s="333" t="s">
        <v>897</v>
      </c>
      <c r="C128" s="315"/>
      <c r="D128" s="315"/>
      <c r="E128" s="315"/>
      <c r="F128" s="315"/>
      <c r="G128" s="315"/>
      <c r="H128" s="315"/>
      <c r="I128" s="315"/>
      <c r="J128" s="317"/>
      <c r="K128" s="317"/>
      <c r="L128" s="317"/>
      <c r="M128" s="317"/>
      <c r="N128" s="317"/>
      <c r="O128" s="317"/>
      <c r="P128" s="317"/>
      <c r="Q128" s="318"/>
      <c r="R128" s="318"/>
      <c r="S128" s="66"/>
    </row>
    <row r="129" spans="1:19">
      <c r="A129" s="305"/>
      <c r="B129" s="305"/>
      <c r="C129" s="305"/>
      <c r="D129" s="305"/>
      <c r="E129" s="305"/>
      <c r="F129" s="305"/>
      <c r="G129" s="305"/>
      <c r="H129" s="305"/>
      <c r="I129" s="305"/>
      <c r="J129" s="305"/>
      <c r="K129" s="305"/>
      <c r="L129" s="305"/>
      <c r="M129" s="305"/>
      <c r="N129" s="305"/>
      <c r="O129" s="305"/>
      <c r="P129" s="305"/>
      <c r="Q129" s="66"/>
      <c r="R129" s="66"/>
      <c r="S129" s="66"/>
    </row>
    <row r="130" spans="1:19">
      <c r="A130" s="305"/>
      <c r="B130" s="305"/>
      <c r="C130" s="305"/>
      <c r="D130" s="305"/>
      <c r="E130" s="305"/>
      <c r="F130" s="305"/>
      <c r="G130" s="305"/>
      <c r="H130" s="305"/>
      <c r="I130" s="305"/>
      <c r="J130" s="305"/>
      <c r="K130" s="305"/>
      <c r="L130" s="305"/>
      <c r="M130" s="305"/>
      <c r="N130" s="305"/>
      <c r="O130" s="305"/>
      <c r="P130" s="305"/>
      <c r="Q130" s="66"/>
      <c r="R130" s="66"/>
      <c r="S130" s="66"/>
    </row>
    <row r="131" spans="1:19">
      <c r="A131" s="305"/>
      <c r="B131" s="305"/>
      <c r="C131" s="305"/>
      <c r="D131" s="305"/>
      <c r="E131" s="305"/>
      <c r="F131" s="305"/>
      <c r="G131" s="305"/>
      <c r="H131" s="305"/>
      <c r="I131" s="305"/>
      <c r="J131" s="305"/>
      <c r="K131" s="305"/>
      <c r="L131" s="305"/>
      <c r="M131" s="305"/>
      <c r="N131" s="305"/>
      <c r="O131" s="305"/>
      <c r="P131" s="305"/>
      <c r="Q131" s="66"/>
      <c r="R131" s="66"/>
      <c r="S131" s="66"/>
    </row>
    <row r="132" spans="1:19">
      <c r="A132" s="305"/>
      <c r="B132" s="305"/>
      <c r="C132" s="305"/>
      <c r="D132" s="305"/>
      <c r="E132" s="305"/>
      <c r="F132" s="305"/>
      <c r="G132" s="305"/>
      <c r="H132" s="305"/>
      <c r="I132" s="305"/>
      <c r="J132" s="305"/>
      <c r="K132" s="305"/>
      <c r="L132" s="305"/>
      <c r="M132" s="305"/>
      <c r="N132" s="305"/>
      <c r="O132" s="305"/>
      <c r="P132" s="305"/>
      <c r="Q132" s="66"/>
      <c r="R132" s="66"/>
      <c r="S132" s="66"/>
    </row>
    <row r="133" spans="1:19">
      <c r="A133" s="305"/>
      <c r="B133" s="305"/>
      <c r="C133" s="305"/>
      <c r="D133" s="305"/>
      <c r="E133" s="305"/>
      <c r="F133" s="305"/>
      <c r="G133" s="305"/>
      <c r="H133" s="305"/>
      <c r="I133" s="305"/>
      <c r="J133" s="305"/>
      <c r="K133" s="305"/>
      <c r="L133" s="305"/>
      <c r="M133" s="305"/>
      <c r="N133" s="305"/>
      <c r="O133" s="305"/>
      <c r="P133" s="305"/>
      <c r="Q133" s="66"/>
      <c r="R133" s="66"/>
      <c r="S133" s="66"/>
    </row>
    <row r="134" spans="1:19">
      <c r="A134" s="305"/>
      <c r="B134" s="305"/>
      <c r="C134" s="305"/>
      <c r="D134" s="305"/>
      <c r="E134" s="305"/>
      <c r="F134" s="305"/>
      <c r="G134" s="305"/>
      <c r="H134" s="305"/>
      <c r="I134" s="305"/>
      <c r="J134" s="305"/>
      <c r="K134" s="305"/>
      <c r="L134" s="305"/>
      <c r="M134" s="305"/>
      <c r="N134" s="305"/>
      <c r="O134" s="305"/>
      <c r="P134" s="305"/>
      <c r="Q134" s="66"/>
      <c r="R134" s="66"/>
      <c r="S134" s="66"/>
    </row>
    <row r="135" spans="1:19">
      <c r="B135" s="66"/>
      <c r="C135" s="66"/>
      <c r="D135" s="66"/>
      <c r="E135" s="66"/>
      <c r="F135" s="66"/>
      <c r="G135" s="66"/>
      <c r="H135" s="66"/>
      <c r="I135" s="66"/>
      <c r="J135" s="66"/>
      <c r="K135" s="66"/>
      <c r="L135" s="66"/>
      <c r="M135" s="66"/>
      <c r="N135" s="66"/>
      <c r="O135" s="66"/>
      <c r="P135" s="66"/>
      <c r="Q135" s="66"/>
      <c r="R135" s="66"/>
      <c r="S135" s="66"/>
    </row>
    <row r="136" spans="1:19">
      <c r="B136" s="66"/>
      <c r="C136" s="66"/>
      <c r="D136" s="66"/>
      <c r="E136" s="66"/>
      <c r="F136" s="66"/>
      <c r="G136" s="66"/>
      <c r="H136" s="66"/>
      <c r="I136" s="66"/>
      <c r="J136" s="66"/>
      <c r="K136" s="66"/>
      <c r="L136" s="66"/>
      <c r="M136" s="66"/>
      <c r="N136" s="66"/>
      <c r="O136" s="66"/>
      <c r="P136" s="66"/>
      <c r="Q136" s="66"/>
      <c r="R136" s="66"/>
      <c r="S136" s="66"/>
    </row>
    <row r="137" spans="1:19">
      <c r="B137" s="66"/>
      <c r="C137" s="66"/>
      <c r="D137" s="66"/>
      <c r="E137" s="66"/>
      <c r="F137" s="66"/>
      <c r="G137" s="66"/>
      <c r="H137" s="66"/>
      <c r="I137" s="66"/>
      <c r="J137" s="66"/>
      <c r="K137" s="66"/>
      <c r="L137" s="66"/>
      <c r="M137" s="66"/>
      <c r="N137" s="66"/>
      <c r="O137" s="66"/>
      <c r="P137" s="66"/>
      <c r="Q137" s="66"/>
      <c r="R137" s="66"/>
      <c r="S137" s="66"/>
    </row>
    <row r="138" spans="1:19">
      <c r="B138" s="66"/>
      <c r="C138" s="66"/>
      <c r="D138" s="66"/>
      <c r="E138" s="66"/>
      <c r="F138" s="66"/>
      <c r="G138" s="66"/>
      <c r="H138" s="66"/>
      <c r="I138" s="66"/>
      <c r="J138" s="66"/>
      <c r="K138" s="66"/>
      <c r="L138" s="66"/>
      <c r="M138" s="66"/>
      <c r="N138" s="66"/>
      <c r="O138" s="66"/>
      <c r="P138" s="66"/>
      <c r="Q138" s="66"/>
      <c r="R138" s="66"/>
      <c r="S138" s="66"/>
    </row>
  </sheetData>
  <mergeCells count="1">
    <mergeCell ref="B3:R3"/>
  </mergeCells>
  <hyperlinks>
    <hyperlink ref="A3" location="'TABL. 1'!A1" display="TABL. 1"/>
    <hyperlink ref="A115" location="'TABL. 49'!A1" display="TABL. 49"/>
    <hyperlink ref="A111" location="TABL.48!A1" display="TABL. 48"/>
    <hyperlink ref="A107" location="'TABL. 47'!A1" display="TABL. 47"/>
    <hyperlink ref="A91" location="'TABL. 39'!A1" display="TABL. 39"/>
    <hyperlink ref="A93" location="'TABL. 40'!A1" display="TABL. 40"/>
    <hyperlink ref="A95" location="'TABL. 41'!A1" display="TABL. 41"/>
    <hyperlink ref="A97" location="'TABL. 42'!A1" display="TABL. 42"/>
    <hyperlink ref="A99" location="'TABL. 43'!A1" display="TABL. 43"/>
    <hyperlink ref="A101" location="'TABL. 44'!A1" display="TABL. 44"/>
    <hyperlink ref="A103" location="'TABL. 45'!A1" display="TABL. 45"/>
    <hyperlink ref="A72" location="'TABL. 31'!A1" display="TABL. 31"/>
    <hyperlink ref="A74" location="'TABL. 32'!A1" display="TABL. 32"/>
    <hyperlink ref="A60" location="'TABL. 26'!A1" display="TABL. 26"/>
    <hyperlink ref="A9" location="'TABL. 3'!A1" display="TABL. 3"/>
    <hyperlink ref="A11" location="'TABL. 4'!A1" display="TABL. 4"/>
    <hyperlink ref="A17" location="'TABL. 6'!A1" display="TABL. 6"/>
    <hyperlink ref="A19" location="'TABL. 7'!A1" display="TABL. 7"/>
    <hyperlink ref="A21" location="'TABL. 8'!A1" display="TABL. 8"/>
    <hyperlink ref="A23" location="'TABL. 9'!A1" display="TABL. 9"/>
    <hyperlink ref="A39" location="'TABL. 16'!A1" display="TABL. 16"/>
    <hyperlink ref="A41" location="'TABL. 17'!A1" display="TABL. 17"/>
    <hyperlink ref="A45" location="'TABL. 19'!A1" display="TABL. 19"/>
    <hyperlink ref="A47" location="'TABL. 20'!A1" display="TABL. 20"/>
    <hyperlink ref="A49" location="'TABL. 21'!A1" display="TABL. 21"/>
    <hyperlink ref="A51" location="'TABL. 22'!A1" display="TABL. 22"/>
    <hyperlink ref="A64" location="'TABL. 27'!A1" display="TABL. 27"/>
    <hyperlink ref="A66" location="'TABL. 28'!A1" display="TABL. 28"/>
    <hyperlink ref="A105" location="'TABL. 46'!A1" display="TABL. 46"/>
    <hyperlink ref="A15" location="'TABL. 5'!A1" display="TABL. 5"/>
    <hyperlink ref="A27" location="'TABL. 11'!A1" display="TABL. 11"/>
    <hyperlink ref="A31" location="'TABL. 12'!A1" display="TABL. 12"/>
    <hyperlink ref="A33" location="'TABL. 13'!A1" display="TABL. 13"/>
    <hyperlink ref="A35" location="'TABL. 14'!A1" display="TABL. 14"/>
    <hyperlink ref="A37" location="'TABL. 15'!A1" display="TABL. 15"/>
    <hyperlink ref="A53" location="'TABL. 23'!A1" display="TABL. 23"/>
    <hyperlink ref="A55" location="'TABL. 24'!A1" display="TABL. 24"/>
    <hyperlink ref="A57" location="'TABL. 25'!A1" display="TABL. 25"/>
    <hyperlink ref="A7" location="'TABL. 2'!A1" display="TABL. 2"/>
    <hyperlink ref="A25" location="'TABL. 10'!A1" display="TABL. 10"/>
    <hyperlink ref="A43" location="'TABL. 18'!A1" display="TABL. 18"/>
    <hyperlink ref="A125" location="'TABL. 52'!A1" display="TABL. 52"/>
    <hyperlink ref="A123" location="'TABL. 51'!A1" display="TABL. 51"/>
    <hyperlink ref="A119" location="'TABL. 50'!A1" display="TABL. 50"/>
    <hyperlink ref="A77" location="'TABL. 33'!A1" display="TABL. 33"/>
    <hyperlink ref="A79" location="'TABL. 34'!A1" display="TABL. 34"/>
    <hyperlink ref="A68" location="'TABL. 29'!A1" display="TABL. 29"/>
    <hyperlink ref="A83" location="'TABL. 36'!A1" display="TABL. 36"/>
    <hyperlink ref="A87" location="'TABL. 37'!A1" display="TABL. 37"/>
    <hyperlink ref="A89" location="'TABL. 38'!A1" display="TABL. 38"/>
    <hyperlink ref="A127" location="'TABL. 53'!A1" display="TABL. 53"/>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dimension ref="A1:U28"/>
  <sheetViews>
    <sheetView showGridLines="0" zoomScaleNormal="100" workbookViewId="0">
      <selection activeCell="Q19" sqref="Q19"/>
    </sheetView>
  </sheetViews>
  <sheetFormatPr defaultRowHeight="15"/>
  <cols>
    <col min="1" max="1" width="11.42578125" customWidth="1"/>
    <col min="2" max="2" width="8.140625" customWidth="1"/>
    <col min="3" max="3" width="10.28515625" customWidth="1"/>
    <col min="4" max="4" width="14.7109375" customWidth="1"/>
    <col min="5" max="5" width="10.28515625" customWidth="1"/>
    <col min="6" max="6" width="9.28515625" customWidth="1"/>
    <col min="7" max="7" width="14" customWidth="1"/>
    <col min="8" max="9" width="15.42578125" customWidth="1"/>
    <col min="10" max="10" width="15.5703125" customWidth="1"/>
    <col min="11" max="11" width="12.28515625" customWidth="1"/>
    <col min="12" max="12" width="14.5703125" customWidth="1"/>
  </cols>
  <sheetData>
    <row r="1" spans="1:21" ht="14.25" customHeight="1">
      <c r="A1" s="603" t="s">
        <v>1335</v>
      </c>
      <c r="B1" s="2085" t="s">
        <v>2280</v>
      </c>
      <c r="C1" s="2086"/>
      <c r="D1" s="2086"/>
      <c r="E1" s="2086"/>
      <c r="F1" s="2086"/>
      <c r="G1" s="2086"/>
      <c r="H1" s="2086"/>
      <c r="I1" s="2086"/>
      <c r="J1" s="2086"/>
      <c r="K1" s="2086"/>
      <c r="L1" s="2086"/>
      <c r="M1" s="2087"/>
      <c r="N1" s="460" t="s">
        <v>858</v>
      </c>
    </row>
    <row r="2" spans="1:21" ht="14.25" customHeight="1">
      <c r="A2" s="666"/>
      <c r="B2" s="356" t="s">
        <v>2281</v>
      </c>
      <c r="C2" s="666"/>
      <c r="D2" s="666"/>
      <c r="E2" s="666"/>
      <c r="F2" s="666"/>
      <c r="G2" s="666"/>
      <c r="H2" s="666"/>
      <c r="I2" s="666"/>
      <c r="J2" s="666"/>
      <c r="K2" s="666"/>
      <c r="L2" s="666"/>
      <c r="M2" s="666"/>
      <c r="N2" s="478" t="s">
        <v>859</v>
      </c>
    </row>
    <row r="3" spans="1:21" ht="5.25" customHeight="1">
      <c r="A3" s="666"/>
      <c r="B3" s="666"/>
      <c r="C3" s="666"/>
      <c r="D3" s="666"/>
      <c r="E3" s="666"/>
      <c r="F3" s="666"/>
      <c r="G3" s="666"/>
      <c r="H3" s="666"/>
      <c r="I3" s="666"/>
      <c r="J3" s="666"/>
      <c r="K3" s="666"/>
      <c r="L3" s="666"/>
      <c r="M3" s="666"/>
      <c r="N3" s="601"/>
    </row>
    <row r="4" spans="1:21" ht="23.25" customHeight="1">
      <c r="A4" s="1930" t="s">
        <v>1534</v>
      </c>
      <c r="B4" s="1940"/>
      <c r="C4" s="1917" t="s">
        <v>1418</v>
      </c>
      <c r="D4" s="1576"/>
      <c r="E4" s="1576"/>
      <c r="F4" s="1577"/>
      <c r="G4" s="1929" t="s">
        <v>1590</v>
      </c>
      <c r="H4" s="1929" t="s">
        <v>1591</v>
      </c>
      <c r="I4" s="1929" t="s">
        <v>1592</v>
      </c>
      <c r="J4" s="1929" t="s">
        <v>1593</v>
      </c>
      <c r="K4" s="1929" t="s">
        <v>1594</v>
      </c>
      <c r="L4" s="1918" t="s">
        <v>1595</v>
      </c>
      <c r="M4" s="666"/>
      <c r="N4" s="601"/>
    </row>
    <row r="5" spans="1:21" ht="15" customHeight="1">
      <c r="A5" s="1578"/>
      <c r="B5" s="1944"/>
      <c r="C5" s="1923" t="s">
        <v>2029</v>
      </c>
      <c r="D5" s="1925" t="s">
        <v>1589</v>
      </c>
      <c r="E5" s="1923" t="s">
        <v>2030</v>
      </c>
      <c r="F5" s="1923" t="s">
        <v>1503</v>
      </c>
      <c r="G5" s="1935"/>
      <c r="H5" s="1935"/>
      <c r="I5" s="1935"/>
      <c r="J5" s="1935"/>
      <c r="K5" s="1935"/>
      <c r="L5" s="1919"/>
      <c r="M5" s="666"/>
      <c r="N5" s="666"/>
    </row>
    <row r="6" spans="1:21" s="45" customFormat="1" ht="15" customHeight="1">
      <c r="A6" s="1578"/>
      <c r="B6" s="1944"/>
      <c r="C6" s="1979"/>
      <c r="D6" s="1926"/>
      <c r="E6" s="1979"/>
      <c r="F6" s="1979"/>
      <c r="G6" s="1935"/>
      <c r="H6" s="1935"/>
      <c r="I6" s="1935"/>
      <c r="J6" s="1935"/>
      <c r="K6" s="1935"/>
      <c r="L6" s="1919"/>
      <c r="M6" s="666"/>
      <c r="N6" s="666"/>
    </row>
    <row r="7" spans="1:21" ht="51.75" customHeight="1">
      <c r="A7" s="1578"/>
      <c r="B7" s="1944"/>
      <c r="C7" s="1979"/>
      <c r="D7" s="1926"/>
      <c r="E7" s="1979"/>
      <c r="F7" s="1979"/>
      <c r="G7" s="1941"/>
      <c r="H7" s="1941"/>
      <c r="I7" s="1941"/>
      <c r="J7" s="1941"/>
      <c r="K7" s="1941"/>
      <c r="L7" s="2088"/>
      <c r="M7" s="666"/>
      <c r="N7" s="666"/>
    </row>
    <row r="8" spans="1:21" s="45" customFormat="1" ht="24.75" customHeight="1">
      <c r="A8" s="1942"/>
      <c r="B8" s="1943"/>
      <c r="C8" s="1979"/>
      <c r="D8" s="1926"/>
      <c r="E8" s="1979"/>
      <c r="F8" s="1979"/>
      <c r="G8" s="1929" t="s">
        <v>1950</v>
      </c>
      <c r="H8" s="1930"/>
      <c r="I8" s="1930"/>
      <c r="J8" s="1930"/>
      <c r="K8" s="1930"/>
      <c r="L8" s="1930"/>
      <c r="M8" s="666"/>
      <c r="N8" s="666"/>
    </row>
    <row r="9" spans="1:21">
      <c r="A9" s="1828" t="s">
        <v>47</v>
      </c>
      <c r="B9" s="1829"/>
      <c r="C9" s="736">
        <v>3223692.8</v>
      </c>
      <c r="D9" s="738">
        <v>1</v>
      </c>
      <c r="E9" s="737">
        <v>84</v>
      </c>
      <c r="F9" s="736">
        <v>100</v>
      </c>
      <c r="G9" s="736">
        <v>1434663.6</v>
      </c>
      <c r="H9" s="738">
        <v>481956.6</v>
      </c>
      <c r="I9" s="739">
        <v>921961.2</v>
      </c>
      <c r="J9" s="738">
        <v>125662.2</v>
      </c>
      <c r="K9" s="736">
        <v>240736.1</v>
      </c>
      <c r="L9" s="740">
        <v>18713.099999999999</v>
      </c>
      <c r="M9" s="741"/>
      <c r="N9" s="741"/>
      <c r="O9" s="235"/>
      <c r="P9" s="235"/>
      <c r="Q9" s="234"/>
      <c r="R9" s="234"/>
      <c r="S9" s="236"/>
      <c r="T9" s="236"/>
      <c r="U9" s="233"/>
    </row>
    <row r="10" spans="1:21">
      <c r="A10" s="1857" t="s">
        <v>1</v>
      </c>
      <c r="B10" s="1857"/>
      <c r="C10" s="506"/>
      <c r="D10" s="581"/>
      <c r="E10" s="649"/>
      <c r="F10" s="501"/>
      <c r="G10" s="506"/>
      <c r="H10" s="506"/>
      <c r="I10" s="742"/>
      <c r="J10" s="506"/>
      <c r="K10" s="501"/>
      <c r="L10" s="581"/>
      <c r="M10" s="624"/>
      <c r="N10" s="624"/>
      <c r="O10" s="238"/>
      <c r="P10" s="238"/>
      <c r="Q10" s="237"/>
      <c r="R10" s="237"/>
      <c r="S10" s="239"/>
      <c r="T10" s="239"/>
      <c r="U10" s="224"/>
    </row>
    <row r="11" spans="1:21">
      <c r="A11" s="1781" t="s">
        <v>2</v>
      </c>
      <c r="B11" s="1781"/>
      <c r="C11" s="581">
        <v>465857.5</v>
      </c>
      <c r="D11" s="581">
        <v>1.4</v>
      </c>
      <c r="E11" s="649">
        <v>161</v>
      </c>
      <c r="F11" s="581">
        <v>14.5</v>
      </c>
      <c r="G11" s="581">
        <v>103209.7</v>
      </c>
      <c r="H11" s="581">
        <v>13160.6</v>
      </c>
      <c r="I11" s="581">
        <v>198571.6</v>
      </c>
      <c r="J11" s="581">
        <v>70739.3</v>
      </c>
      <c r="K11" s="581">
        <v>80176.3</v>
      </c>
      <c r="L11" s="499" t="s">
        <v>7</v>
      </c>
      <c r="M11" s="567"/>
      <c r="N11" s="567"/>
      <c r="O11" s="240"/>
      <c r="P11" s="240"/>
      <c r="Q11" s="227"/>
      <c r="R11" s="227"/>
      <c r="S11" s="227"/>
      <c r="T11" s="227"/>
      <c r="U11" s="224"/>
    </row>
    <row r="12" spans="1:21" ht="15" customHeight="1">
      <c r="A12" s="1781" t="s">
        <v>3</v>
      </c>
      <c r="B12" s="1781"/>
      <c r="C12" s="581">
        <v>97029.4</v>
      </c>
      <c r="D12" s="581">
        <v>0.8</v>
      </c>
      <c r="E12" s="649">
        <v>47</v>
      </c>
      <c r="F12" s="581">
        <v>3</v>
      </c>
      <c r="G12" s="581">
        <v>50685.599999999999</v>
      </c>
      <c r="H12" s="581">
        <v>24075.1</v>
      </c>
      <c r="I12" s="581">
        <v>21893.8</v>
      </c>
      <c r="J12" s="581">
        <v>365.9</v>
      </c>
      <c r="K12" s="581">
        <v>9</v>
      </c>
      <c r="L12" s="581" t="s">
        <v>7</v>
      </c>
      <c r="M12" s="567"/>
      <c r="N12" s="567"/>
      <c r="O12" s="240"/>
      <c r="P12" s="240"/>
      <c r="Q12" s="227"/>
      <c r="R12" s="227"/>
      <c r="S12" s="227"/>
      <c r="T12" s="227"/>
      <c r="U12" s="224"/>
    </row>
    <row r="13" spans="1:21">
      <c r="A13" s="1781" t="s">
        <v>4</v>
      </c>
      <c r="B13" s="1781"/>
      <c r="C13" s="581">
        <v>122002.6</v>
      </c>
      <c r="D13" s="581">
        <v>1</v>
      </c>
      <c r="E13" s="649">
        <v>58</v>
      </c>
      <c r="F13" s="581">
        <v>3.8</v>
      </c>
      <c r="G13" s="581">
        <v>85677</v>
      </c>
      <c r="H13" s="581">
        <v>21160.6</v>
      </c>
      <c r="I13" s="499">
        <v>3949</v>
      </c>
      <c r="J13" s="581" t="s">
        <v>7</v>
      </c>
      <c r="K13" s="581">
        <v>5367</v>
      </c>
      <c r="L13" s="499">
        <v>5849</v>
      </c>
      <c r="M13" s="567"/>
      <c r="N13" s="624"/>
      <c r="O13" s="240"/>
      <c r="P13" s="240"/>
      <c r="Q13" s="227"/>
      <c r="R13" s="227"/>
      <c r="S13" s="227"/>
      <c r="T13" s="227"/>
      <c r="U13" s="224"/>
    </row>
    <row r="14" spans="1:21">
      <c r="A14" s="1781" t="s">
        <v>5</v>
      </c>
      <c r="B14" s="1781"/>
      <c r="C14" s="581">
        <v>45622.3</v>
      </c>
      <c r="D14" s="581">
        <v>0.7</v>
      </c>
      <c r="E14" s="649">
        <v>45</v>
      </c>
      <c r="F14" s="581">
        <v>1.4</v>
      </c>
      <c r="G14" s="581">
        <v>26931.599999999999</v>
      </c>
      <c r="H14" s="581">
        <v>10572</v>
      </c>
      <c r="I14" s="499" t="s">
        <v>7</v>
      </c>
      <c r="J14" s="581">
        <v>82.7</v>
      </c>
      <c r="K14" s="581">
        <v>8036</v>
      </c>
      <c r="L14" s="499" t="s">
        <v>7</v>
      </c>
      <c r="M14" s="567"/>
      <c r="N14" s="567"/>
      <c r="O14" s="240"/>
      <c r="P14" s="240"/>
      <c r="Q14" s="227"/>
      <c r="R14" s="227"/>
      <c r="S14" s="227"/>
      <c r="T14" s="227"/>
      <c r="U14" s="224"/>
    </row>
    <row r="15" spans="1:21">
      <c r="A15" s="1781" t="s">
        <v>6</v>
      </c>
      <c r="B15" s="1781"/>
      <c r="C15" s="581">
        <v>87811.6</v>
      </c>
      <c r="D15" s="581">
        <v>0.5</v>
      </c>
      <c r="E15" s="649">
        <v>36</v>
      </c>
      <c r="F15" s="581">
        <v>2.7</v>
      </c>
      <c r="G15" s="581">
        <v>74276.399999999994</v>
      </c>
      <c r="H15" s="581">
        <v>13306.3</v>
      </c>
      <c r="I15" s="581">
        <v>101</v>
      </c>
      <c r="J15" s="581" t="s">
        <v>7</v>
      </c>
      <c r="K15" s="499">
        <v>43.9</v>
      </c>
      <c r="L15" s="499">
        <v>84</v>
      </c>
      <c r="M15" s="567"/>
      <c r="N15" s="567"/>
      <c r="O15" s="240"/>
      <c r="P15" s="240"/>
      <c r="Q15" s="227"/>
      <c r="R15" s="227"/>
      <c r="S15" s="227"/>
      <c r="T15" s="227"/>
      <c r="U15" s="224"/>
    </row>
    <row r="16" spans="1:21">
      <c r="A16" s="1781" t="s">
        <v>8</v>
      </c>
      <c r="B16" s="1781"/>
      <c r="C16" s="581">
        <v>258452.9</v>
      </c>
      <c r="D16" s="581">
        <v>1.1000000000000001</v>
      </c>
      <c r="E16" s="649">
        <v>76</v>
      </c>
      <c r="F16" s="581">
        <v>8</v>
      </c>
      <c r="G16" s="581">
        <v>153434.4</v>
      </c>
      <c r="H16" s="581">
        <v>13952.7</v>
      </c>
      <c r="I16" s="581">
        <v>40023.9</v>
      </c>
      <c r="J16" s="581">
        <v>4810.8999999999996</v>
      </c>
      <c r="K16" s="581">
        <v>45356</v>
      </c>
      <c r="L16" s="581">
        <v>875</v>
      </c>
      <c r="M16" s="567"/>
      <c r="N16" s="567"/>
      <c r="O16" s="240"/>
      <c r="P16" s="240"/>
      <c r="Q16" s="227"/>
      <c r="R16" s="227"/>
      <c r="S16" s="227"/>
      <c r="T16" s="227"/>
      <c r="U16" s="224"/>
    </row>
    <row r="17" spans="1:21">
      <c r="A17" s="1781" t="s">
        <v>9</v>
      </c>
      <c r="B17" s="1781"/>
      <c r="C17" s="581">
        <v>392448.1</v>
      </c>
      <c r="D17" s="581">
        <v>0.5</v>
      </c>
      <c r="E17" s="649">
        <v>73</v>
      </c>
      <c r="F17" s="581">
        <v>12.2</v>
      </c>
      <c r="G17" s="581">
        <v>246320.8</v>
      </c>
      <c r="H17" s="581">
        <v>111208.5</v>
      </c>
      <c r="I17" s="581">
        <v>5070.7</v>
      </c>
      <c r="J17" s="581">
        <v>18434.8</v>
      </c>
      <c r="K17" s="581">
        <v>11413.3</v>
      </c>
      <c r="L17" s="499" t="s">
        <v>7</v>
      </c>
      <c r="M17" s="567"/>
      <c r="N17" s="567"/>
      <c r="O17" s="240"/>
      <c r="P17" s="240"/>
      <c r="Q17" s="227"/>
      <c r="R17" s="227"/>
      <c r="S17" s="227"/>
      <c r="T17" s="227"/>
      <c r="U17" s="224"/>
    </row>
    <row r="18" spans="1:21">
      <c r="A18" s="1781" t="s">
        <v>10</v>
      </c>
      <c r="B18" s="1781"/>
      <c r="C18" s="581">
        <v>109046.39999999999</v>
      </c>
      <c r="D18" s="581">
        <v>1.4</v>
      </c>
      <c r="E18" s="649">
        <v>111</v>
      </c>
      <c r="F18" s="581">
        <v>3.4</v>
      </c>
      <c r="G18" s="581">
        <v>30314.7</v>
      </c>
      <c r="H18" s="581">
        <v>3778.7</v>
      </c>
      <c r="I18" s="581">
        <v>74953</v>
      </c>
      <c r="J18" s="499" t="s">
        <v>7</v>
      </c>
      <c r="K18" s="499" t="s">
        <v>7</v>
      </c>
      <c r="L18" s="499" t="s">
        <v>7</v>
      </c>
      <c r="M18" s="567"/>
      <c r="N18" s="567"/>
      <c r="O18" s="240"/>
      <c r="P18" s="240"/>
      <c r="Q18" s="227"/>
      <c r="R18" s="227"/>
      <c r="S18" s="227"/>
      <c r="T18" s="227"/>
      <c r="U18" s="224"/>
    </row>
    <row r="19" spans="1:21">
      <c r="A19" s="1781" t="s">
        <v>11</v>
      </c>
      <c r="B19" s="1781"/>
      <c r="C19" s="581">
        <v>219033.3</v>
      </c>
      <c r="D19" s="581">
        <v>1.5</v>
      </c>
      <c r="E19" s="649">
        <v>103</v>
      </c>
      <c r="F19" s="581">
        <v>6.8</v>
      </c>
      <c r="G19" s="581">
        <v>89978.4</v>
      </c>
      <c r="H19" s="581">
        <v>77680.399999999994</v>
      </c>
      <c r="I19" s="581">
        <v>6771.4</v>
      </c>
      <c r="J19" s="581">
        <v>1514.8</v>
      </c>
      <c r="K19" s="581">
        <v>43088.3</v>
      </c>
      <c r="L19" s="499" t="s">
        <v>7</v>
      </c>
      <c r="M19" s="567"/>
      <c r="N19" s="567"/>
      <c r="O19" s="240"/>
      <c r="P19" s="240"/>
      <c r="Q19" s="227"/>
      <c r="R19" s="227"/>
      <c r="S19" s="227"/>
      <c r="T19" s="227"/>
      <c r="U19" s="224"/>
    </row>
    <row r="20" spans="1:21">
      <c r="A20" s="1781" t="s">
        <v>12</v>
      </c>
      <c r="B20" s="1781"/>
      <c r="C20" s="581">
        <v>81906.899999999994</v>
      </c>
      <c r="D20" s="581">
        <v>1</v>
      </c>
      <c r="E20" s="649">
        <v>69</v>
      </c>
      <c r="F20" s="581">
        <v>2.5</v>
      </c>
      <c r="G20" s="581">
        <v>33778.9</v>
      </c>
      <c r="H20" s="581">
        <v>48069.1</v>
      </c>
      <c r="I20" s="581">
        <v>52.8</v>
      </c>
      <c r="J20" s="581">
        <v>6.1</v>
      </c>
      <c r="K20" s="499" t="s">
        <v>7</v>
      </c>
      <c r="L20" s="499" t="s">
        <v>7</v>
      </c>
      <c r="M20" s="567"/>
      <c r="N20" s="567"/>
      <c r="O20" s="240"/>
      <c r="P20" s="240"/>
      <c r="Q20" s="227"/>
      <c r="R20" s="227"/>
      <c r="S20" s="227"/>
      <c r="T20" s="227"/>
      <c r="U20" s="224"/>
    </row>
    <row r="21" spans="1:21">
      <c r="A21" s="1781" t="s">
        <v>13</v>
      </c>
      <c r="B21" s="1781"/>
      <c r="C21" s="1412">
        <v>156265.70000000001</v>
      </c>
      <c r="D21" s="1412">
        <v>0.9</v>
      </c>
      <c r="E21" s="1464">
        <v>67</v>
      </c>
      <c r="F21" s="1412">
        <v>4.8</v>
      </c>
      <c r="G21" s="1412">
        <v>91133.2</v>
      </c>
      <c r="H21" s="1412">
        <v>33857.300000000003</v>
      </c>
      <c r="I21" s="1412" t="s">
        <v>7</v>
      </c>
      <c r="J21" s="1412">
        <v>1482.9</v>
      </c>
      <c r="K21" s="1412">
        <v>29792.3</v>
      </c>
      <c r="L21" s="931" t="s">
        <v>7</v>
      </c>
      <c r="M21" s="567"/>
      <c r="N21" s="567"/>
      <c r="O21" s="240"/>
      <c r="P21" s="240"/>
      <c r="Q21" s="227"/>
      <c r="R21" s="227"/>
      <c r="S21" s="227"/>
      <c r="T21" s="227"/>
      <c r="U21" s="224"/>
    </row>
    <row r="22" spans="1:21">
      <c r="A22" s="1781" t="s">
        <v>14</v>
      </c>
      <c r="B22" s="1781"/>
      <c r="C22" s="581">
        <v>779500.9</v>
      </c>
      <c r="D22" s="581">
        <v>2.1</v>
      </c>
      <c r="E22" s="649">
        <v>172</v>
      </c>
      <c r="F22" s="581">
        <v>24.2</v>
      </c>
      <c r="G22" s="581">
        <v>198774.3</v>
      </c>
      <c r="H22" s="581">
        <v>13316.5</v>
      </c>
      <c r="I22" s="581">
        <v>562123</v>
      </c>
      <c r="J22" s="581">
        <v>505</v>
      </c>
      <c r="K22" s="581">
        <v>120</v>
      </c>
      <c r="L22" s="581">
        <v>4662.1000000000004</v>
      </c>
      <c r="M22" s="567"/>
      <c r="N22" s="567"/>
      <c r="O22" s="240"/>
      <c r="P22" s="240"/>
      <c r="Q22" s="227"/>
      <c r="R22" s="227"/>
      <c r="S22" s="227"/>
      <c r="T22" s="227"/>
      <c r="U22" s="224"/>
    </row>
    <row r="23" spans="1:21">
      <c r="A23" s="1781" t="s">
        <v>15</v>
      </c>
      <c r="B23" s="1781"/>
      <c r="C23" s="581">
        <v>69250.5</v>
      </c>
      <c r="D23" s="581">
        <v>1.1000000000000001</v>
      </c>
      <c r="E23" s="649">
        <v>56</v>
      </c>
      <c r="F23" s="581">
        <v>2.2000000000000002</v>
      </c>
      <c r="G23" s="743">
        <v>35063.199999999997</v>
      </c>
      <c r="H23" s="581">
        <v>2719.3</v>
      </c>
      <c r="I23" s="581">
        <v>8437</v>
      </c>
      <c r="J23" s="581">
        <v>173</v>
      </c>
      <c r="K23" s="581">
        <v>15615</v>
      </c>
      <c r="L23" s="499">
        <v>7243</v>
      </c>
      <c r="M23" s="567"/>
      <c r="N23" s="567"/>
      <c r="O23" s="240"/>
      <c r="P23" s="240"/>
      <c r="Q23" s="227"/>
      <c r="R23" s="227"/>
      <c r="S23" s="227"/>
      <c r="T23" s="227"/>
      <c r="U23" s="224"/>
    </row>
    <row r="24" spans="1:21" ht="15" customHeight="1">
      <c r="A24" s="1781" t="s">
        <v>16</v>
      </c>
      <c r="B24" s="1781"/>
      <c r="C24" s="581">
        <v>77603.8</v>
      </c>
      <c r="D24" s="581">
        <v>0.9</v>
      </c>
      <c r="E24" s="649">
        <v>54</v>
      </c>
      <c r="F24" s="581">
        <v>2.4</v>
      </c>
      <c r="G24" s="581">
        <v>27276.7</v>
      </c>
      <c r="H24" s="581">
        <v>25845.1</v>
      </c>
      <c r="I24" s="581" t="s">
        <v>7</v>
      </c>
      <c r="J24" s="581">
        <v>24482</v>
      </c>
      <c r="K24" s="499" t="s">
        <v>7</v>
      </c>
      <c r="L24" s="499" t="s">
        <v>7</v>
      </c>
      <c r="M24" s="567"/>
      <c r="N24" s="567"/>
      <c r="O24" s="240"/>
      <c r="P24" s="240"/>
      <c r="Q24" s="227"/>
      <c r="R24" s="227"/>
      <c r="S24" s="227"/>
      <c r="T24" s="227"/>
      <c r="U24" s="224"/>
    </row>
    <row r="25" spans="1:21">
      <c r="A25" s="1781" t="s">
        <v>17</v>
      </c>
      <c r="B25" s="1781"/>
      <c r="C25" s="581">
        <v>163567</v>
      </c>
      <c r="D25" s="581">
        <v>0.5</v>
      </c>
      <c r="E25" s="649">
        <v>47</v>
      </c>
      <c r="F25" s="1412">
        <v>5.0999999999999996</v>
      </c>
      <c r="G25" s="581">
        <v>112590.9</v>
      </c>
      <c r="H25" s="581">
        <v>49850.3</v>
      </c>
      <c r="I25" s="581">
        <v>14</v>
      </c>
      <c r="J25" s="499">
        <v>633.79999999999995</v>
      </c>
      <c r="K25" s="499">
        <v>478</v>
      </c>
      <c r="L25" s="499" t="s">
        <v>7</v>
      </c>
      <c r="M25" s="567"/>
      <c r="N25" s="567"/>
      <c r="O25" s="240"/>
      <c r="P25" s="240"/>
      <c r="Q25" s="227"/>
      <c r="R25" s="227"/>
      <c r="S25" s="227"/>
      <c r="T25" s="227"/>
      <c r="U25" s="224"/>
    </row>
    <row r="26" spans="1:21" ht="15" customHeight="1">
      <c r="A26" s="1781" t="s">
        <v>18</v>
      </c>
      <c r="B26" s="1781"/>
      <c r="C26" s="581">
        <v>98293.9</v>
      </c>
      <c r="D26" s="581">
        <v>0.9</v>
      </c>
      <c r="E26" s="744">
        <v>58</v>
      </c>
      <c r="F26" s="581">
        <v>3.1</v>
      </c>
      <c r="G26" s="581">
        <v>75217.8</v>
      </c>
      <c r="H26" s="581">
        <v>19404.099999999999</v>
      </c>
      <c r="I26" s="499" t="s">
        <v>7</v>
      </c>
      <c r="J26" s="581">
        <v>2431</v>
      </c>
      <c r="K26" s="499">
        <v>1241</v>
      </c>
      <c r="L26" s="499" t="s">
        <v>7</v>
      </c>
      <c r="M26" s="567"/>
      <c r="N26" s="567"/>
      <c r="O26" s="240"/>
      <c r="P26" s="240"/>
      <c r="Q26" s="227"/>
      <c r="R26" s="227"/>
      <c r="S26" s="227"/>
      <c r="T26" s="227"/>
      <c r="U26" s="39"/>
    </row>
    <row r="27" spans="1:21">
      <c r="A27" s="666"/>
      <c r="B27" s="1411"/>
      <c r="C27" s="1411"/>
      <c r="D27" s="1411"/>
      <c r="E27" s="666"/>
      <c r="F27" s="666"/>
      <c r="G27" s="666"/>
      <c r="H27" s="666"/>
      <c r="I27" s="666"/>
      <c r="J27" s="666"/>
      <c r="K27" s="666"/>
      <c r="L27" s="666"/>
      <c r="M27" s="666"/>
      <c r="N27" s="666"/>
    </row>
    <row r="28" spans="1:21">
      <c r="A28" s="666"/>
      <c r="B28" s="666"/>
      <c r="C28" s="666"/>
      <c r="D28" s="666"/>
      <c r="E28" s="666"/>
      <c r="F28" s="666"/>
      <c r="G28" s="666"/>
      <c r="H28" s="666"/>
      <c r="I28" s="666"/>
      <c r="J28" s="666"/>
      <c r="K28" s="666"/>
      <c r="L28" s="666"/>
      <c r="M28" s="666"/>
      <c r="N28" s="666"/>
    </row>
  </sheetData>
  <mergeCells count="32">
    <mergeCell ref="C4:F4"/>
    <mergeCell ref="G8:L8"/>
    <mergeCell ref="C5:C8"/>
    <mergeCell ref="G4:G7"/>
    <mergeCell ref="H4:H7"/>
    <mergeCell ref="I4:I7"/>
    <mergeCell ref="J4:J7"/>
    <mergeCell ref="K4:K7"/>
    <mergeCell ref="D5:D8"/>
    <mergeCell ref="E5:E8"/>
    <mergeCell ref="F5:F8"/>
    <mergeCell ref="A4:B8"/>
    <mergeCell ref="B1:M1"/>
    <mergeCell ref="A21:B21"/>
    <mergeCell ref="A20:B20"/>
    <mergeCell ref="A19:B19"/>
    <mergeCell ref="A18:B18"/>
    <mergeCell ref="A17:B17"/>
    <mergeCell ref="A11:B11"/>
    <mergeCell ref="A10:B10"/>
    <mergeCell ref="A9:B9"/>
    <mergeCell ref="A16:B16"/>
    <mergeCell ref="A15:B15"/>
    <mergeCell ref="A14:B14"/>
    <mergeCell ref="A13:B13"/>
    <mergeCell ref="A12:B12"/>
    <mergeCell ref="L4:L7"/>
    <mergeCell ref="A26:B26"/>
    <mergeCell ref="A25:B25"/>
    <mergeCell ref="A24:B24"/>
    <mergeCell ref="A23:B23"/>
    <mergeCell ref="A22:B22"/>
  </mergeCells>
  <hyperlinks>
    <hyperlink ref="N1" location="'Spis tablic_Contens'!A1" display="&lt; POWRÓT"/>
    <hyperlink ref="N2" location="'Spis tablic_Contens'!A1" display="&lt; BACK"/>
  </hyperlinks>
  <pageMargins left="0.7" right="0.7" top="0.75" bottom="0.75" header="0.3" footer="0.3"/>
  <pageSetup paperSize="9" orientation="landscape" horizontalDpi="4294967294" verticalDpi="4294967294"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dimension ref="A1:Q27"/>
  <sheetViews>
    <sheetView showGridLines="0" zoomScaleNormal="100" workbookViewId="0">
      <selection activeCell="Q19" sqref="Q19"/>
    </sheetView>
  </sheetViews>
  <sheetFormatPr defaultRowHeight="15"/>
  <cols>
    <col min="1" max="1" width="12" customWidth="1"/>
    <col min="3" max="3" width="11.42578125" customWidth="1"/>
    <col min="4" max="4" width="16.85546875" customWidth="1"/>
    <col min="5" max="5" width="14.140625" customWidth="1"/>
    <col min="6" max="6" width="20" customWidth="1"/>
  </cols>
  <sheetData>
    <row r="1" spans="1:17" ht="14.25" customHeight="1">
      <c r="A1" s="603" t="s">
        <v>1336</v>
      </c>
      <c r="B1" s="374" t="s">
        <v>1873</v>
      </c>
      <c r="C1" s="666"/>
      <c r="D1" s="666"/>
      <c r="E1" s="666"/>
      <c r="F1" s="666"/>
      <c r="G1" s="666"/>
      <c r="H1" s="460" t="s">
        <v>858</v>
      </c>
    </row>
    <row r="2" spans="1:17" ht="14.25" customHeight="1">
      <c r="A2" s="666"/>
      <c r="B2" s="338" t="s">
        <v>2282</v>
      </c>
      <c r="C2" s="666"/>
      <c r="D2" s="666"/>
      <c r="E2" s="666"/>
      <c r="F2" s="666"/>
      <c r="G2" s="666"/>
      <c r="H2" s="478" t="s">
        <v>859</v>
      </c>
    </row>
    <row r="3" spans="1:17" s="67" customFormat="1" ht="14.25" customHeight="1">
      <c r="A3" s="666"/>
      <c r="B3" s="356" t="s">
        <v>866</v>
      </c>
      <c r="C3" s="666"/>
      <c r="D3" s="666"/>
      <c r="E3" s="666"/>
      <c r="F3" s="666"/>
      <c r="G3" s="666"/>
      <c r="H3" s="601"/>
    </row>
    <row r="4" spans="1:17" s="67" customFormat="1" ht="14.25" customHeight="1">
      <c r="A4" s="666"/>
      <c r="B4" s="356" t="s">
        <v>2283</v>
      </c>
      <c r="C4" s="666"/>
      <c r="D4" s="666"/>
      <c r="E4" s="666"/>
      <c r="F4" s="666"/>
      <c r="G4" s="666"/>
      <c r="H4" s="601"/>
    </row>
    <row r="5" spans="1:17" ht="5.25" customHeight="1">
      <c r="A5" s="666"/>
      <c r="B5" s="666"/>
      <c r="C5" s="666"/>
      <c r="D5" s="666"/>
      <c r="E5" s="666"/>
      <c r="F5" s="666"/>
      <c r="G5" s="666"/>
      <c r="H5" s="601"/>
    </row>
    <row r="6" spans="1:17" ht="27" customHeight="1">
      <c r="A6" s="1930" t="s">
        <v>1534</v>
      </c>
      <c r="B6" s="1940"/>
      <c r="C6" s="1923" t="s">
        <v>1418</v>
      </c>
      <c r="D6" s="1917" t="s">
        <v>1596</v>
      </c>
      <c r="E6" s="2089"/>
      <c r="F6" s="2089"/>
      <c r="G6" s="666"/>
      <c r="H6" s="601"/>
    </row>
    <row r="7" spans="1:17" ht="26.25" customHeight="1">
      <c r="A7" s="1578"/>
      <c r="B7" s="1944"/>
      <c r="C7" s="1981"/>
      <c r="D7" s="660" t="s">
        <v>1472</v>
      </c>
      <c r="E7" s="668" t="s">
        <v>1473</v>
      </c>
      <c r="F7" s="668" t="s">
        <v>1588</v>
      </c>
      <c r="G7" s="666"/>
      <c r="H7" s="491"/>
    </row>
    <row r="8" spans="1:17" ht="24.75" customHeight="1">
      <c r="A8" s="1942"/>
      <c r="B8" s="1943"/>
      <c r="C8" s="1929" t="s">
        <v>1951</v>
      </c>
      <c r="D8" s="1930"/>
      <c r="E8" s="1930"/>
      <c r="F8" s="1930"/>
      <c r="G8" s="666"/>
      <c r="H8" s="666"/>
    </row>
    <row r="9" spans="1:17">
      <c r="A9" s="1828" t="s">
        <v>47</v>
      </c>
      <c r="B9" s="1829"/>
      <c r="C9" s="488">
        <v>3223692.8</v>
      </c>
      <c r="D9" s="488">
        <v>1242686.1000000001</v>
      </c>
      <c r="E9" s="488">
        <v>679080.4</v>
      </c>
      <c r="F9" s="488">
        <v>1301926.3</v>
      </c>
      <c r="G9" s="745"/>
      <c r="H9" s="745"/>
      <c r="I9" s="745"/>
      <c r="J9" s="745"/>
      <c r="K9" s="228"/>
      <c r="L9" s="228"/>
      <c r="M9" s="228"/>
      <c r="N9" s="228"/>
      <c r="O9" s="242"/>
      <c r="P9" s="242"/>
      <c r="Q9" s="242"/>
    </row>
    <row r="10" spans="1:17">
      <c r="A10" s="1857" t="s">
        <v>1</v>
      </c>
      <c r="B10" s="1857"/>
      <c r="C10" s="501"/>
      <c r="D10" s="501"/>
      <c r="E10" s="506"/>
      <c r="F10" s="506"/>
      <c r="G10" s="746"/>
      <c r="H10" s="746"/>
      <c r="I10" s="241"/>
      <c r="J10" s="241"/>
      <c r="K10" s="185"/>
      <c r="L10" s="185"/>
      <c r="M10" s="185"/>
      <c r="N10" s="185"/>
      <c r="O10" s="52"/>
      <c r="P10" s="243"/>
      <c r="Q10" s="243"/>
    </row>
    <row r="11" spans="1:17">
      <c r="A11" s="1781" t="s">
        <v>2</v>
      </c>
      <c r="B11" s="1781"/>
      <c r="C11" s="501">
        <v>465857.5</v>
      </c>
      <c r="D11" s="501">
        <v>84061.9</v>
      </c>
      <c r="E11" s="501">
        <v>34484.400000000001</v>
      </c>
      <c r="F11" s="501">
        <v>347311.2</v>
      </c>
      <c r="G11" s="746"/>
      <c r="H11" s="746"/>
      <c r="I11" s="229"/>
      <c r="J11" s="229"/>
      <c r="K11" s="230"/>
      <c r="L11" s="230"/>
      <c r="M11" s="230"/>
      <c r="N11" s="230"/>
      <c r="O11" s="229"/>
      <c r="P11" s="244"/>
      <c r="Q11" s="244"/>
    </row>
    <row r="12" spans="1:17" ht="15" customHeight="1">
      <c r="A12" s="1781" t="s">
        <v>3</v>
      </c>
      <c r="B12" s="1781"/>
      <c r="C12" s="501">
        <v>97029.4</v>
      </c>
      <c r="D12" s="501">
        <v>35787.300000000003</v>
      </c>
      <c r="E12" s="501">
        <v>36440</v>
      </c>
      <c r="F12" s="501">
        <v>24802.1</v>
      </c>
      <c r="G12" s="746"/>
      <c r="H12" s="746"/>
      <c r="I12" s="229"/>
      <c r="J12" s="229"/>
      <c r="K12" s="230"/>
      <c r="L12" s="230"/>
      <c r="M12" s="230"/>
      <c r="N12" s="230"/>
      <c r="O12" s="229"/>
      <c r="P12" s="244"/>
      <c r="Q12" s="244"/>
    </row>
    <row r="13" spans="1:17">
      <c r="A13" s="1781" t="s">
        <v>4</v>
      </c>
      <c r="B13" s="1781"/>
      <c r="C13" s="501">
        <v>122002.6</v>
      </c>
      <c r="D13" s="501">
        <v>39795.699999999997</v>
      </c>
      <c r="E13" s="501">
        <v>76233.399999999994</v>
      </c>
      <c r="F13" s="501">
        <v>5973.5</v>
      </c>
      <c r="G13" s="746"/>
      <c r="H13" s="746"/>
      <c r="I13" s="229"/>
      <c r="J13" s="229"/>
      <c r="K13" s="230"/>
      <c r="L13" s="230"/>
      <c r="M13" s="230"/>
      <c r="N13" s="230"/>
      <c r="O13" s="229"/>
      <c r="P13" s="244"/>
      <c r="Q13" s="244"/>
    </row>
    <row r="14" spans="1:17">
      <c r="A14" s="1781" t="s">
        <v>5</v>
      </c>
      <c r="B14" s="1781"/>
      <c r="C14" s="501">
        <v>45622.3</v>
      </c>
      <c r="D14" s="501">
        <v>21874.799999999999</v>
      </c>
      <c r="E14" s="501">
        <v>14527.6</v>
      </c>
      <c r="F14" s="501">
        <v>9219.9</v>
      </c>
      <c r="G14" s="746"/>
      <c r="H14" s="746"/>
      <c r="I14" s="229"/>
      <c r="J14" s="229"/>
      <c r="K14" s="230"/>
      <c r="L14" s="230"/>
      <c r="M14" s="230"/>
      <c r="N14" s="230"/>
      <c r="O14" s="229"/>
      <c r="P14" s="244"/>
      <c r="Q14" s="244"/>
    </row>
    <row r="15" spans="1:17">
      <c r="A15" s="1781" t="s">
        <v>6</v>
      </c>
      <c r="B15" s="1781"/>
      <c r="C15" s="501">
        <v>87811.6</v>
      </c>
      <c r="D15" s="501">
        <v>42567</v>
      </c>
      <c r="E15" s="501">
        <v>42274.3</v>
      </c>
      <c r="F15" s="501">
        <v>2970.3</v>
      </c>
      <c r="G15" s="746"/>
      <c r="H15" s="746"/>
      <c r="I15" s="229"/>
      <c r="J15" s="229"/>
      <c r="K15" s="230"/>
      <c r="L15" s="230"/>
      <c r="M15" s="230"/>
      <c r="N15" s="230"/>
      <c r="O15" s="229"/>
      <c r="P15" s="244"/>
      <c r="Q15" s="244"/>
    </row>
    <row r="16" spans="1:17">
      <c r="A16" s="1781" t="s">
        <v>8</v>
      </c>
      <c r="B16" s="1781"/>
      <c r="C16" s="501">
        <v>258452.9</v>
      </c>
      <c r="D16" s="501">
        <v>100267.1</v>
      </c>
      <c r="E16" s="501">
        <v>63416.800000000003</v>
      </c>
      <c r="F16" s="501">
        <v>94769</v>
      </c>
      <c r="G16" s="746"/>
      <c r="H16" s="746"/>
      <c r="I16" s="229"/>
      <c r="J16" s="229"/>
      <c r="K16" s="230"/>
      <c r="L16" s="230"/>
      <c r="M16" s="230"/>
      <c r="N16" s="230"/>
      <c r="O16" s="229"/>
      <c r="P16" s="244"/>
      <c r="Q16" s="244"/>
    </row>
    <row r="17" spans="1:17">
      <c r="A17" s="1781" t="s">
        <v>9</v>
      </c>
      <c r="B17" s="1781"/>
      <c r="C17" s="501">
        <v>392448.1</v>
      </c>
      <c r="D17" s="501">
        <v>268587.7</v>
      </c>
      <c r="E17" s="501">
        <v>103616.5</v>
      </c>
      <c r="F17" s="501">
        <v>20243.900000000001</v>
      </c>
      <c r="G17" s="746"/>
      <c r="H17" s="746"/>
      <c r="I17" s="229"/>
      <c r="J17" s="229"/>
      <c r="K17" s="230"/>
      <c r="L17" s="230"/>
      <c r="M17" s="230"/>
      <c r="N17" s="230"/>
      <c r="O17" s="229"/>
      <c r="P17" s="244"/>
      <c r="Q17" s="244"/>
    </row>
    <row r="18" spans="1:17">
      <c r="A18" s="1781" t="s">
        <v>10</v>
      </c>
      <c r="B18" s="1781"/>
      <c r="C18" s="501">
        <v>109046.39999999999</v>
      </c>
      <c r="D18" s="501">
        <v>26747.7</v>
      </c>
      <c r="E18" s="501">
        <v>5991.1</v>
      </c>
      <c r="F18" s="501">
        <v>76307.600000000006</v>
      </c>
      <c r="G18" s="746"/>
      <c r="H18" s="746"/>
      <c r="I18" s="229"/>
      <c r="J18" s="229"/>
      <c r="K18" s="230"/>
      <c r="L18" s="230"/>
      <c r="M18" s="230"/>
      <c r="N18" s="230"/>
      <c r="O18" s="229"/>
      <c r="P18" s="244"/>
      <c r="Q18" s="244"/>
    </row>
    <row r="19" spans="1:17">
      <c r="A19" s="1781" t="s">
        <v>11</v>
      </c>
      <c r="B19" s="1781"/>
      <c r="C19" s="501">
        <v>219033.3</v>
      </c>
      <c r="D19" s="501">
        <v>118603.1</v>
      </c>
      <c r="E19" s="501">
        <v>45670.6</v>
      </c>
      <c r="F19" s="501">
        <v>54759.6</v>
      </c>
      <c r="G19" s="746"/>
      <c r="H19" s="746"/>
      <c r="I19" s="229"/>
      <c r="J19" s="229"/>
      <c r="K19" s="230"/>
      <c r="L19" s="230"/>
      <c r="M19" s="230"/>
      <c r="N19" s="230"/>
      <c r="O19" s="229"/>
      <c r="P19" s="244"/>
      <c r="Q19" s="244"/>
    </row>
    <row r="20" spans="1:17">
      <c r="A20" s="1781" t="s">
        <v>12</v>
      </c>
      <c r="B20" s="1781"/>
      <c r="C20" s="501">
        <v>81906.899999999994</v>
      </c>
      <c r="D20" s="501">
        <v>21854.1</v>
      </c>
      <c r="E20" s="501">
        <v>55672.6</v>
      </c>
      <c r="F20" s="501">
        <v>4380.2</v>
      </c>
      <c r="G20" s="746"/>
      <c r="H20" s="746"/>
      <c r="I20" s="229"/>
      <c r="J20" s="229"/>
      <c r="K20" s="230"/>
      <c r="L20" s="230"/>
      <c r="M20" s="230"/>
      <c r="N20" s="230"/>
      <c r="O20" s="229"/>
      <c r="P20" s="244"/>
      <c r="Q20" s="244"/>
    </row>
    <row r="21" spans="1:17">
      <c r="A21" s="1781" t="s">
        <v>13</v>
      </c>
      <c r="B21" s="1781"/>
      <c r="C21" s="501">
        <v>156265.70000000001</v>
      </c>
      <c r="D21" s="501">
        <v>87108.800000000003</v>
      </c>
      <c r="E21" s="501">
        <v>37366.5</v>
      </c>
      <c r="F21" s="501">
        <v>31790.400000000001</v>
      </c>
      <c r="G21" s="746"/>
      <c r="H21" s="746"/>
      <c r="I21" s="229"/>
      <c r="J21" s="229"/>
      <c r="K21" s="230"/>
      <c r="L21" s="230"/>
      <c r="M21" s="230"/>
      <c r="N21" s="230"/>
      <c r="O21" s="229"/>
      <c r="P21" s="244"/>
      <c r="Q21" s="244"/>
    </row>
    <row r="22" spans="1:17">
      <c r="A22" s="1781" t="s">
        <v>14</v>
      </c>
      <c r="B22" s="1781"/>
      <c r="C22" s="501">
        <v>779500.9</v>
      </c>
      <c r="D22" s="501">
        <v>173565</v>
      </c>
      <c r="E22" s="501">
        <v>31730.400000000001</v>
      </c>
      <c r="F22" s="501">
        <v>574205.5</v>
      </c>
      <c r="G22" s="746"/>
      <c r="H22" s="746"/>
      <c r="I22" s="229"/>
      <c r="J22" s="229"/>
      <c r="K22" s="230"/>
      <c r="L22" s="230"/>
      <c r="M22" s="230"/>
      <c r="N22" s="230"/>
      <c r="O22" s="229"/>
      <c r="P22" s="244"/>
      <c r="Q22" s="244"/>
    </row>
    <row r="23" spans="1:17">
      <c r="A23" s="1781" t="s">
        <v>15</v>
      </c>
      <c r="B23" s="1781"/>
      <c r="C23" s="501">
        <v>69250.5</v>
      </c>
      <c r="D23" s="501">
        <v>14848</v>
      </c>
      <c r="E23" s="501">
        <v>31188.6</v>
      </c>
      <c r="F23" s="501">
        <v>23213.9</v>
      </c>
      <c r="G23" s="746"/>
      <c r="H23" s="746"/>
      <c r="I23" s="229"/>
      <c r="J23" s="229"/>
      <c r="K23" s="230"/>
      <c r="L23" s="230"/>
      <c r="M23" s="230"/>
      <c r="N23" s="230"/>
      <c r="O23" s="229"/>
      <c r="P23" s="244"/>
      <c r="Q23" s="244"/>
    </row>
    <row r="24" spans="1:17" ht="15" customHeight="1">
      <c r="A24" s="1781" t="s">
        <v>16</v>
      </c>
      <c r="B24" s="1781"/>
      <c r="C24" s="501">
        <v>77603.8</v>
      </c>
      <c r="D24" s="501">
        <v>23996.6</v>
      </c>
      <c r="E24" s="501">
        <v>29067.200000000001</v>
      </c>
      <c r="F24" s="501">
        <v>24540</v>
      </c>
      <c r="G24" s="746"/>
      <c r="H24" s="746"/>
      <c r="I24" s="229"/>
      <c r="J24" s="229"/>
      <c r="K24" s="230"/>
      <c r="L24" s="230"/>
      <c r="M24" s="230"/>
      <c r="N24" s="230"/>
      <c r="O24" s="229"/>
      <c r="P24" s="244"/>
      <c r="Q24" s="244"/>
    </row>
    <row r="25" spans="1:17">
      <c r="A25" s="1781" t="s">
        <v>17</v>
      </c>
      <c r="B25" s="1781"/>
      <c r="C25" s="501">
        <v>163567</v>
      </c>
      <c r="D25" s="501">
        <v>123942</v>
      </c>
      <c r="E25" s="501">
        <v>35696.5</v>
      </c>
      <c r="F25" s="501">
        <v>3928.5</v>
      </c>
      <c r="G25" s="746"/>
      <c r="H25" s="746"/>
      <c r="I25" s="229"/>
      <c r="J25" s="229"/>
      <c r="K25" s="230"/>
      <c r="L25" s="230"/>
      <c r="M25" s="230"/>
      <c r="N25" s="230"/>
      <c r="O25" s="229"/>
      <c r="P25" s="244"/>
      <c r="Q25" s="244"/>
    </row>
    <row r="26" spans="1:17" ht="15" customHeight="1">
      <c r="A26" s="1781" t="s">
        <v>18</v>
      </c>
      <c r="B26" s="1781"/>
      <c r="C26" s="501">
        <v>98293.9</v>
      </c>
      <c r="D26" s="501">
        <v>59079.3</v>
      </c>
      <c r="E26" s="501">
        <v>35703.9</v>
      </c>
      <c r="F26" s="501">
        <v>3510.7</v>
      </c>
      <c r="G26" s="746"/>
      <c r="H26" s="746"/>
      <c r="I26" s="229"/>
      <c r="J26" s="229"/>
      <c r="K26" s="230"/>
      <c r="L26" s="230"/>
      <c r="M26" s="230"/>
      <c r="N26" s="230"/>
      <c r="O26" s="229"/>
      <c r="P26" s="244"/>
      <c r="Q26" s="244"/>
    </row>
    <row r="27" spans="1:17">
      <c r="A27" s="666"/>
      <c r="B27" s="666"/>
      <c r="C27" s="666"/>
      <c r="D27" s="666"/>
      <c r="E27" s="666"/>
      <c r="F27" s="666"/>
      <c r="G27" s="666"/>
      <c r="H27" s="666"/>
    </row>
  </sheetData>
  <mergeCells count="22">
    <mergeCell ref="A14:B14"/>
    <mergeCell ref="A6:B8"/>
    <mergeCell ref="C6:C7"/>
    <mergeCell ref="D6:F6"/>
    <mergeCell ref="C8:F8"/>
    <mergeCell ref="A9:B9"/>
    <mergeCell ref="A10:B10"/>
    <mergeCell ref="A11:B11"/>
    <mergeCell ref="A12:B12"/>
    <mergeCell ref="A13:B13"/>
    <mergeCell ref="A25:B25"/>
    <mergeCell ref="A26:B26"/>
    <mergeCell ref="A15:B15"/>
    <mergeCell ref="A16:B16"/>
    <mergeCell ref="A17:B17"/>
    <mergeCell ref="A18:B18"/>
    <mergeCell ref="A19:B19"/>
    <mergeCell ref="A20:B20"/>
    <mergeCell ref="A21:B21"/>
    <mergeCell ref="A22:B22"/>
    <mergeCell ref="A23:B23"/>
    <mergeCell ref="A24:B24"/>
  </mergeCells>
  <hyperlinks>
    <hyperlink ref="H1" location="'Spis tablic_Contens'!A1" display="&lt; POWRÓT"/>
    <hyperlink ref="H2" location="'Spis tablic_Contens'!A1" display="&lt; BACK"/>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dimension ref="A1:T26"/>
  <sheetViews>
    <sheetView showGridLines="0" workbookViewId="0">
      <selection activeCell="Q19" sqref="Q19"/>
    </sheetView>
  </sheetViews>
  <sheetFormatPr defaultRowHeight="15"/>
  <cols>
    <col min="1" max="1" width="12.28515625" customWidth="1"/>
    <col min="3" max="4" width="9.85546875" bestFit="1" customWidth="1"/>
    <col min="5" max="5" width="11" customWidth="1"/>
    <col min="6" max="6" width="13.42578125" customWidth="1"/>
    <col min="7" max="7" width="9.42578125" bestFit="1" customWidth="1"/>
    <col min="8" max="8" width="13.85546875" customWidth="1"/>
    <col min="9" max="9" width="9.42578125" bestFit="1" customWidth="1"/>
    <col min="10" max="10" width="14.85546875" customWidth="1"/>
    <col min="11" max="11" width="14.42578125" customWidth="1"/>
    <col min="12" max="12" width="15.85546875" customWidth="1"/>
  </cols>
  <sheetData>
    <row r="1" spans="1:20" ht="14.25" customHeight="1">
      <c r="A1" s="747" t="s">
        <v>1337</v>
      </c>
      <c r="B1" s="374" t="s">
        <v>2284</v>
      </c>
      <c r="C1" s="666"/>
      <c r="D1" s="666"/>
      <c r="E1" s="666"/>
      <c r="F1" s="666"/>
      <c r="G1" s="666"/>
      <c r="H1" s="666"/>
      <c r="I1" s="666"/>
      <c r="J1" s="666"/>
      <c r="K1" s="666"/>
      <c r="L1" s="666"/>
      <c r="M1" s="666"/>
      <c r="N1" s="478" t="s">
        <v>858</v>
      </c>
    </row>
    <row r="2" spans="1:20" ht="14.25" customHeight="1">
      <c r="A2" s="666"/>
      <c r="B2" s="356" t="s">
        <v>2285</v>
      </c>
      <c r="C2" s="666"/>
      <c r="D2" s="666"/>
      <c r="E2" s="666"/>
      <c r="F2" s="666"/>
      <c r="G2" s="666"/>
      <c r="H2" s="666"/>
      <c r="I2" s="666"/>
      <c r="J2" s="666"/>
      <c r="K2" s="666"/>
      <c r="L2" s="666"/>
      <c r="M2" s="666"/>
      <c r="N2" s="478" t="s">
        <v>859</v>
      </c>
    </row>
    <row r="3" spans="1:20" ht="5.25" customHeight="1">
      <c r="A3" s="666"/>
      <c r="B3" s="666"/>
      <c r="C3" s="666"/>
      <c r="D3" s="666"/>
      <c r="E3" s="666"/>
      <c r="F3" s="666"/>
      <c r="G3" s="666"/>
      <c r="H3" s="666"/>
      <c r="I3" s="666"/>
      <c r="J3" s="666"/>
      <c r="K3" s="666"/>
      <c r="L3" s="666"/>
      <c r="M3" s="666"/>
      <c r="N3" s="601"/>
    </row>
    <row r="4" spans="1:20" ht="24" customHeight="1">
      <c r="A4" s="2090" t="s">
        <v>1534</v>
      </c>
      <c r="B4" s="2091"/>
      <c r="C4" s="2096" t="s">
        <v>1418</v>
      </c>
      <c r="D4" s="2099" t="s">
        <v>1420</v>
      </c>
      <c r="E4" s="2102"/>
      <c r="F4" s="2102"/>
      <c r="G4" s="2102"/>
      <c r="H4" s="2102"/>
      <c r="I4" s="2103"/>
      <c r="J4" s="2096" t="s">
        <v>1427</v>
      </c>
      <c r="K4" s="2094" t="s">
        <v>1597</v>
      </c>
      <c r="L4" s="2104" t="s">
        <v>1598</v>
      </c>
      <c r="M4" s="666"/>
      <c r="N4" s="601"/>
    </row>
    <row r="5" spans="1:20" ht="24" customHeight="1">
      <c r="A5" s="2092"/>
      <c r="B5" s="2093"/>
      <c r="C5" s="2097"/>
      <c r="D5" s="2094" t="s">
        <v>1419</v>
      </c>
      <c r="E5" s="2099" t="s">
        <v>1599</v>
      </c>
      <c r="F5" s="2100"/>
      <c r="G5" s="2100"/>
      <c r="H5" s="2101"/>
      <c r="I5" s="2094" t="s">
        <v>1426</v>
      </c>
      <c r="J5" s="2097"/>
      <c r="K5" s="2106"/>
      <c r="L5" s="2107"/>
      <c r="M5" s="666"/>
      <c r="N5" s="491"/>
    </row>
    <row r="6" spans="1:20" ht="50.25" customHeight="1">
      <c r="A6" s="2092"/>
      <c r="B6" s="2093"/>
      <c r="C6" s="2098"/>
      <c r="D6" s="2095"/>
      <c r="E6" s="750" t="s">
        <v>1422</v>
      </c>
      <c r="F6" s="756" t="s">
        <v>1600</v>
      </c>
      <c r="G6" s="757" t="s">
        <v>1424</v>
      </c>
      <c r="H6" s="750" t="s">
        <v>1425</v>
      </c>
      <c r="I6" s="2095"/>
      <c r="J6" s="2098"/>
      <c r="K6" s="2095"/>
      <c r="L6" s="2108"/>
      <c r="M6" s="666"/>
      <c r="N6" s="666"/>
    </row>
    <row r="7" spans="1:20" ht="24" customHeight="1">
      <c r="A7" s="751"/>
      <c r="B7" s="751"/>
      <c r="C7" s="2104" t="s">
        <v>1952</v>
      </c>
      <c r="D7" s="2105"/>
      <c r="E7" s="2105"/>
      <c r="F7" s="2105"/>
      <c r="G7" s="2105"/>
      <c r="H7" s="2105"/>
      <c r="I7" s="2105"/>
      <c r="J7" s="2105"/>
      <c r="K7" s="2105"/>
      <c r="L7" s="2105"/>
      <c r="M7" s="666"/>
      <c r="N7" s="666"/>
    </row>
    <row r="8" spans="1:20">
      <c r="A8" s="1828" t="s">
        <v>47</v>
      </c>
      <c r="B8" s="1829"/>
      <c r="C8" s="556">
        <v>3223692.8</v>
      </c>
      <c r="D8" s="556">
        <v>1430650.5</v>
      </c>
      <c r="E8" s="556">
        <v>318229.59999999998</v>
      </c>
      <c r="F8" s="752">
        <v>6559.9</v>
      </c>
      <c r="G8" s="556">
        <v>579.9</v>
      </c>
      <c r="H8" s="556">
        <v>43069.7</v>
      </c>
      <c r="I8" s="556">
        <v>810298.7</v>
      </c>
      <c r="J8" s="556">
        <v>489914.9</v>
      </c>
      <c r="K8" s="556">
        <v>77947.3</v>
      </c>
      <c r="L8" s="556">
        <v>46442.3</v>
      </c>
      <c r="M8" s="557"/>
      <c r="N8" s="557"/>
      <c r="O8" s="226"/>
      <c r="P8" s="226"/>
      <c r="Q8" s="226"/>
      <c r="R8" s="226"/>
      <c r="S8" s="226"/>
      <c r="T8" s="225"/>
    </row>
    <row r="9" spans="1:20">
      <c r="A9" s="1857" t="s">
        <v>1</v>
      </c>
      <c r="B9" s="1857"/>
      <c r="C9" s="494"/>
      <c r="D9" s="506"/>
      <c r="E9" s="506"/>
      <c r="F9" s="505"/>
      <c r="G9" s="506"/>
      <c r="H9" s="506"/>
      <c r="I9" s="506"/>
      <c r="J9" s="506"/>
      <c r="K9" s="506"/>
      <c r="L9" s="506"/>
      <c r="M9" s="631"/>
      <c r="N9" s="624"/>
      <c r="O9" s="52"/>
      <c r="P9" s="185"/>
      <c r="Q9" s="185"/>
      <c r="R9" s="52"/>
      <c r="S9" s="52"/>
      <c r="T9" s="40"/>
    </row>
    <row r="10" spans="1:20">
      <c r="A10" s="1781" t="s">
        <v>2</v>
      </c>
      <c r="B10" s="1781"/>
      <c r="C10" s="581">
        <v>465857.5</v>
      </c>
      <c r="D10" s="581">
        <v>127422.39999999999</v>
      </c>
      <c r="E10" s="581">
        <v>15663.1</v>
      </c>
      <c r="F10" s="499" t="s">
        <v>7</v>
      </c>
      <c r="G10" s="499" t="s">
        <v>7</v>
      </c>
      <c r="H10" s="581">
        <v>1045</v>
      </c>
      <c r="I10" s="581">
        <v>93169.4</v>
      </c>
      <c r="J10" s="581">
        <v>222152.9</v>
      </c>
      <c r="K10" s="581">
        <v>5334.1</v>
      </c>
      <c r="L10" s="581">
        <v>1070.5999999999999</v>
      </c>
      <c r="M10" s="567"/>
      <c r="N10" s="567"/>
      <c r="O10" s="227"/>
      <c r="P10" s="227"/>
      <c r="Q10" s="227"/>
      <c r="R10" s="227"/>
      <c r="S10" s="227"/>
      <c r="T10" s="224"/>
    </row>
    <row r="11" spans="1:20">
      <c r="A11" s="1781" t="s">
        <v>3</v>
      </c>
      <c r="B11" s="1781"/>
      <c r="C11" s="581">
        <v>97029.4</v>
      </c>
      <c r="D11" s="581">
        <v>47062.6</v>
      </c>
      <c r="E11" s="581">
        <v>7909.5</v>
      </c>
      <c r="F11" s="499" t="s">
        <v>7</v>
      </c>
      <c r="G11" s="499" t="s">
        <v>7</v>
      </c>
      <c r="H11" s="581">
        <v>2200.6</v>
      </c>
      <c r="I11" s="499">
        <v>10943.4</v>
      </c>
      <c r="J11" s="581">
        <v>25655.200000000001</v>
      </c>
      <c r="K11" s="499">
        <v>2379.1999999999998</v>
      </c>
      <c r="L11" s="581">
        <v>878.9</v>
      </c>
      <c r="M11" s="567"/>
      <c r="N11" s="567"/>
      <c r="O11" s="227"/>
      <c r="P11" s="227"/>
      <c r="Q11" s="227"/>
      <c r="R11" s="227"/>
      <c r="S11" s="227"/>
      <c r="T11" s="224"/>
    </row>
    <row r="12" spans="1:20">
      <c r="A12" s="1781" t="s">
        <v>4</v>
      </c>
      <c r="B12" s="1781"/>
      <c r="C12" s="581">
        <v>122002.6</v>
      </c>
      <c r="D12" s="581">
        <v>65017.2</v>
      </c>
      <c r="E12" s="581">
        <v>5748.4</v>
      </c>
      <c r="F12" s="499" t="s">
        <v>7</v>
      </c>
      <c r="G12" s="499" t="s">
        <v>7</v>
      </c>
      <c r="H12" s="581">
        <v>207.1</v>
      </c>
      <c r="I12" s="499">
        <v>39264.699999999997</v>
      </c>
      <c r="J12" s="581">
        <v>10491.6</v>
      </c>
      <c r="K12" s="581">
        <v>1000</v>
      </c>
      <c r="L12" s="581">
        <v>273.60000000000002</v>
      </c>
      <c r="M12" s="567"/>
      <c r="N12" s="567"/>
      <c r="O12" s="227"/>
      <c r="P12" s="227"/>
      <c r="Q12" s="227"/>
      <c r="R12" s="227"/>
      <c r="S12" s="227"/>
      <c r="T12" s="224"/>
    </row>
    <row r="13" spans="1:20">
      <c r="A13" s="1781" t="s">
        <v>5</v>
      </c>
      <c r="B13" s="1781"/>
      <c r="C13" s="581">
        <v>45622.3</v>
      </c>
      <c r="D13" s="581">
        <v>24135.200000000001</v>
      </c>
      <c r="E13" s="499">
        <v>378.9</v>
      </c>
      <c r="F13" s="753">
        <v>565</v>
      </c>
      <c r="G13" s="499" t="s">
        <v>7</v>
      </c>
      <c r="H13" s="581">
        <v>881.8</v>
      </c>
      <c r="I13" s="581">
        <v>14304</v>
      </c>
      <c r="J13" s="581">
        <v>5314.4</v>
      </c>
      <c r="K13" s="581">
        <v>43</v>
      </c>
      <c r="L13" s="581" t="s">
        <v>7</v>
      </c>
      <c r="M13" s="567"/>
      <c r="N13" s="567"/>
      <c r="O13" s="227"/>
      <c r="P13" s="227"/>
      <c r="Q13" s="227"/>
      <c r="R13" s="227"/>
      <c r="S13" s="227"/>
      <c r="T13" s="224"/>
    </row>
    <row r="14" spans="1:20">
      <c r="A14" s="1781" t="s">
        <v>6</v>
      </c>
      <c r="B14" s="1781"/>
      <c r="C14" s="581">
        <v>87811.6</v>
      </c>
      <c r="D14" s="581">
        <v>60633.4</v>
      </c>
      <c r="E14" s="499" t="s">
        <v>7</v>
      </c>
      <c r="F14" s="499">
        <v>74</v>
      </c>
      <c r="G14" s="499">
        <v>309.5</v>
      </c>
      <c r="H14" s="581">
        <v>801.5</v>
      </c>
      <c r="I14" s="581">
        <v>13623.5</v>
      </c>
      <c r="J14" s="581">
        <v>10500.3</v>
      </c>
      <c r="K14" s="581">
        <v>1472.5</v>
      </c>
      <c r="L14" s="581">
        <v>396.9</v>
      </c>
      <c r="M14" s="567"/>
      <c r="N14" s="567"/>
      <c r="O14" s="227"/>
      <c r="P14" s="227"/>
      <c r="Q14" s="227"/>
      <c r="R14" s="227"/>
      <c r="S14" s="227"/>
      <c r="T14" s="224"/>
    </row>
    <row r="15" spans="1:20">
      <c r="A15" s="1781" t="s">
        <v>8</v>
      </c>
      <c r="B15" s="1781"/>
      <c r="C15" s="581">
        <v>258452.9</v>
      </c>
      <c r="D15" s="581">
        <v>177258.9</v>
      </c>
      <c r="E15" s="581">
        <v>2617.9</v>
      </c>
      <c r="F15" s="753" t="s">
        <v>7</v>
      </c>
      <c r="G15" s="499" t="s">
        <v>7</v>
      </c>
      <c r="H15" s="581">
        <v>379</v>
      </c>
      <c r="I15" s="581">
        <v>37710.199999999997</v>
      </c>
      <c r="J15" s="581">
        <v>35922</v>
      </c>
      <c r="K15" s="581">
        <v>1503</v>
      </c>
      <c r="L15" s="581">
        <v>3061.9</v>
      </c>
      <c r="M15" s="567"/>
      <c r="N15" s="567"/>
      <c r="O15" s="227"/>
      <c r="P15" s="227"/>
      <c r="Q15" s="227"/>
      <c r="R15" s="227"/>
      <c r="S15" s="227"/>
      <c r="T15" s="224"/>
    </row>
    <row r="16" spans="1:20">
      <c r="A16" s="1781" t="s">
        <v>9</v>
      </c>
      <c r="B16" s="1781"/>
      <c r="C16" s="581">
        <v>392448.1</v>
      </c>
      <c r="D16" s="581">
        <v>257283.7</v>
      </c>
      <c r="E16" s="499">
        <v>10356.299999999999</v>
      </c>
      <c r="F16" s="753">
        <v>1364</v>
      </c>
      <c r="G16" s="581">
        <v>137.80000000000001</v>
      </c>
      <c r="H16" s="581">
        <v>4164.1000000000004</v>
      </c>
      <c r="I16" s="581">
        <v>69369</v>
      </c>
      <c r="J16" s="581">
        <v>12323</v>
      </c>
      <c r="K16" s="581">
        <v>7227.5</v>
      </c>
      <c r="L16" s="581">
        <v>30222.7</v>
      </c>
      <c r="M16" s="567"/>
      <c r="N16" s="567"/>
      <c r="O16" s="227"/>
      <c r="P16" s="227"/>
      <c r="Q16" s="227"/>
      <c r="R16" s="227"/>
      <c r="S16" s="227"/>
      <c r="T16" s="224"/>
    </row>
    <row r="17" spans="1:20">
      <c r="A17" s="1781" t="s">
        <v>10</v>
      </c>
      <c r="B17" s="1781"/>
      <c r="C17" s="581">
        <v>109046.39999999999</v>
      </c>
      <c r="D17" s="581">
        <v>41272</v>
      </c>
      <c r="E17" s="581">
        <v>17316</v>
      </c>
      <c r="F17" s="753" t="s">
        <v>7</v>
      </c>
      <c r="G17" s="499">
        <v>92.6</v>
      </c>
      <c r="H17" s="581">
        <v>1303.3</v>
      </c>
      <c r="I17" s="581">
        <v>44413.2</v>
      </c>
      <c r="J17" s="581">
        <v>2277.6</v>
      </c>
      <c r="K17" s="499">
        <v>2353.8000000000002</v>
      </c>
      <c r="L17" s="581">
        <v>17.899999999999999</v>
      </c>
      <c r="M17" s="567"/>
      <c r="N17" s="567"/>
      <c r="O17" s="227"/>
      <c r="P17" s="227"/>
      <c r="Q17" s="227"/>
      <c r="R17" s="227"/>
      <c r="S17" s="227"/>
      <c r="T17" s="224"/>
    </row>
    <row r="18" spans="1:20">
      <c r="A18" s="1781" t="s">
        <v>11</v>
      </c>
      <c r="B18" s="1781"/>
      <c r="C18" s="581">
        <v>219033.3</v>
      </c>
      <c r="D18" s="581">
        <v>97235.8</v>
      </c>
      <c r="E18" s="581">
        <v>44239.5</v>
      </c>
      <c r="F18" s="499">
        <v>181.7</v>
      </c>
      <c r="G18" s="499" t="s">
        <v>7</v>
      </c>
      <c r="H18" s="581">
        <v>1005.9</v>
      </c>
      <c r="I18" s="581">
        <v>13591.2</v>
      </c>
      <c r="J18" s="581">
        <v>61130.2</v>
      </c>
      <c r="K18" s="581">
        <v>1043.9000000000001</v>
      </c>
      <c r="L18" s="581">
        <v>605.1</v>
      </c>
      <c r="M18" s="567"/>
      <c r="N18" s="567"/>
      <c r="O18" s="227"/>
      <c r="P18" s="227"/>
      <c r="Q18" s="227"/>
      <c r="R18" s="227"/>
      <c r="S18" s="227"/>
      <c r="T18" s="224"/>
    </row>
    <row r="19" spans="1:20">
      <c r="A19" s="1781" t="s">
        <v>12</v>
      </c>
      <c r="B19" s="1781"/>
      <c r="C19" s="581">
        <v>81906.899999999994</v>
      </c>
      <c r="D19" s="581">
        <v>37351.1</v>
      </c>
      <c r="E19" s="499" t="s">
        <v>7</v>
      </c>
      <c r="F19" s="753">
        <v>3038</v>
      </c>
      <c r="G19" s="499" t="s">
        <v>7</v>
      </c>
      <c r="H19" s="581">
        <v>4279.7</v>
      </c>
      <c r="I19" s="581">
        <v>30534.3</v>
      </c>
      <c r="J19" s="581">
        <v>1299.9000000000001</v>
      </c>
      <c r="K19" s="581">
        <v>5084.3</v>
      </c>
      <c r="L19" s="581">
        <v>319.60000000000002</v>
      </c>
      <c r="M19" s="567"/>
      <c r="N19" s="567"/>
      <c r="O19" s="227"/>
      <c r="P19" s="227"/>
      <c r="Q19" s="227"/>
      <c r="R19" s="227"/>
      <c r="S19" s="227"/>
      <c r="T19" s="224"/>
    </row>
    <row r="20" spans="1:20">
      <c r="A20" s="1781" t="s">
        <v>13</v>
      </c>
      <c r="B20" s="1781"/>
      <c r="C20" s="581">
        <v>156265.70000000001</v>
      </c>
      <c r="D20" s="581">
        <v>77213.3</v>
      </c>
      <c r="E20" s="499" t="s">
        <v>7</v>
      </c>
      <c r="F20" s="499" t="s">
        <v>7</v>
      </c>
      <c r="G20" s="499" t="s">
        <v>7</v>
      </c>
      <c r="H20" s="581">
        <v>18456.599999999999</v>
      </c>
      <c r="I20" s="499">
        <v>34329.199999999997</v>
      </c>
      <c r="J20" s="581">
        <v>21493.1</v>
      </c>
      <c r="K20" s="581">
        <v>4754.6000000000004</v>
      </c>
      <c r="L20" s="581">
        <v>18.899999999999999</v>
      </c>
      <c r="M20" s="567"/>
      <c r="N20" s="567"/>
      <c r="O20" s="227"/>
      <c r="P20" s="227"/>
      <c r="Q20" s="227"/>
      <c r="R20" s="227"/>
      <c r="S20" s="227"/>
      <c r="T20" s="224"/>
    </row>
    <row r="21" spans="1:20">
      <c r="A21" s="1781" t="s">
        <v>14</v>
      </c>
      <c r="B21" s="1781"/>
      <c r="C21" s="581">
        <v>779500.9</v>
      </c>
      <c r="D21" s="581">
        <v>196478</v>
      </c>
      <c r="E21" s="581">
        <v>197606</v>
      </c>
      <c r="F21" s="753">
        <v>49</v>
      </c>
      <c r="G21" s="754" t="s">
        <v>7</v>
      </c>
      <c r="H21" s="581">
        <v>7441.7</v>
      </c>
      <c r="I21" s="581">
        <v>338261.5</v>
      </c>
      <c r="J21" s="581">
        <v>10427.5</v>
      </c>
      <c r="K21" s="581">
        <v>27307.3</v>
      </c>
      <c r="L21" s="581">
        <v>1929.9</v>
      </c>
      <c r="M21" s="567"/>
      <c r="N21" s="567"/>
      <c r="O21" s="227"/>
      <c r="P21" s="227"/>
      <c r="Q21" s="227"/>
      <c r="R21" s="227"/>
      <c r="S21" s="227"/>
      <c r="T21" s="224"/>
    </row>
    <row r="22" spans="1:20">
      <c r="A22" s="1781" t="s">
        <v>15</v>
      </c>
      <c r="B22" s="1781"/>
      <c r="C22" s="581">
        <v>69250.5</v>
      </c>
      <c r="D22" s="581">
        <v>22202.3</v>
      </c>
      <c r="E22" s="499">
        <v>58</v>
      </c>
      <c r="F22" s="753">
        <v>176.4</v>
      </c>
      <c r="G22" s="581">
        <v>40</v>
      </c>
      <c r="H22" s="581">
        <v>102.9</v>
      </c>
      <c r="I22" s="499">
        <v>13983.5</v>
      </c>
      <c r="J22" s="581">
        <v>30344.6</v>
      </c>
      <c r="K22" s="499">
        <v>1729.5</v>
      </c>
      <c r="L22" s="581">
        <v>613.29999999999995</v>
      </c>
      <c r="M22" s="567"/>
      <c r="N22" s="567"/>
      <c r="O22" s="227"/>
      <c r="P22" s="227"/>
      <c r="Q22" s="227"/>
      <c r="R22" s="227"/>
      <c r="S22" s="227"/>
      <c r="T22" s="224"/>
    </row>
    <row r="23" spans="1:20">
      <c r="A23" s="1781" t="s">
        <v>16</v>
      </c>
      <c r="B23" s="1781"/>
      <c r="C23" s="581">
        <v>77603.8</v>
      </c>
      <c r="D23" s="581">
        <v>26913.5</v>
      </c>
      <c r="E23" s="581">
        <v>14831.8</v>
      </c>
      <c r="F23" s="753">
        <v>585</v>
      </c>
      <c r="G23" s="499" t="s">
        <v>7</v>
      </c>
      <c r="H23" s="581">
        <v>223.6</v>
      </c>
      <c r="I23" s="581">
        <v>20702.7</v>
      </c>
      <c r="J23" s="581">
        <v>2715.4</v>
      </c>
      <c r="K23" s="581">
        <v>11613.5</v>
      </c>
      <c r="L23" s="581">
        <v>18.3</v>
      </c>
      <c r="M23" s="567"/>
      <c r="N23" s="567"/>
      <c r="O23" s="227"/>
      <c r="P23" s="227"/>
      <c r="Q23" s="227"/>
      <c r="R23" s="227"/>
      <c r="S23" s="227"/>
      <c r="T23" s="224"/>
    </row>
    <row r="24" spans="1:20">
      <c r="A24" s="1781" t="s">
        <v>17</v>
      </c>
      <c r="B24" s="1781"/>
      <c r="C24" s="581">
        <v>163567</v>
      </c>
      <c r="D24" s="581">
        <v>112151.8</v>
      </c>
      <c r="E24" s="581">
        <v>25.2</v>
      </c>
      <c r="F24" s="753" t="s">
        <v>7</v>
      </c>
      <c r="G24" s="499" t="s">
        <v>7</v>
      </c>
      <c r="H24" s="581">
        <v>325.2</v>
      </c>
      <c r="I24" s="581">
        <v>10319.700000000001</v>
      </c>
      <c r="J24" s="581">
        <v>31919.3</v>
      </c>
      <c r="K24" s="581">
        <v>1836.1</v>
      </c>
      <c r="L24" s="581">
        <v>6989.7</v>
      </c>
      <c r="M24" s="567"/>
      <c r="N24" s="567"/>
      <c r="O24" s="227"/>
      <c r="P24" s="227"/>
      <c r="Q24" s="227"/>
      <c r="R24" s="227"/>
      <c r="S24" s="227"/>
      <c r="T24" s="224"/>
    </row>
    <row r="25" spans="1:20">
      <c r="A25" s="1781" t="s">
        <v>18</v>
      </c>
      <c r="B25" s="1781"/>
      <c r="C25" s="581">
        <v>98293.9</v>
      </c>
      <c r="D25" s="581">
        <v>61019.3</v>
      </c>
      <c r="E25" s="581">
        <v>1479</v>
      </c>
      <c r="F25" s="499">
        <v>526.79999999999995</v>
      </c>
      <c r="G25" s="499" t="s">
        <v>7</v>
      </c>
      <c r="H25" s="581">
        <v>251.7</v>
      </c>
      <c r="I25" s="581">
        <v>25779.200000000001</v>
      </c>
      <c r="J25" s="581">
        <v>5947.9</v>
      </c>
      <c r="K25" s="581">
        <v>3265</v>
      </c>
      <c r="L25" s="581">
        <v>25</v>
      </c>
      <c r="M25" s="567"/>
      <c r="N25" s="567"/>
      <c r="O25" s="227"/>
      <c r="P25" s="227"/>
      <c r="Q25" s="227"/>
      <c r="R25" s="227"/>
      <c r="S25" s="227"/>
      <c r="T25" s="224"/>
    </row>
    <row r="26" spans="1:20">
      <c r="A26" s="491"/>
      <c r="B26" s="755"/>
      <c r="C26" s="755"/>
      <c r="D26" s="755"/>
      <c r="E26" s="755"/>
      <c r="F26" s="491"/>
      <c r="G26" s="491"/>
      <c r="H26" s="755"/>
      <c r="I26" s="755"/>
      <c r="J26" s="755"/>
      <c r="K26" s="755"/>
      <c r="L26" s="755"/>
      <c r="M26" s="491"/>
      <c r="N26" s="491"/>
      <c r="O26" s="30"/>
      <c r="P26" s="30"/>
      <c r="Q26" s="30"/>
      <c r="R26" s="30"/>
      <c r="S26" s="30"/>
      <c r="T26" s="30"/>
    </row>
  </sheetData>
  <mergeCells count="28">
    <mergeCell ref="D5:D6"/>
    <mergeCell ref="C4:C6"/>
    <mergeCell ref="E5:H5"/>
    <mergeCell ref="D4:I4"/>
    <mergeCell ref="C7:L7"/>
    <mergeCell ref="J4:J6"/>
    <mergeCell ref="K4:K6"/>
    <mergeCell ref="L4:L6"/>
    <mergeCell ref="I5:I6"/>
    <mergeCell ref="A20:B20"/>
    <mergeCell ref="A19:B19"/>
    <mergeCell ref="A18:B18"/>
    <mergeCell ref="A17:B17"/>
    <mergeCell ref="A16:B16"/>
    <mergeCell ref="A25:B25"/>
    <mergeCell ref="A24:B24"/>
    <mergeCell ref="A23:B23"/>
    <mergeCell ref="A22:B22"/>
    <mergeCell ref="A21:B21"/>
    <mergeCell ref="A10:B10"/>
    <mergeCell ref="A9:B9"/>
    <mergeCell ref="A8:B8"/>
    <mergeCell ref="A4:B6"/>
    <mergeCell ref="A15:B15"/>
    <mergeCell ref="A14:B14"/>
    <mergeCell ref="A13:B13"/>
    <mergeCell ref="A12:B12"/>
    <mergeCell ref="A11:B11"/>
  </mergeCells>
  <hyperlinks>
    <hyperlink ref="N1" location="'Spis tablic_Contens'!A1" display="&lt; POWRÓT"/>
    <hyperlink ref="N2" location="'Spis tablic_Contens'!A1" display="&lt; BACK"/>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dimension ref="A1:P34"/>
  <sheetViews>
    <sheetView showGridLines="0" zoomScaleNormal="100" workbookViewId="0">
      <selection activeCell="Q19" sqref="Q19"/>
    </sheetView>
  </sheetViews>
  <sheetFormatPr defaultRowHeight="15"/>
  <cols>
    <col min="1" max="1" width="11.5703125" customWidth="1"/>
    <col min="2" max="2" width="25" customWidth="1"/>
    <col min="3" max="3" width="12.42578125" customWidth="1"/>
    <col min="4" max="4" width="9.7109375" customWidth="1"/>
    <col min="5" max="5" width="15.5703125" customWidth="1"/>
    <col min="7" max="7" width="18.42578125" customWidth="1"/>
  </cols>
  <sheetData>
    <row r="1" spans="1:16" ht="14.25" customHeight="1">
      <c r="A1" s="603" t="s">
        <v>1338</v>
      </c>
      <c r="B1" s="374" t="s">
        <v>1872</v>
      </c>
      <c r="C1" s="666"/>
      <c r="D1" s="666"/>
      <c r="E1" s="666"/>
      <c r="F1" s="666"/>
      <c r="G1" s="666"/>
      <c r="H1" s="666"/>
      <c r="I1" s="460" t="s">
        <v>858</v>
      </c>
      <c r="J1" s="312"/>
      <c r="K1" s="312"/>
    </row>
    <row r="2" spans="1:16" ht="14.25" customHeight="1">
      <c r="A2" s="666"/>
      <c r="B2" s="338" t="s">
        <v>2227</v>
      </c>
      <c r="C2" s="666"/>
      <c r="D2" s="666"/>
      <c r="E2" s="666"/>
      <c r="F2" s="666"/>
      <c r="G2" s="666"/>
      <c r="H2" s="666"/>
      <c r="I2" s="478" t="s">
        <v>859</v>
      </c>
      <c r="J2" s="312"/>
      <c r="K2" s="312"/>
    </row>
    <row r="3" spans="1:16" s="67" customFormat="1" ht="14.25" customHeight="1">
      <c r="A3" s="666"/>
      <c r="B3" s="356" t="s">
        <v>2109</v>
      </c>
      <c r="C3" s="666"/>
      <c r="D3" s="666"/>
      <c r="E3" s="666"/>
      <c r="F3" s="666"/>
      <c r="G3" s="666"/>
      <c r="H3" s="666"/>
      <c r="I3" s="601"/>
      <c r="J3" s="312"/>
      <c r="K3" s="312"/>
    </row>
    <row r="4" spans="1:16" s="67" customFormat="1" ht="14.25" customHeight="1">
      <c r="A4" s="666"/>
      <c r="B4" s="356"/>
      <c r="C4" s="666"/>
      <c r="D4" s="666"/>
      <c r="E4" s="666"/>
      <c r="F4" s="666"/>
      <c r="G4" s="666"/>
      <c r="H4" s="666"/>
      <c r="I4" s="601"/>
      <c r="J4" s="312"/>
      <c r="K4" s="312"/>
    </row>
    <row r="5" spans="1:16" ht="5.25" customHeight="1">
      <c r="A5" s="666"/>
      <c r="B5" s="666"/>
      <c r="C5" s="666"/>
      <c r="D5" s="666"/>
      <c r="E5" s="666"/>
      <c r="F5" s="666"/>
      <c r="G5" s="666"/>
      <c r="H5" s="666"/>
      <c r="I5" s="601"/>
      <c r="J5" s="312"/>
      <c r="K5" s="312"/>
    </row>
    <row r="6" spans="1:16" ht="25.5" customHeight="1">
      <c r="A6" s="2090" t="s">
        <v>1603</v>
      </c>
      <c r="B6" s="2091"/>
      <c r="C6" s="2115" t="s">
        <v>1604</v>
      </c>
      <c r="D6" s="2115" t="s">
        <v>1418</v>
      </c>
      <c r="E6" s="2117" t="s">
        <v>1605</v>
      </c>
      <c r="F6" s="2118"/>
      <c r="G6" s="2118"/>
      <c r="H6" s="666"/>
      <c r="I6" s="601"/>
      <c r="J6" s="312"/>
      <c r="K6" s="312"/>
    </row>
    <row r="7" spans="1:16" ht="24.75" customHeight="1">
      <c r="A7" s="2119"/>
      <c r="B7" s="2120"/>
      <c r="C7" s="2116"/>
      <c r="D7" s="2116"/>
      <c r="E7" s="758" t="s">
        <v>1606</v>
      </c>
      <c r="F7" s="758" t="s">
        <v>1473</v>
      </c>
      <c r="G7" s="758" t="s">
        <v>1607</v>
      </c>
      <c r="H7" s="666"/>
      <c r="I7" s="491"/>
      <c r="J7" s="312"/>
      <c r="K7" s="312"/>
    </row>
    <row r="8" spans="1:16">
      <c r="A8" s="2121" t="s">
        <v>1953</v>
      </c>
      <c r="B8" s="2121"/>
      <c r="C8" s="759" t="s">
        <v>1545</v>
      </c>
      <c r="D8" s="649">
        <v>43962</v>
      </c>
      <c r="E8" s="654">
        <v>26085</v>
      </c>
      <c r="F8" s="760">
        <v>15743</v>
      </c>
      <c r="G8" s="654">
        <v>2134</v>
      </c>
      <c r="H8" s="732"/>
      <c r="I8" s="732"/>
      <c r="J8" s="761"/>
      <c r="K8" s="761"/>
      <c r="L8" s="231"/>
      <c r="M8" s="231"/>
      <c r="N8" s="231"/>
      <c r="O8" s="231"/>
      <c r="P8" s="231"/>
    </row>
    <row r="9" spans="1:16">
      <c r="A9" s="2122" t="s">
        <v>1954</v>
      </c>
      <c r="B9" s="2122"/>
      <c r="C9" s="762"/>
      <c r="D9" s="649"/>
      <c r="E9" s="654"/>
      <c r="F9" s="760"/>
      <c r="G9" s="654"/>
      <c r="H9" s="631"/>
      <c r="I9" s="631"/>
      <c r="J9" s="763"/>
      <c r="K9" s="763"/>
      <c r="L9" s="185"/>
      <c r="M9" s="185"/>
      <c r="N9" s="185"/>
      <c r="O9" s="185"/>
      <c r="P9" s="185"/>
    </row>
    <row r="10" spans="1:16" ht="15" customHeight="1">
      <c r="A10" s="2128" t="s">
        <v>386</v>
      </c>
      <c r="B10" s="2128"/>
      <c r="C10" s="762" t="s">
        <v>1545</v>
      </c>
      <c r="D10" s="649">
        <v>42973</v>
      </c>
      <c r="E10" s="654">
        <v>18142</v>
      </c>
      <c r="F10" s="760">
        <v>20856</v>
      </c>
      <c r="G10" s="654">
        <v>3975</v>
      </c>
      <c r="H10" s="732"/>
      <c r="I10" s="732"/>
      <c r="J10" s="761"/>
      <c r="K10" s="761"/>
      <c r="L10" s="231"/>
      <c r="M10" s="231"/>
      <c r="N10" s="245"/>
      <c r="O10" s="245"/>
      <c r="P10" s="245"/>
    </row>
    <row r="11" spans="1:16">
      <c r="A11" s="2114" t="s">
        <v>157</v>
      </c>
      <c r="B11" s="2114"/>
      <c r="C11" s="762"/>
      <c r="D11" s="721"/>
      <c r="E11" s="499"/>
      <c r="F11" s="764"/>
      <c r="G11" s="499"/>
      <c r="H11" s="631"/>
      <c r="I11" s="631"/>
      <c r="J11" s="763"/>
      <c r="K11" s="763"/>
      <c r="L11" s="185"/>
      <c r="M11" s="185"/>
      <c r="N11" s="185"/>
      <c r="O11" s="185"/>
      <c r="P11" s="185"/>
    </row>
    <row r="12" spans="1:16">
      <c r="A12" s="2109" t="s">
        <v>1265</v>
      </c>
      <c r="B12" s="2109"/>
      <c r="C12" s="762" t="s">
        <v>151</v>
      </c>
      <c r="D12" s="721">
        <v>3022.5</v>
      </c>
      <c r="E12" s="499">
        <v>1202.3</v>
      </c>
      <c r="F12" s="764">
        <v>1666.3</v>
      </c>
      <c r="G12" s="499">
        <v>153.9</v>
      </c>
      <c r="H12" s="732"/>
      <c r="I12" s="732"/>
      <c r="J12" s="761"/>
      <c r="K12" s="761"/>
      <c r="L12" s="231"/>
      <c r="M12" s="231"/>
      <c r="N12" s="30"/>
      <c r="O12" s="231"/>
      <c r="P12" s="231"/>
    </row>
    <row r="13" spans="1:16">
      <c r="A13" s="2114" t="s">
        <v>887</v>
      </c>
      <c r="B13" s="2114"/>
      <c r="C13" s="762"/>
      <c r="D13" s="721"/>
      <c r="E13" s="499"/>
      <c r="F13" s="764"/>
      <c r="G13" s="499"/>
      <c r="H13" s="732"/>
      <c r="I13" s="732"/>
      <c r="J13" s="761"/>
      <c r="K13" s="761"/>
      <c r="L13" s="231"/>
      <c r="M13" s="231"/>
      <c r="N13" s="231"/>
      <c r="O13" s="231"/>
      <c r="P13" s="231"/>
    </row>
    <row r="14" spans="1:16">
      <c r="A14" s="2127" t="s">
        <v>387</v>
      </c>
      <c r="B14" s="2127"/>
      <c r="C14" s="762"/>
      <c r="D14" s="721"/>
      <c r="E14" s="499"/>
      <c r="F14" s="764"/>
      <c r="G14" s="499"/>
      <c r="H14" s="631"/>
      <c r="I14" s="631"/>
      <c r="J14" s="763"/>
      <c r="K14" s="763"/>
      <c r="L14" s="185"/>
      <c r="M14" s="185"/>
      <c r="N14" s="185"/>
      <c r="O14" s="185"/>
      <c r="P14" s="185"/>
    </row>
    <row r="15" spans="1:16">
      <c r="A15" s="2114" t="s">
        <v>388</v>
      </c>
      <c r="B15" s="2114"/>
      <c r="C15" s="762"/>
      <c r="D15" s="721"/>
      <c r="E15" s="499"/>
      <c r="F15" s="764"/>
      <c r="G15" s="499"/>
      <c r="H15" s="631"/>
      <c r="I15" s="631"/>
      <c r="J15" s="763"/>
      <c r="K15" s="763"/>
      <c r="L15" s="185"/>
      <c r="M15" s="185"/>
      <c r="N15" s="185"/>
      <c r="O15" s="185"/>
      <c r="P15" s="185"/>
    </row>
    <row r="16" spans="1:16">
      <c r="A16" s="2124" t="s">
        <v>389</v>
      </c>
      <c r="B16" s="2124"/>
      <c r="C16" s="762" t="s">
        <v>128</v>
      </c>
      <c r="D16" s="721">
        <v>2</v>
      </c>
      <c r="E16" s="499" t="s">
        <v>7</v>
      </c>
      <c r="F16" s="760">
        <v>2</v>
      </c>
      <c r="G16" s="654" t="s">
        <v>7</v>
      </c>
      <c r="H16" s="765"/>
      <c r="I16" s="765"/>
      <c r="J16" s="766"/>
      <c r="K16" s="767"/>
      <c r="L16" s="245"/>
      <c r="M16" s="245"/>
      <c r="N16" s="231"/>
      <c r="O16" s="231"/>
      <c r="P16" s="231"/>
    </row>
    <row r="17" spans="1:16">
      <c r="A17" s="2125" t="s">
        <v>129</v>
      </c>
      <c r="B17" s="2126"/>
      <c r="C17" s="775" t="s">
        <v>131</v>
      </c>
      <c r="D17" s="721"/>
      <c r="E17" s="499"/>
      <c r="F17" s="764"/>
      <c r="G17" s="499"/>
      <c r="H17" s="631"/>
      <c r="I17" s="631"/>
      <c r="J17" s="763"/>
      <c r="K17" s="763"/>
      <c r="L17" s="185"/>
      <c r="M17" s="185"/>
      <c r="N17" s="185"/>
      <c r="O17" s="185"/>
      <c r="P17" s="185"/>
    </row>
    <row r="18" spans="1:16">
      <c r="A18" s="2124" t="s">
        <v>390</v>
      </c>
      <c r="B18" s="2124"/>
      <c r="C18" s="768" t="s">
        <v>1546</v>
      </c>
      <c r="D18" s="721">
        <v>1419124</v>
      </c>
      <c r="E18" s="499" t="s">
        <v>7</v>
      </c>
      <c r="F18" s="760">
        <v>1419124</v>
      </c>
      <c r="G18" s="654" t="s">
        <v>7</v>
      </c>
      <c r="H18" s="765"/>
      <c r="I18" s="765"/>
      <c r="J18" s="766"/>
      <c r="K18" s="761"/>
      <c r="L18" s="231"/>
      <c r="M18" s="231"/>
      <c r="N18" s="231"/>
      <c r="O18" s="231"/>
      <c r="P18" s="231"/>
    </row>
    <row r="19" spans="1:16">
      <c r="A19" s="2123" t="s">
        <v>391</v>
      </c>
      <c r="B19" s="2123"/>
      <c r="C19" s="762"/>
      <c r="D19" s="721"/>
      <c r="E19" s="499"/>
      <c r="F19" s="764"/>
      <c r="G19" s="499"/>
      <c r="H19" s="665"/>
      <c r="I19" s="665"/>
      <c r="J19" s="763"/>
      <c r="K19" s="763"/>
      <c r="L19" s="185"/>
      <c r="M19" s="185"/>
      <c r="N19" s="185"/>
      <c r="O19" s="185"/>
      <c r="P19" s="185"/>
    </row>
    <row r="20" spans="1:16">
      <c r="A20" s="2109" t="s">
        <v>370</v>
      </c>
      <c r="B20" s="2109"/>
      <c r="C20" s="762" t="s">
        <v>151</v>
      </c>
      <c r="D20" s="721">
        <v>38.299999999999997</v>
      </c>
      <c r="E20" s="499" t="s">
        <v>7</v>
      </c>
      <c r="F20" s="764">
        <v>0.4</v>
      </c>
      <c r="G20" s="499">
        <v>37.9</v>
      </c>
      <c r="H20" s="765"/>
      <c r="I20" s="765"/>
      <c r="J20" s="766"/>
      <c r="K20" s="769"/>
      <c r="L20" s="227"/>
      <c r="M20" s="227"/>
      <c r="N20" s="227"/>
      <c r="O20" s="227"/>
      <c r="P20" s="227"/>
    </row>
    <row r="21" spans="1:16">
      <c r="A21" s="2114" t="s">
        <v>392</v>
      </c>
      <c r="B21" s="2114"/>
      <c r="C21" s="768"/>
      <c r="D21" s="721"/>
      <c r="E21" s="499"/>
      <c r="F21" s="764"/>
      <c r="G21" s="499"/>
      <c r="H21" s="631"/>
      <c r="I21" s="631"/>
      <c r="J21" s="763"/>
      <c r="K21" s="763"/>
      <c r="L21" s="185"/>
      <c r="M21" s="185"/>
      <c r="N21" s="185"/>
      <c r="O21" s="185"/>
      <c r="P21" s="185"/>
    </row>
    <row r="22" spans="1:16">
      <c r="A22" s="2121" t="s">
        <v>1601</v>
      </c>
      <c r="B22" s="2121"/>
      <c r="C22" s="762" t="s">
        <v>151</v>
      </c>
      <c r="D22" s="721">
        <v>25.4</v>
      </c>
      <c r="E22" s="499" t="s">
        <v>7</v>
      </c>
      <c r="F22" s="764">
        <v>6.3</v>
      </c>
      <c r="G22" s="499">
        <v>19.100000000000001</v>
      </c>
      <c r="H22" s="765"/>
      <c r="I22" s="765"/>
      <c r="J22" s="766"/>
      <c r="K22" s="761"/>
      <c r="L22" s="231"/>
      <c r="M22" s="231"/>
      <c r="N22" s="231"/>
      <c r="O22" s="231"/>
      <c r="P22" s="231"/>
    </row>
    <row r="23" spans="1:16">
      <c r="A23" s="2114" t="s">
        <v>1602</v>
      </c>
      <c r="B23" s="2114"/>
      <c r="C23" s="768"/>
      <c r="D23" s="721"/>
      <c r="E23" s="499"/>
      <c r="F23" s="764"/>
      <c r="G23" s="499"/>
      <c r="H23" s="631"/>
      <c r="I23" s="631"/>
      <c r="J23" s="763"/>
      <c r="K23" s="763"/>
      <c r="L23" s="185"/>
      <c r="M23" s="185"/>
      <c r="N23" s="185"/>
      <c r="O23" s="185"/>
      <c r="P23" s="185"/>
    </row>
    <row r="24" spans="1:16">
      <c r="A24" s="2109" t="s">
        <v>393</v>
      </c>
      <c r="B24" s="2109"/>
      <c r="C24" s="762" t="s">
        <v>151</v>
      </c>
      <c r="D24" s="721">
        <v>8.4</v>
      </c>
      <c r="E24" s="499" t="s">
        <v>7</v>
      </c>
      <c r="F24" s="764">
        <v>0.4</v>
      </c>
      <c r="G24" s="499">
        <v>8</v>
      </c>
      <c r="H24" s="765"/>
      <c r="I24" s="765"/>
      <c r="J24" s="766"/>
      <c r="K24" s="761"/>
      <c r="L24" s="231"/>
      <c r="M24" s="231"/>
      <c r="N24" s="231"/>
      <c r="O24" s="231"/>
      <c r="P24" s="231"/>
    </row>
    <row r="25" spans="1:16">
      <c r="A25" s="2114" t="s">
        <v>394</v>
      </c>
      <c r="B25" s="2114"/>
      <c r="C25" s="770"/>
      <c r="D25" s="721"/>
      <c r="E25" s="499"/>
      <c r="F25" s="764"/>
      <c r="G25" s="499"/>
      <c r="H25" s="631"/>
      <c r="I25" s="631"/>
      <c r="J25" s="763"/>
      <c r="K25" s="763"/>
      <c r="L25" s="185"/>
      <c r="M25" s="185"/>
      <c r="N25" s="185"/>
      <c r="O25" s="185"/>
      <c r="P25" s="185"/>
    </row>
    <row r="26" spans="1:16">
      <c r="A26" s="2112" t="s">
        <v>395</v>
      </c>
      <c r="B26" s="2113"/>
      <c r="C26" s="762" t="s">
        <v>128</v>
      </c>
      <c r="D26" s="499" t="s">
        <v>7</v>
      </c>
      <c r="E26" s="499" t="s">
        <v>7</v>
      </c>
      <c r="F26" s="499" t="s">
        <v>7</v>
      </c>
      <c r="G26" s="499" t="s">
        <v>7</v>
      </c>
      <c r="H26" s="765"/>
      <c r="I26" s="765"/>
      <c r="J26" s="766"/>
      <c r="K26" s="767"/>
      <c r="L26" s="245"/>
      <c r="M26" s="245"/>
      <c r="N26" s="246"/>
      <c r="O26" s="246"/>
      <c r="P26" s="246"/>
    </row>
    <row r="27" spans="1:16">
      <c r="A27" s="2110" t="s">
        <v>396</v>
      </c>
      <c r="B27" s="2110"/>
      <c r="C27" s="776" t="s">
        <v>131</v>
      </c>
      <c r="D27" s="721"/>
      <c r="E27" s="499"/>
      <c r="F27" s="764"/>
      <c r="G27" s="499"/>
      <c r="H27" s="631"/>
      <c r="I27" s="631"/>
      <c r="J27" s="763"/>
      <c r="K27" s="763"/>
      <c r="L27" s="185"/>
      <c r="M27" s="185"/>
      <c r="N27" s="185"/>
      <c r="O27" s="185"/>
      <c r="P27" s="185"/>
    </row>
    <row r="28" spans="1:16">
      <c r="A28" s="2111" t="s">
        <v>397</v>
      </c>
      <c r="B28" s="2111"/>
      <c r="C28" s="762" t="s">
        <v>128</v>
      </c>
      <c r="D28" s="499" t="s">
        <v>7</v>
      </c>
      <c r="E28" s="499" t="s">
        <v>7</v>
      </c>
      <c r="F28" s="764" t="s">
        <v>7</v>
      </c>
      <c r="G28" s="764" t="s">
        <v>7</v>
      </c>
      <c r="H28" s="765"/>
      <c r="I28" s="765"/>
      <c r="J28" s="766"/>
      <c r="K28" s="767"/>
      <c r="L28" s="245"/>
      <c r="M28" s="245"/>
      <c r="N28" s="231"/>
      <c r="O28" s="231"/>
      <c r="P28" s="231"/>
    </row>
    <row r="29" spans="1:16">
      <c r="A29" s="2110" t="s">
        <v>380</v>
      </c>
      <c r="B29" s="2110"/>
      <c r="C29" s="776" t="s">
        <v>131</v>
      </c>
      <c r="D29" s="721"/>
      <c r="E29" s="499"/>
      <c r="F29" s="760"/>
      <c r="G29" s="499"/>
      <c r="H29" s="491"/>
      <c r="I29" s="491"/>
      <c r="J29" s="492"/>
      <c r="K29" s="492"/>
      <c r="L29" s="30"/>
      <c r="M29" s="30"/>
      <c r="N29" s="30"/>
      <c r="O29" s="30"/>
      <c r="P29" s="30"/>
    </row>
    <row r="30" spans="1:16" ht="5.25" customHeight="1">
      <c r="A30" s="773"/>
      <c r="B30" s="773"/>
      <c r="C30" s="774"/>
      <c r="D30" s="771"/>
      <c r="E30" s="772"/>
      <c r="F30" s="772"/>
      <c r="G30" s="772"/>
      <c r="H30" s="666"/>
      <c r="I30" s="666"/>
      <c r="J30" s="312"/>
      <c r="K30" s="312"/>
    </row>
    <row r="31" spans="1:16">
      <c r="A31" s="404" t="s">
        <v>1955</v>
      </c>
      <c r="B31" s="408"/>
      <c r="C31" s="533"/>
      <c r="D31" s="533"/>
      <c r="E31" s="533"/>
      <c r="F31" s="533"/>
      <c r="G31" s="533"/>
      <c r="H31" s="666"/>
      <c r="I31" s="666"/>
      <c r="J31" s="312"/>
      <c r="K31" s="312"/>
    </row>
    <row r="32" spans="1:16" ht="6" customHeight="1">
      <c r="A32" s="404"/>
      <c r="B32" s="408"/>
      <c r="C32" s="533"/>
      <c r="D32" s="533"/>
      <c r="E32" s="533"/>
      <c r="F32" s="533"/>
      <c r="G32" s="533"/>
      <c r="H32" s="666"/>
      <c r="I32" s="666"/>
      <c r="J32" s="312"/>
      <c r="K32" s="312"/>
    </row>
    <row r="33" spans="1:11" ht="13.5" customHeight="1">
      <c r="A33" s="356" t="s">
        <v>1956</v>
      </c>
      <c r="B33" s="356"/>
      <c r="C33" s="533"/>
      <c r="D33" s="533"/>
      <c r="E33" s="533"/>
      <c r="F33" s="533"/>
      <c r="G33" s="533"/>
      <c r="H33" s="666"/>
      <c r="I33" s="666"/>
      <c r="J33" s="312"/>
      <c r="K33" s="312"/>
    </row>
    <row r="34" spans="1:11">
      <c r="A34" s="312"/>
      <c r="B34" s="312"/>
      <c r="C34" s="573"/>
      <c r="D34" s="573"/>
      <c r="E34" s="573"/>
      <c r="F34" s="573"/>
      <c r="G34" s="573"/>
      <c r="H34" s="312"/>
      <c r="I34" s="312"/>
      <c r="J34" s="312"/>
      <c r="K34" s="312"/>
    </row>
  </sheetData>
  <mergeCells count="26">
    <mergeCell ref="A22:B22"/>
    <mergeCell ref="A23:B23"/>
    <mergeCell ref="A12:B12"/>
    <mergeCell ref="A11:B11"/>
    <mergeCell ref="C6:C7"/>
    <mergeCell ref="A19:B19"/>
    <mergeCell ref="A20:B20"/>
    <mergeCell ref="A21:B21"/>
    <mergeCell ref="A18:B18"/>
    <mergeCell ref="A17:B17"/>
    <mergeCell ref="A16:B16"/>
    <mergeCell ref="A15:B15"/>
    <mergeCell ref="A14:B14"/>
    <mergeCell ref="A13:B13"/>
    <mergeCell ref="A10:B10"/>
    <mergeCell ref="D6:D7"/>
    <mergeCell ref="E6:G6"/>
    <mergeCell ref="A6:B7"/>
    <mergeCell ref="A8:B8"/>
    <mergeCell ref="A9:B9"/>
    <mergeCell ref="A24:B24"/>
    <mergeCell ref="A29:B29"/>
    <mergeCell ref="A28:B28"/>
    <mergeCell ref="A27:B27"/>
    <mergeCell ref="A26:B26"/>
    <mergeCell ref="A25:B25"/>
  </mergeCells>
  <hyperlinks>
    <hyperlink ref="I1" location="'Spis tablic_Contens'!A1" display="&lt; POWRÓT"/>
    <hyperlink ref="I2" location="'Spis tablic_Contens'!A1" display="&lt; BACK"/>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dimension ref="A1:O31"/>
  <sheetViews>
    <sheetView showGridLines="0" workbookViewId="0">
      <selection activeCell="Q19" sqref="Q19"/>
    </sheetView>
  </sheetViews>
  <sheetFormatPr defaultRowHeight="15"/>
  <cols>
    <col min="1" max="1" width="11.85546875" customWidth="1"/>
    <col min="3" max="3" width="12.140625" customWidth="1"/>
    <col min="4" max="4" width="13.140625" customWidth="1"/>
    <col min="5" max="5" width="12.28515625" customWidth="1"/>
    <col min="6" max="6" width="20.42578125" customWidth="1"/>
    <col min="7" max="7" width="17.5703125" customWidth="1"/>
    <col min="8" max="8" width="11.42578125" customWidth="1"/>
    <col min="9" max="9" width="10.28515625" customWidth="1"/>
    <col min="10" max="10" width="18.140625" customWidth="1"/>
  </cols>
  <sheetData>
    <row r="1" spans="1:15" ht="14.25" customHeight="1">
      <c r="A1" s="777" t="s">
        <v>1339</v>
      </c>
      <c r="B1" s="778" t="s">
        <v>2053</v>
      </c>
      <c r="C1" s="532"/>
      <c r="D1" s="532"/>
      <c r="E1" s="532"/>
      <c r="F1" s="532"/>
      <c r="G1" s="532"/>
      <c r="H1" s="532"/>
      <c r="I1" s="532"/>
      <c r="J1" s="532"/>
      <c r="K1" s="532"/>
      <c r="L1" s="460" t="s">
        <v>858</v>
      </c>
      <c r="M1" s="532"/>
      <c r="N1" s="21"/>
      <c r="O1" s="21"/>
    </row>
    <row r="2" spans="1:15" ht="14.25" customHeight="1">
      <c r="A2" s="532"/>
      <c r="B2" s="373" t="s">
        <v>2054</v>
      </c>
      <c r="C2" s="532"/>
      <c r="D2" s="532"/>
      <c r="E2" s="532"/>
      <c r="F2" s="532"/>
      <c r="G2" s="532"/>
      <c r="H2" s="532"/>
      <c r="I2" s="532"/>
      <c r="J2" s="532"/>
      <c r="K2" s="532"/>
      <c r="L2" s="460" t="s">
        <v>859</v>
      </c>
      <c r="M2" s="532"/>
      <c r="N2" s="21"/>
      <c r="O2" s="21"/>
    </row>
    <row r="3" spans="1:15" ht="5.25" customHeight="1">
      <c r="A3" s="532"/>
      <c r="B3" s="532"/>
      <c r="C3" s="532"/>
      <c r="D3" s="532"/>
      <c r="E3" s="532"/>
      <c r="F3" s="532"/>
      <c r="G3" s="532"/>
      <c r="H3" s="532"/>
      <c r="I3" s="532"/>
      <c r="J3" s="532"/>
      <c r="K3" s="532"/>
      <c r="L3" s="790"/>
      <c r="M3" s="532"/>
      <c r="N3" s="21"/>
      <c r="O3" s="21"/>
    </row>
    <row r="4" spans="1:15" ht="27.75" customHeight="1">
      <c r="A4" s="2090" t="s">
        <v>1534</v>
      </c>
      <c r="B4" s="2091"/>
      <c r="C4" s="2131" t="s">
        <v>1959</v>
      </c>
      <c r="D4" s="2131" t="s">
        <v>1608</v>
      </c>
      <c r="E4" s="2131" t="s">
        <v>1609</v>
      </c>
      <c r="F4" s="2131" t="s">
        <v>1610</v>
      </c>
      <c r="G4" s="2131" t="s">
        <v>1611</v>
      </c>
      <c r="H4" s="2133" t="s">
        <v>1612</v>
      </c>
      <c r="I4" s="2134"/>
      <c r="J4" s="2135" t="s">
        <v>1615</v>
      </c>
      <c r="K4" s="532"/>
      <c r="L4" s="601"/>
      <c r="M4" s="532"/>
      <c r="N4" s="21"/>
      <c r="O4" s="21"/>
    </row>
    <row r="5" spans="1:15" ht="51" customHeight="1">
      <c r="A5" s="2092"/>
      <c r="B5" s="2093"/>
      <c r="C5" s="2132"/>
      <c r="D5" s="2132"/>
      <c r="E5" s="2132"/>
      <c r="F5" s="2132"/>
      <c r="G5" s="2132"/>
      <c r="H5" s="2131" t="s">
        <v>1613</v>
      </c>
      <c r="I5" s="2131" t="s">
        <v>1614</v>
      </c>
      <c r="J5" s="2136"/>
      <c r="K5" s="532"/>
      <c r="L5" s="491"/>
      <c r="M5" s="532"/>
      <c r="N5" s="21"/>
      <c r="O5" s="21"/>
    </row>
    <row r="6" spans="1:15" ht="23.25" customHeight="1">
      <c r="A6" s="2119"/>
      <c r="B6" s="2120"/>
      <c r="C6" s="2135" t="s">
        <v>1545</v>
      </c>
      <c r="D6" s="2091"/>
      <c r="E6" s="2135" t="s">
        <v>151</v>
      </c>
      <c r="F6" s="2090"/>
      <c r="G6" s="2091"/>
      <c r="H6" s="2132"/>
      <c r="I6" s="2132"/>
      <c r="J6" s="2136"/>
      <c r="K6" s="532"/>
      <c r="L6" s="532"/>
      <c r="M6" s="532"/>
      <c r="N6" s="21"/>
      <c r="O6" s="21"/>
    </row>
    <row r="7" spans="1:15">
      <c r="A7" s="1828" t="s">
        <v>47</v>
      </c>
      <c r="B7" s="1829"/>
      <c r="C7" s="719">
        <v>43962</v>
      </c>
      <c r="D7" s="720">
        <v>42973</v>
      </c>
      <c r="E7" s="556">
        <v>3022.5</v>
      </c>
      <c r="F7" s="556">
        <v>46.7</v>
      </c>
      <c r="G7" s="556">
        <v>25.4</v>
      </c>
      <c r="H7" s="1407">
        <v>2</v>
      </c>
      <c r="I7" s="1407">
        <v>1419124</v>
      </c>
      <c r="J7" s="720" t="s">
        <v>7</v>
      </c>
      <c r="K7" s="557"/>
      <c r="L7" s="2138"/>
      <c r="M7" s="2138"/>
      <c r="N7" s="247"/>
      <c r="O7" s="247"/>
    </row>
    <row r="8" spans="1:15">
      <c r="A8" s="1857" t="s">
        <v>1</v>
      </c>
      <c r="B8" s="1857"/>
      <c r="C8" s="780"/>
      <c r="D8" s="731"/>
      <c r="E8" s="506"/>
      <c r="F8" s="506"/>
      <c r="G8" s="506"/>
      <c r="H8" s="650"/>
      <c r="I8" s="675"/>
      <c r="J8" s="731"/>
      <c r="K8" s="624"/>
      <c r="L8" s="2139"/>
      <c r="M8" s="2139"/>
      <c r="N8" s="173"/>
      <c r="O8" s="173"/>
    </row>
    <row r="9" spans="1:15">
      <c r="A9" s="1781" t="s">
        <v>2</v>
      </c>
      <c r="B9" s="1781"/>
      <c r="C9" s="679">
        <v>3681</v>
      </c>
      <c r="D9" s="649">
        <v>1086</v>
      </c>
      <c r="E9" s="1412">
        <v>210.1</v>
      </c>
      <c r="F9" s="499" t="s">
        <v>7</v>
      </c>
      <c r="G9" s="499">
        <v>0.3</v>
      </c>
      <c r="H9" s="499" t="s">
        <v>7</v>
      </c>
      <c r="I9" s="499" t="s">
        <v>7</v>
      </c>
      <c r="J9" s="499" t="s">
        <v>7</v>
      </c>
      <c r="K9" s="567"/>
      <c r="L9" s="2137"/>
      <c r="M9" s="2137"/>
      <c r="N9" s="248"/>
      <c r="O9" s="248"/>
    </row>
    <row r="10" spans="1:15" ht="15" customHeight="1">
      <c r="A10" s="1781" t="s">
        <v>3</v>
      </c>
      <c r="B10" s="1781"/>
      <c r="C10" s="679">
        <v>905</v>
      </c>
      <c r="D10" s="649">
        <v>3607</v>
      </c>
      <c r="E10" s="1412">
        <v>113.7</v>
      </c>
      <c r="F10" s="499" t="s">
        <v>7</v>
      </c>
      <c r="G10" s="499" t="s">
        <v>7</v>
      </c>
      <c r="H10" s="499" t="s">
        <v>7</v>
      </c>
      <c r="I10" s="499" t="s">
        <v>7</v>
      </c>
      <c r="J10" s="499" t="s">
        <v>7</v>
      </c>
      <c r="K10" s="567"/>
      <c r="L10" s="2137"/>
      <c r="M10" s="2137"/>
      <c r="N10" s="248"/>
      <c r="O10" s="248"/>
    </row>
    <row r="11" spans="1:15">
      <c r="A11" s="1781" t="s">
        <v>4</v>
      </c>
      <c r="B11" s="1781"/>
      <c r="C11" s="679">
        <v>4628</v>
      </c>
      <c r="D11" s="654">
        <v>1528</v>
      </c>
      <c r="E11" s="1412">
        <v>237.8</v>
      </c>
      <c r="F11" s="499" t="s">
        <v>7</v>
      </c>
      <c r="G11" s="499" t="s">
        <v>7</v>
      </c>
      <c r="H11" s="654">
        <v>1</v>
      </c>
      <c r="I11" s="654">
        <v>942900</v>
      </c>
      <c r="J11" s="499" t="s">
        <v>7</v>
      </c>
      <c r="K11" s="567"/>
      <c r="L11" s="2137"/>
      <c r="M11" s="2137"/>
      <c r="N11" s="248"/>
      <c r="O11" s="248"/>
    </row>
    <row r="12" spans="1:15">
      <c r="A12" s="1781" t="s">
        <v>5</v>
      </c>
      <c r="B12" s="1781"/>
      <c r="C12" s="679">
        <v>298</v>
      </c>
      <c r="D12" s="654">
        <v>1819</v>
      </c>
      <c r="E12" s="1412">
        <v>53.5</v>
      </c>
      <c r="F12" s="499" t="s">
        <v>7</v>
      </c>
      <c r="G12" s="499" t="s">
        <v>7</v>
      </c>
      <c r="H12" s="499" t="s">
        <v>7</v>
      </c>
      <c r="I12" s="499" t="s">
        <v>7</v>
      </c>
      <c r="J12" s="499" t="s">
        <v>7</v>
      </c>
      <c r="K12" s="567"/>
      <c r="L12" s="2137"/>
      <c r="M12" s="2137"/>
      <c r="N12" s="248"/>
      <c r="O12" s="248"/>
    </row>
    <row r="13" spans="1:15">
      <c r="A13" s="1781" t="s">
        <v>6</v>
      </c>
      <c r="B13" s="1781"/>
      <c r="C13" s="679">
        <v>1617</v>
      </c>
      <c r="D13" s="649">
        <v>137</v>
      </c>
      <c r="E13" s="1412">
        <v>132.69999999999999</v>
      </c>
      <c r="F13" s="499" t="s">
        <v>7</v>
      </c>
      <c r="G13" s="499" t="s">
        <v>7</v>
      </c>
      <c r="H13" s="499" t="s">
        <v>7</v>
      </c>
      <c r="I13" s="499" t="s">
        <v>7</v>
      </c>
      <c r="J13" s="499" t="s">
        <v>7</v>
      </c>
      <c r="K13" s="567"/>
      <c r="L13" s="2137"/>
      <c r="M13" s="2137"/>
      <c r="N13" s="249"/>
      <c r="O13" s="248"/>
    </row>
    <row r="14" spans="1:15">
      <c r="A14" s="1781" t="s">
        <v>8</v>
      </c>
      <c r="B14" s="1781"/>
      <c r="C14" s="679">
        <v>1416</v>
      </c>
      <c r="D14" s="649">
        <v>2471</v>
      </c>
      <c r="E14" s="1412">
        <v>306.10000000000002</v>
      </c>
      <c r="F14" s="581">
        <v>44.3</v>
      </c>
      <c r="G14" s="581">
        <v>5.4</v>
      </c>
      <c r="H14" s="499" t="s">
        <v>7</v>
      </c>
      <c r="I14" s="499" t="s">
        <v>7</v>
      </c>
      <c r="J14" s="499" t="s">
        <v>7</v>
      </c>
      <c r="K14" s="567"/>
      <c r="L14" s="2137"/>
      <c r="M14" s="2137"/>
      <c r="N14" s="248"/>
      <c r="O14" s="248"/>
    </row>
    <row r="15" spans="1:15">
      <c r="A15" s="1781" t="s">
        <v>9</v>
      </c>
      <c r="B15" s="1781"/>
      <c r="C15" s="679">
        <v>1234</v>
      </c>
      <c r="D15" s="649">
        <v>6469</v>
      </c>
      <c r="E15" s="1412">
        <v>433.8</v>
      </c>
      <c r="F15" s="581" t="s">
        <v>7</v>
      </c>
      <c r="G15" s="581">
        <v>1</v>
      </c>
      <c r="H15" s="499" t="s">
        <v>7</v>
      </c>
      <c r="I15" s="499" t="s">
        <v>7</v>
      </c>
      <c r="J15" s="499" t="s">
        <v>7</v>
      </c>
      <c r="K15" s="567"/>
      <c r="L15" s="2140"/>
      <c r="M15" s="2140"/>
      <c r="N15" s="249"/>
      <c r="O15" s="248"/>
    </row>
    <row r="16" spans="1:15">
      <c r="A16" s="1781" t="s">
        <v>10</v>
      </c>
      <c r="B16" s="1781"/>
      <c r="C16" s="679">
        <v>7748</v>
      </c>
      <c r="D16" s="654">
        <v>352</v>
      </c>
      <c r="E16" s="1412">
        <v>68.3</v>
      </c>
      <c r="F16" s="581" t="s">
        <v>7</v>
      </c>
      <c r="G16" s="581" t="s">
        <v>7</v>
      </c>
      <c r="H16" s="499" t="s">
        <v>7</v>
      </c>
      <c r="I16" s="499" t="s">
        <v>7</v>
      </c>
      <c r="J16" s="499" t="s">
        <v>7</v>
      </c>
      <c r="K16" s="567"/>
      <c r="L16" s="2137"/>
      <c r="M16" s="2137"/>
      <c r="N16" s="248"/>
      <c r="O16" s="248"/>
    </row>
    <row r="17" spans="1:15">
      <c r="A17" s="1781" t="s">
        <v>11</v>
      </c>
      <c r="B17" s="1781"/>
      <c r="C17" s="679">
        <v>4203</v>
      </c>
      <c r="D17" s="649">
        <v>1092</v>
      </c>
      <c r="E17" s="1412">
        <v>230</v>
      </c>
      <c r="F17" s="743">
        <v>0.4</v>
      </c>
      <c r="G17" s="499">
        <v>7.7</v>
      </c>
      <c r="H17" s="499" t="s">
        <v>7</v>
      </c>
      <c r="I17" s="499" t="s">
        <v>7</v>
      </c>
      <c r="J17" s="499" t="s">
        <v>7</v>
      </c>
      <c r="K17" s="567"/>
      <c r="L17" s="2137"/>
      <c r="M17" s="2137"/>
      <c r="N17" s="248"/>
      <c r="O17" s="248"/>
    </row>
    <row r="18" spans="1:15">
      <c r="A18" s="1781" t="s">
        <v>12</v>
      </c>
      <c r="B18" s="1781"/>
      <c r="C18" s="679">
        <v>6302</v>
      </c>
      <c r="D18" s="654">
        <v>9003</v>
      </c>
      <c r="E18" s="1412">
        <v>102.2</v>
      </c>
      <c r="F18" s="581" t="s">
        <v>7</v>
      </c>
      <c r="G18" s="581" t="s">
        <v>7</v>
      </c>
      <c r="H18" s="499" t="s">
        <v>7</v>
      </c>
      <c r="I18" s="499" t="s">
        <v>7</v>
      </c>
      <c r="J18" s="499" t="s">
        <v>7</v>
      </c>
      <c r="K18" s="781"/>
      <c r="L18" s="2137"/>
      <c r="M18" s="2137"/>
      <c r="N18" s="248"/>
      <c r="O18" s="248"/>
    </row>
    <row r="19" spans="1:15">
      <c r="A19" s="1781" t="s">
        <v>13</v>
      </c>
      <c r="B19" s="1781"/>
      <c r="C19" s="679">
        <v>1564</v>
      </c>
      <c r="D19" s="649">
        <v>660</v>
      </c>
      <c r="E19" s="581">
        <v>212.4</v>
      </c>
      <c r="F19" s="581">
        <v>0.4</v>
      </c>
      <c r="G19" s="581">
        <v>2.1</v>
      </c>
      <c r="H19" s="499" t="s">
        <v>7</v>
      </c>
      <c r="I19" s="499" t="s">
        <v>7</v>
      </c>
      <c r="J19" s="499" t="s">
        <v>7</v>
      </c>
      <c r="K19" s="567"/>
      <c r="L19" s="2137"/>
      <c r="M19" s="2137"/>
      <c r="N19" s="248"/>
      <c r="O19" s="248"/>
    </row>
    <row r="20" spans="1:15">
      <c r="A20" s="1781" t="s">
        <v>14</v>
      </c>
      <c r="B20" s="1781"/>
      <c r="C20" s="679">
        <v>3697</v>
      </c>
      <c r="D20" s="649">
        <v>1183</v>
      </c>
      <c r="E20" s="743">
        <v>362.3</v>
      </c>
      <c r="F20" s="581">
        <v>0.5</v>
      </c>
      <c r="G20" s="581">
        <v>0.8</v>
      </c>
      <c r="H20" s="499" t="s">
        <v>7</v>
      </c>
      <c r="I20" s="499" t="s">
        <v>7</v>
      </c>
      <c r="J20" s="499" t="s">
        <v>7</v>
      </c>
      <c r="K20" s="567"/>
      <c r="L20" s="2137"/>
      <c r="M20" s="2137"/>
      <c r="N20" s="248"/>
      <c r="O20" s="248"/>
    </row>
    <row r="21" spans="1:15">
      <c r="A21" s="1781" t="s">
        <v>15</v>
      </c>
      <c r="B21" s="1781"/>
      <c r="C21" s="679">
        <v>1722</v>
      </c>
      <c r="D21" s="654" t="s">
        <v>7</v>
      </c>
      <c r="E21" s="581">
        <v>84.6</v>
      </c>
      <c r="F21" s="499">
        <v>0.3</v>
      </c>
      <c r="G21" s="499">
        <v>2.6</v>
      </c>
      <c r="H21" s="654">
        <v>1</v>
      </c>
      <c r="I21" s="654">
        <v>476224</v>
      </c>
      <c r="J21" s="499" t="s">
        <v>7</v>
      </c>
      <c r="K21" s="567"/>
      <c r="L21" s="2137"/>
      <c r="M21" s="2137"/>
      <c r="N21" s="248"/>
      <c r="O21" s="248"/>
    </row>
    <row r="22" spans="1:15" ht="15" customHeight="1">
      <c r="A22" s="1781" t="s">
        <v>16</v>
      </c>
      <c r="B22" s="1781"/>
      <c r="C22" s="679">
        <v>1087</v>
      </c>
      <c r="D22" s="649">
        <v>620</v>
      </c>
      <c r="E22" s="581">
        <v>113.2</v>
      </c>
      <c r="F22" s="499" t="s">
        <v>7</v>
      </c>
      <c r="G22" s="499" t="s">
        <v>7</v>
      </c>
      <c r="H22" s="499" t="s">
        <v>7</v>
      </c>
      <c r="I22" s="499" t="s">
        <v>7</v>
      </c>
      <c r="J22" s="499" t="s">
        <v>7</v>
      </c>
      <c r="K22" s="567"/>
      <c r="L22" s="2137"/>
      <c r="M22" s="2137"/>
      <c r="N22" s="248"/>
      <c r="O22" s="248"/>
    </row>
    <row r="23" spans="1:15">
      <c r="A23" s="1781" t="s">
        <v>17</v>
      </c>
      <c r="B23" s="1781"/>
      <c r="C23" s="679">
        <v>3414</v>
      </c>
      <c r="D23" s="649">
        <v>4620</v>
      </c>
      <c r="E23" s="581">
        <v>254</v>
      </c>
      <c r="F23" s="499" t="s">
        <v>7</v>
      </c>
      <c r="G23" s="499">
        <v>1.1000000000000001</v>
      </c>
      <c r="H23" s="499" t="s">
        <v>7</v>
      </c>
      <c r="I23" s="499" t="s">
        <v>7</v>
      </c>
      <c r="J23" s="499" t="s">
        <v>7</v>
      </c>
      <c r="K23" s="567"/>
      <c r="N23" s="248"/>
      <c r="O23" s="248"/>
    </row>
    <row r="24" spans="1:15" ht="15" customHeight="1">
      <c r="A24" s="1781" t="s">
        <v>18</v>
      </c>
      <c r="B24" s="1781"/>
      <c r="C24" s="679">
        <v>446</v>
      </c>
      <c r="D24" s="782">
        <v>8326</v>
      </c>
      <c r="E24" s="581">
        <v>107.8</v>
      </c>
      <c r="F24" s="499">
        <v>0.8</v>
      </c>
      <c r="G24" s="499">
        <v>4.4000000000000004</v>
      </c>
      <c r="H24" s="499" t="s">
        <v>7</v>
      </c>
      <c r="I24" s="499" t="s">
        <v>7</v>
      </c>
      <c r="J24" s="499" t="s">
        <v>7</v>
      </c>
      <c r="K24" s="781"/>
      <c r="N24" s="248"/>
      <c r="O24" s="248"/>
    </row>
    <row r="25" spans="1:15" ht="5.25" customHeight="1">
      <c r="A25" s="783"/>
      <c r="B25" s="783"/>
      <c r="C25" s="784"/>
      <c r="D25" s="784"/>
      <c r="E25" s="785"/>
      <c r="F25" s="786" t="s">
        <v>7</v>
      </c>
      <c r="G25" s="785"/>
      <c r="H25" s="771"/>
      <c r="I25" s="532"/>
      <c r="J25" s="532"/>
      <c r="K25" s="532"/>
      <c r="L25" s="532"/>
      <c r="N25" s="21"/>
      <c r="O25" s="21"/>
    </row>
    <row r="26" spans="1:15">
      <c r="A26" s="2129" t="s">
        <v>1957</v>
      </c>
      <c r="B26" s="2129"/>
      <c r="C26" s="2129"/>
      <c r="D26" s="2129"/>
      <c r="E26" s="2129"/>
      <c r="F26" s="2129"/>
      <c r="G26" s="2129"/>
      <c r="H26" s="2129"/>
      <c r="I26" s="2129"/>
      <c r="J26" s="2129"/>
      <c r="K26" s="532"/>
      <c r="L26" s="532"/>
      <c r="M26" s="532"/>
      <c r="N26" s="21"/>
      <c r="O26" s="21"/>
    </row>
    <row r="27" spans="1:15" ht="6" customHeight="1">
      <c r="A27" s="787"/>
      <c r="B27" s="787"/>
      <c r="C27" s="787"/>
      <c r="D27" s="787"/>
      <c r="E27" s="787"/>
      <c r="F27" s="787"/>
      <c r="G27" s="787"/>
      <c r="H27" s="787"/>
      <c r="I27" s="787"/>
      <c r="J27" s="787"/>
      <c r="K27" s="532"/>
      <c r="L27" s="2137"/>
      <c r="M27" s="2137"/>
      <c r="N27" s="21"/>
      <c r="O27" s="21"/>
    </row>
    <row r="28" spans="1:15">
      <c r="A28" s="2130" t="s">
        <v>1958</v>
      </c>
      <c r="B28" s="2130"/>
      <c r="C28" s="2130"/>
      <c r="D28" s="2130"/>
      <c r="E28" s="2130"/>
      <c r="F28" s="2130"/>
      <c r="G28" s="2130"/>
      <c r="H28" s="2130"/>
      <c r="I28" s="2130"/>
      <c r="J28" s="2130"/>
      <c r="K28" s="532"/>
      <c r="L28" s="2137"/>
      <c r="M28" s="2137"/>
      <c r="N28" s="21"/>
      <c r="O28" s="21"/>
    </row>
    <row r="29" spans="1:15">
      <c r="A29" s="788"/>
      <c r="B29" s="788"/>
      <c r="C29" s="788"/>
      <c r="D29" s="788"/>
      <c r="E29" s="788"/>
      <c r="F29" s="788"/>
      <c r="G29" s="788"/>
      <c r="H29" s="788"/>
      <c r="I29" s="788"/>
      <c r="J29" s="788"/>
      <c r="K29" s="532"/>
      <c r="L29" s="532"/>
      <c r="M29" s="532"/>
      <c r="N29" s="21"/>
      <c r="O29" s="21"/>
    </row>
    <row r="30" spans="1:15">
      <c r="A30" s="21"/>
      <c r="B30" s="21"/>
      <c r="C30" s="21"/>
      <c r="D30" s="21"/>
      <c r="E30" s="21"/>
      <c r="F30" s="21"/>
      <c r="G30" s="21"/>
      <c r="H30" s="21"/>
      <c r="I30" s="21"/>
      <c r="J30" s="21"/>
      <c r="K30" s="21"/>
    </row>
    <row r="31" spans="1:15">
      <c r="A31" s="21"/>
      <c r="B31" s="21"/>
      <c r="C31" s="21"/>
      <c r="D31" s="21"/>
      <c r="E31" s="21"/>
      <c r="F31" s="21"/>
      <c r="G31" s="21"/>
      <c r="H31" s="21"/>
      <c r="I31" s="21"/>
      <c r="J31" s="21"/>
      <c r="K31" s="21"/>
    </row>
  </sheetData>
  <mergeCells count="50">
    <mergeCell ref="L28:M28"/>
    <mergeCell ref="L27:M27"/>
    <mergeCell ref="L22:M22"/>
    <mergeCell ref="L21:M21"/>
    <mergeCell ref="L20:M20"/>
    <mergeCell ref="L19:M19"/>
    <mergeCell ref="L18:M18"/>
    <mergeCell ref="L17:M17"/>
    <mergeCell ref="L16:M16"/>
    <mergeCell ref="L15:M15"/>
    <mergeCell ref="C6:D6"/>
    <mergeCell ref="E6:G6"/>
    <mergeCell ref="A4:B6"/>
    <mergeCell ref="A24:B24"/>
    <mergeCell ref="A23:B23"/>
    <mergeCell ref="A22:B22"/>
    <mergeCell ref="A21:B21"/>
    <mergeCell ref="A20:B20"/>
    <mergeCell ref="A19:B19"/>
    <mergeCell ref="A17:B17"/>
    <mergeCell ref="A16:B16"/>
    <mergeCell ref="A15:B15"/>
    <mergeCell ref="A14:B14"/>
    <mergeCell ref="A18:B18"/>
    <mergeCell ref="L9:M9"/>
    <mergeCell ref="L7:M7"/>
    <mergeCell ref="L8:M8"/>
    <mergeCell ref="A8:B8"/>
    <mergeCell ref="A7:B7"/>
    <mergeCell ref="L14:M14"/>
    <mergeCell ref="L13:M13"/>
    <mergeCell ref="L12:M12"/>
    <mergeCell ref="L11:M11"/>
    <mergeCell ref="L10:M10"/>
    <mergeCell ref="A26:J26"/>
    <mergeCell ref="A28:J28"/>
    <mergeCell ref="C4:C5"/>
    <mergeCell ref="D4:D5"/>
    <mergeCell ref="E4:E5"/>
    <mergeCell ref="F4:F5"/>
    <mergeCell ref="G4:G5"/>
    <mergeCell ref="H4:I4"/>
    <mergeCell ref="H5:H6"/>
    <mergeCell ref="I5:I6"/>
    <mergeCell ref="A13:B13"/>
    <mergeCell ref="A12:B12"/>
    <mergeCell ref="A11:B11"/>
    <mergeCell ref="A10:B10"/>
    <mergeCell ref="A9:B9"/>
    <mergeCell ref="J4:J6"/>
  </mergeCells>
  <hyperlinks>
    <hyperlink ref="L1" location="'Spis tablic_Contens'!A1" display="&lt; POWRÓT"/>
    <hyperlink ref="L2" location="'Spis tablic_Contens'!A1" display="&lt; BACK"/>
  </hyperlinks>
  <pageMargins left="0.7" right="0.7" top="0.75" bottom="0.75" header="0.3" footer="0.3"/>
  <pageSetup paperSize="9" orientation="portrait" horizontalDpi="4294967294"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6"/>
  <dimension ref="A1:K46"/>
  <sheetViews>
    <sheetView showGridLines="0" zoomScaleNormal="100" workbookViewId="0">
      <pane ySplit="9" topLeftCell="A10" activePane="bottomLeft" state="frozen"/>
      <selection activeCell="Q19" sqref="Q19"/>
      <selection pane="bottomLeft" activeCell="Q19" sqref="Q19"/>
    </sheetView>
  </sheetViews>
  <sheetFormatPr defaultRowHeight="15"/>
  <cols>
    <col min="1" max="1" width="11.85546875" customWidth="1"/>
    <col min="2" max="2" width="34.7109375" customWidth="1"/>
    <col min="3" max="3" width="10.140625" customWidth="1"/>
    <col min="4" max="4" width="10.42578125" customWidth="1"/>
    <col min="5" max="5" width="10.7109375" customWidth="1"/>
    <col min="6" max="6" width="13.85546875" customWidth="1"/>
  </cols>
  <sheetData>
    <row r="1" spans="1:11" ht="14.25" customHeight="1">
      <c r="A1" s="792" t="s">
        <v>1340</v>
      </c>
      <c r="B1" s="747" t="s">
        <v>1871</v>
      </c>
      <c r="C1" s="666"/>
      <c r="D1" s="666"/>
      <c r="E1" s="666"/>
      <c r="F1" s="666"/>
      <c r="G1" s="666"/>
      <c r="H1" s="460" t="s">
        <v>858</v>
      </c>
      <c r="I1" s="272"/>
    </row>
    <row r="2" spans="1:11" ht="14.25" customHeight="1">
      <c r="A2" s="666"/>
      <c r="B2" s="793" t="s">
        <v>2286</v>
      </c>
      <c r="C2" s="666"/>
      <c r="D2" s="666"/>
      <c r="E2" s="666"/>
      <c r="F2" s="666"/>
      <c r="G2" s="666"/>
      <c r="H2" s="478" t="s">
        <v>859</v>
      </c>
      <c r="I2" s="272"/>
    </row>
    <row r="3" spans="1:11" s="67" customFormat="1" ht="14.25" customHeight="1">
      <c r="A3" s="666"/>
      <c r="B3" s="664" t="s">
        <v>1096</v>
      </c>
      <c r="C3" s="666"/>
      <c r="D3" s="666"/>
      <c r="E3" s="666"/>
      <c r="F3" s="666"/>
      <c r="G3" s="666"/>
      <c r="H3" s="601"/>
      <c r="I3" s="272"/>
    </row>
    <row r="4" spans="1:11" s="67" customFormat="1" ht="14.25" customHeight="1">
      <c r="A4" s="666"/>
      <c r="B4" s="664" t="s">
        <v>2287</v>
      </c>
      <c r="C4" s="666"/>
      <c r="D4" s="666"/>
      <c r="E4" s="666"/>
      <c r="F4" s="666"/>
      <c r="G4" s="666"/>
      <c r="H4" s="601"/>
      <c r="I4" s="272"/>
    </row>
    <row r="5" spans="1:11" ht="5.25" customHeight="1">
      <c r="A5" s="666"/>
      <c r="B5" s="666"/>
      <c r="C5" s="666"/>
      <c r="D5" s="666"/>
      <c r="E5" s="666"/>
      <c r="F5" s="666"/>
      <c r="G5" s="666"/>
      <c r="H5" s="601"/>
      <c r="I5" s="272"/>
    </row>
    <row r="6" spans="1:11" ht="24" customHeight="1">
      <c r="A6" s="1882"/>
      <c r="B6" s="1883"/>
      <c r="C6" s="1741" t="s">
        <v>206</v>
      </c>
      <c r="D6" s="2143" t="s">
        <v>1616</v>
      </c>
      <c r="E6" s="2143"/>
      <c r="F6" s="2144"/>
      <c r="G6" s="666"/>
      <c r="H6" s="601"/>
      <c r="I6" s="272"/>
    </row>
    <row r="7" spans="1:11" ht="27" customHeight="1">
      <c r="A7" s="1893" t="s">
        <v>122</v>
      </c>
      <c r="B7" s="1894"/>
      <c r="C7" s="1963"/>
      <c r="D7" s="1967" t="s">
        <v>1617</v>
      </c>
      <c r="E7" s="2145" t="s">
        <v>1618</v>
      </c>
      <c r="F7" s="578" t="s">
        <v>691</v>
      </c>
      <c r="G7" s="666"/>
      <c r="H7" s="491"/>
      <c r="I7" s="272"/>
    </row>
    <row r="8" spans="1:11" ht="27.75" customHeight="1">
      <c r="A8" s="1895" t="s">
        <v>123</v>
      </c>
      <c r="B8" s="1896"/>
      <c r="C8" s="663" t="s">
        <v>166</v>
      </c>
      <c r="D8" s="1970"/>
      <c r="E8" s="2146"/>
      <c r="F8" s="588" t="s">
        <v>692</v>
      </c>
      <c r="G8" s="666"/>
      <c r="H8" s="666"/>
      <c r="I8" s="272"/>
    </row>
    <row r="9" spans="1:11" ht="24.75" customHeight="1">
      <c r="A9" s="1897"/>
      <c r="B9" s="1898"/>
      <c r="C9" s="1970" t="s">
        <v>1944</v>
      </c>
      <c r="D9" s="2141"/>
      <c r="E9" s="2141"/>
      <c r="F9" s="2142"/>
      <c r="G9" s="666"/>
      <c r="H9" s="666"/>
      <c r="I9" s="272"/>
    </row>
    <row r="10" spans="1:11" ht="15" customHeight="1">
      <c r="A10" s="1730" t="s">
        <v>693</v>
      </c>
      <c r="B10" s="1731"/>
      <c r="C10" s="794">
        <v>3487678</v>
      </c>
      <c r="D10" s="794">
        <v>2833098</v>
      </c>
      <c r="E10" s="794">
        <v>13827488</v>
      </c>
      <c r="F10" s="795">
        <v>-13172908</v>
      </c>
      <c r="G10" s="666"/>
      <c r="H10" s="666"/>
      <c r="I10" s="272"/>
    </row>
    <row r="11" spans="1:11" ht="15" customHeight="1">
      <c r="A11" s="1870" t="s">
        <v>694</v>
      </c>
      <c r="B11" s="1946"/>
      <c r="C11" s="794"/>
      <c r="D11" s="794"/>
      <c r="E11" s="794"/>
      <c r="F11" s="796"/>
      <c r="G11" s="666"/>
      <c r="H11" s="666"/>
      <c r="I11" s="272"/>
    </row>
    <row r="12" spans="1:11" ht="15" customHeight="1">
      <c r="A12" s="1730" t="s">
        <v>695</v>
      </c>
      <c r="B12" s="1731"/>
      <c r="C12" s="794">
        <v>62345649</v>
      </c>
      <c r="D12" s="794">
        <v>3959434</v>
      </c>
      <c r="E12" s="794">
        <v>18115741</v>
      </c>
      <c r="F12" s="796">
        <v>40270474</v>
      </c>
      <c r="G12" s="666"/>
      <c r="H12" s="281"/>
      <c r="I12" s="281"/>
      <c r="J12" s="281"/>
      <c r="K12" s="281"/>
    </row>
    <row r="13" spans="1:11" ht="15" customHeight="1">
      <c r="A13" s="1870" t="s">
        <v>696</v>
      </c>
      <c r="B13" s="1946"/>
      <c r="C13" s="794"/>
      <c r="D13" s="794"/>
      <c r="E13" s="794"/>
      <c r="F13" s="796"/>
      <c r="G13" s="666"/>
      <c r="H13" s="666"/>
      <c r="I13" s="272"/>
    </row>
    <row r="14" spans="1:11" ht="15" customHeight="1">
      <c r="A14" s="1714" t="s">
        <v>347</v>
      </c>
      <c r="B14" s="1890"/>
      <c r="C14" s="677">
        <v>8307255</v>
      </c>
      <c r="D14" s="677">
        <v>100813</v>
      </c>
      <c r="E14" s="677">
        <v>8131377</v>
      </c>
      <c r="F14" s="678">
        <v>75065</v>
      </c>
      <c r="G14" s="666"/>
      <c r="H14" s="281"/>
      <c r="I14" s="281"/>
      <c r="J14" s="281"/>
      <c r="K14" s="281"/>
    </row>
    <row r="15" spans="1:11" ht="15" customHeight="1">
      <c r="A15" s="1870" t="s">
        <v>348</v>
      </c>
      <c r="B15" s="1946"/>
      <c r="C15" s="677"/>
      <c r="D15" s="677"/>
      <c r="E15" s="677"/>
      <c r="F15" s="678"/>
      <c r="G15" s="666"/>
      <c r="H15" s="1496"/>
      <c r="I15" s="272"/>
    </row>
    <row r="16" spans="1:11" ht="15" customHeight="1">
      <c r="A16" s="1705" t="s">
        <v>697</v>
      </c>
      <c r="B16" s="1706"/>
      <c r="C16" s="677">
        <v>13077892</v>
      </c>
      <c r="D16" s="677">
        <v>578359</v>
      </c>
      <c r="E16" s="677">
        <v>3327311</v>
      </c>
      <c r="F16" s="678">
        <v>9172222</v>
      </c>
      <c r="G16" s="666"/>
      <c r="H16" s="281"/>
      <c r="I16" s="281"/>
      <c r="J16" s="281"/>
      <c r="K16" s="281"/>
    </row>
    <row r="17" spans="1:11" ht="15" customHeight="1">
      <c r="A17" s="1870" t="s">
        <v>698</v>
      </c>
      <c r="B17" s="1946"/>
      <c r="C17" s="677"/>
      <c r="D17" s="677"/>
      <c r="E17" s="677"/>
      <c r="F17" s="678"/>
      <c r="G17" s="666"/>
      <c r="H17" s="1496"/>
      <c r="I17" s="272"/>
    </row>
    <row r="18" spans="1:11" ht="15" customHeight="1">
      <c r="A18" s="1714" t="s">
        <v>349</v>
      </c>
      <c r="B18" s="1715"/>
      <c r="C18" s="677">
        <v>34177846</v>
      </c>
      <c r="D18" s="677">
        <v>969547</v>
      </c>
      <c r="E18" s="677">
        <v>3813209</v>
      </c>
      <c r="F18" s="678">
        <v>29395090</v>
      </c>
      <c r="G18" s="666"/>
      <c r="H18" s="281"/>
      <c r="I18" s="281"/>
      <c r="J18" s="281"/>
      <c r="K18" s="281"/>
    </row>
    <row r="19" spans="1:11" ht="15" customHeight="1">
      <c r="A19" s="1870" t="s">
        <v>350</v>
      </c>
      <c r="B19" s="1946"/>
      <c r="C19" s="677"/>
      <c r="D19" s="677"/>
      <c r="E19" s="677"/>
      <c r="F19" s="678"/>
      <c r="G19" s="666"/>
      <c r="H19" s="1496"/>
      <c r="I19" s="272"/>
    </row>
    <row r="20" spans="1:11" ht="15" customHeight="1">
      <c r="A20" s="1633" t="s">
        <v>1062</v>
      </c>
      <c r="B20" s="1634"/>
      <c r="C20" s="677"/>
      <c r="D20" s="677"/>
      <c r="E20" s="677"/>
      <c r="F20" s="678"/>
      <c r="G20" s="666"/>
      <c r="H20" s="1496"/>
      <c r="I20" s="272"/>
    </row>
    <row r="21" spans="1:11" ht="15" customHeight="1">
      <c r="A21" s="1707" t="s">
        <v>1063</v>
      </c>
      <c r="B21" s="1708"/>
      <c r="C21" s="677">
        <v>821086</v>
      </c>
      <c r="D21" s="677">
        <v>55160</v>
      </c>
      <c r="E21" s="677">
        <v>691500</v>
      </c>
      <c r="F21" s="678">
        <v>74426</v>
      </c>
      <c r="G21" s="666"/>
      <c r="H21" s="281"/>
      <c r="I21" s="281"/>
      <c r="J21" s="281"/>
      <c r="K21" s="281"/>
    </row>
    <row r="22" spans="1:11" ht="15" customHeight="1">
      <c r="A22" s="1870" t="s">
        <v>699</v>
      </c>
      <c r="B22" s="1946"/>
      <c r="C22" s="677"/>
      <c r="D22" s="677"/>
      <c r="E22" s="677"/>
      <c r="F22" s="678"/>
      <c r="G22" s="666"/>
      <c r="H22" s="1496"/>
      <c r="I22" s="272"/>
    </row>
    <row r="23" spans="1:11" ht="15" customHeight="1">
      <c r="A23" s="1880" t="s">
        <v>700</v>
      </c>
      <c r="B23" s="1956"/>
      <c r="C23" s="677"/>
      <c r="D23" s="677"/>
      <c r="E23" s="677"/>
      <c r="F23" s="678"/>
      <c r="G23" s="666"/>
      <c r="H23" s="1496"/>
      <c r="I23" s="272"/>
    </row>
    <row r="24" spans="1:11" ht="15" customHeight="1">
      <c r="A24" s="1705" t="s">
        <v>701</v>
      </c>
      <c r="B24" s="1706"/>
      <c r="C24" s="677">
        <v>81478</v>
      </c>
      <c r="D24" s="677">
        <v>8093</v>
      </c>
      <c r="E24" s="677">
        <v>73263</v>
      </c>
      <c r="F24" s="678">
        <v>122</v>
      </c>
      <c r="G24" s="666"/>
      <c r="H24" s="281"/>
      <c r="I24" s="281"/>
      <c r="J24" s="281"/>
      <c r="K24" s="281"/>
    </row>
    <row r="25" spans="1:11" ht="15" customHeight="1">
      <c r="A25" s="1870" t="s">
        <v>702</v>
      </c>
      <c r="B25" s="1946"/>
      <c r="C25" s="677"/>
      <c r="D25" s="677"/>
      <c r="E25" s="677"/>
      <c r="F25" s="678"/>
      <c r="G25" s="666"/>
      <c r="H25" s="1496"/>
      <c r="I25" s="272"/>
    </row>
    <row r="26" spans="1:11" ht="15" customHeight="1">
      <c r="A26" s="1705" t="s">
        <v>1064</v>
      </c>
      <c r="B26" s="1706"/>
      <c r="C26" s="677">
        <v>2122028</v>
      </c>
      <c r="D26" s="677">
        <v>774634</v>
      </c>
      <c r="E26" s="677">
        <v>990779</v>
      </c>
      <c r="F26" s="678">
        <v>356615</v>
      </c>
      <c r="G26" s="666"/>
      <c r="H26" s="281"/>
      <c r="I26" s="281"/>
      <c r="J26" s="281"/>
      <c r="K26" s="281"/>
    </row>
    <row r="27" spans="1:11" ht="15" customHeight="1">
      <c r="A27" s="1870" t="s">
        <v>705</v>
      </c>
      <c r="B27" s="1946"/>
      <c r="C27" s="677"/>
      <c r="D27" s="677"/>
      <c r="E27" s="677"/>
      <c r="F27" s="678"/>
      <c r="G27" s="666"/>
      <c r="H27" s="1496"/>
      <c r="I27" s="272"/>
    </row>
    <row r="28" spans="1:11" ht="15" customHeight="1">
      <c r="A28" s="1714" t="s">
        <v>706</v>
      </c>
      <c r="B28" s="1715"/>
      <c r="C28" s="677">
        <v>8891</v>
      </c>
      <c r="D28" s="677">
        <v>6685</v>
      </c>
      <c r="E28" s="677">
        <v>2206</v>
      </c>
      <c r="F28" s="678">
        <v>0</v>
      </c>
      <c r="G28" s="666"/>
      <c r="H28" s="281"/>
      <c r="I28" s="281"/>
      <c r="J28" s="281"/>
      <c r="K28" s="281"/>
    </row>
    <row r="29" spans="1:11" ht="15" customHeight="1">
      <c r="A29" s="1870" t="s">
        <v>707</v>
      </c>
      <c r="B29" s="1946"/>
      <c r="C29" s="677"/>
      <c r="D29" s="677"/>
      <c r="E29" s="677"/>
      <c r="F29" s="678"/>
      <c r="G29" s="666"/>
      <c r="H29" s="1496"/>
      <c r="I29" s="272"/>
    </row>
    <row r="30" spans="1:11" ht="15" customHeight="1">
      <c r="A30" s="1714" t="s">
        <v>708</v>
      </c>
      <c r="B30" s="1715"/>
      <c r="C30" s="677">
        <v>50633</v>
      </c>
      <c r="D30" s="677">
        <v>1673</v>
      </c>
      <c r="E30" s="677">
        <v>48686</v>
      </c>
      <c r="F30" s="678">
        <v>274</v>
      </c>
      <c r="G30" s="666"/>
      <c r="H30" s="281"/>
      <c r="I30" s="281"/>
      <c r="J30" s="281"/>
      <c r="K30" s="281"/>
    </row>
    <row r="31" spans="1:11" ht="15" customHeight="1">
      <c r="A31" s="1870" t="s">
        <v>709</v>
      </c>
      <c r="B31" s="1946"/>
      <c r="C31" s="677"/>
      <c r="D31" s="677"/>
      <c r="E31" s="677"/>
      <c r="F31" s="678"/>
      <c r="G31" s="666"/>
      <c r="H31" s="1496"/>
      <c r="I31" s="272"/>
    </row>
    <row r="32" spans="1:11" ht="15" customHeight="1">
      <c r="A32" s="1714" t="s">
        <v>1065</v>
      </c>
      <c r="B32" s="1715"/>
      <c r="C32" s="677">
        <v>3698540</v>
      </c>
      <c r="D32" s="677">
        <v>1464470</v>
      </c>
      <c r="E32" s="677">
        <v>1037410</v>
      </c>
      <c r="F32" s="678">
        <v>1196660</v>
      </c>
      <c r="G32" s="666"/>
      <c r="H32" s="281"/>
      <c r="I32" s="281"/>
      <c r="J32" s="281"/>
      <c r="K32" s="281"/>
    </row>
    <row r="33" spans="1:11" ht="15" customHeight="1">
      <c r="A33" s="1870" t="s">
        <v>937</v>
      </c>
      <c r="B33" s="1946"/>
      <c r="C33" s="794"/>
      <c r="D33" s="794"/>
      <c r="E33" s="794"/>
      <c r="F33" s="796"/>
      <c r="G33" s="666"/>
      <c r="H33" s="666"/>
      <c r="I33" s="272"/>
    </row>
    <row r="34" spans="1:11" ht="15" customHeight="1">
      <c r="A34" s="1775" t="s">
        <v>711</v>
      </c>
      <c r="B34" s="1776"/>
      <c r="C34" s="794">
        <v>58857972</v>
      </c>
      <c r="D34" s="794">
        <v>1126335</v>
      </c>
      <c r="E34" s="794">
        <v>4288257</v>
      </c>
      <c r="F34" s="796">
        <v>53443380</v>
      </c>
      <c r="G34" s="666"/>
      <c r="H34" s="281"/>
      <c r="I34" s="281"/>
      <c r="J34" s="281"/>
      <c r="K34" s="281"/>
    </row>
    <row r="35" spans="1:11" ht="15" customHeight="1">
      <c r="A35" s="1870" t="s">
        <v>712</v>
      </c>
      <c r="B35" s="1946"/>
      <c r="C35" s="677"/>
      <c r="D35" s="677"/>
      <c r="E35" s="677"/>
      <c r="F35" s="678"/>
      <c r="G35" s="666"/>
      <c r="H35" s="666"/>
      <c r="I35" s="272"/>
    </row>
    <row r="36" spans="1:11" ht="15" customHeight="1">
      <c r="A36" s="1705" t="s">
        <v>1066</v>
      </c>
      <c r="B36" s="1706"/>
      <c r="C36" s="677">
        <v>5170438</v>
      </c>
      <c r="D36" s="677">
        <v>713071</v>
      </c>
      <c r="E36" s="677">
        <v>4102076</v>
      </c>
      <c r="F36" s="678">
        <v>355291</v>
      </c>
      <c r="G36" s="666"/>
      <c r="H36" s="281"/>
      <c r="I36" s="281"/>
      <c r="J36" s="281"/>
      <c r="K36" s="281"/>
    </row>
    <row r="37" spans="1:11" ht="15" customHeight="1">
      <c r="A37" s="1870" t="s">
        <v>986</v>
      </c>
      <c r="B37" s="1946"/>
      <c r="C37" s="677"/>
      <c r="D37" s="677"/>
      <c r="E37" s="677"/>
      <c r="F37" s="678"/>
      <c r="G37" s="666"/>
      <c r="H37" s="666"/>
      <c r="I37" s="272"/>
    </row>
    <row r="38" spans="1:11">
      <c r="A38" s="1705" t="s">
        <v>713</v>
      </c>
      <c r="B38" s="1706"/>
      <c r="C38" s="677">
        <v>923833</v>
      </c>
      <c r="D38" s="677">
        <v>413264</v>
      </c>
      <c r="E38" s="677">
        <v>186180</v>
      </c>
      <c r="F38" s="678">
        <v>324389</v>
      </c>
      <c r="G38" s="666"/>
      <c r="H38" s="281"/>
      <c r="I38" s="281"/>
      <c r="J38" s="281"/>
      <c r="K38" s="281"/>
    </row>
    <row r="39" spans="1:11">
      <c r="A39" s="1870" t="s">
        <v>714</v>
      </c>
      <c r="B39" s="1946"/>
      <c r="C39" s="677"/>
      <c r="D39" s="677"/>
      <c r="E39" s="677"/>
      <c r="F39" s="678"/>
      <c r="G39" s="666"/>
      <c r="H39" s="666"/>
      <c r="I39" s="272"/>
    </row>
    <row r="40" spans="1:11" ht="15" customHeight="1">
      <c r="A40" s="1705" t="s">
        <v>715</v>
      </c>
      <c r="B40" s="1706"/>
      <c r="C40" s="677">
        <v>52763700</v>
      </c>
      <c r="D40" s="677">
        <v>0</v>
      </c>
      <c r="E40" s="654" t="s">
        <v>2199</v>
      </c>
      <c r="F40" s="678">
        <v>52763700</v>
      </c>
      <c r="G40" s="666"/>
      <c r="H40" s="281"/>
      <c r="I40" s="281"/>
      <c r="J40" s="281"/>
      <c r="K40" s="281"/>
    </row>
    <row r="41" spans="1:11" ht="15" customHeight="1">
      <c r="A41" s="1870" t="s">
        <v>716</v>
      </c>
      <c r="B41" s="1946"/>
      <c r="C41" s="677"/>
      <c r="D41" s="677"/>
      <c r="E41" s="677"/>
      <c r="F41" s="678"/>
      <c r="G41" s="666"/>
      <c r="H41" s="666"/>
      <c r="I41" s="272"/>
    </row>
    <row r="42" spans="1:11" ht="5.25" customHeight="1">
      <c r="A42" s="279"/>
      <c r="B42" s="279"/>
      <c r="C42" s="272"/>
      <c r="D42" s="272"/>
      <c r="E42" s="272"/>
      <c r="F42" s="272"/>
      <c r="G42" s="272"/>
      <c r="H42" s="272"/>
      <c r="I42" s="272"/>
    </row>
    <row r="43" spans="1:11" s="21" customFormat="1">
      <c r="A43" s="282"/>
      <c r="B43" s="283"/>
      <c r="C43" s="283"/>
      <c r="D43" s="283"/>
      <c r="E43" s="283"/>
      <c r="F43" s="283"/>
      <c r="G43" s="283"/>
      <c r="H43" s="283"/>
      <c r="I43" s="283"/>
    </row>
    <row r="44" spans="1:11" s="21" customFormat="1" ht="6" customHeight="1">
      <c r="A44" s="282"/>
      <c r="B44" s="283"/>
      <c r="C44" s="283"/>
      <c r="D44" s="283"/>
      <c r="E44" s="283"/>
      <c r="F44" s="283"/>
      <c r="G44" s="283"/>
      <c r="H44" s="283"/>
      <c r="I44" s="283"/>
    </row>
    <row r="45" spans="1:11" s="21" customFormat="1">
      <c r="A45" s="289"/>
      <c r="B45" s="282"/>
      <c r="C45" s="282"/>
      <c r="D45" s="282"/>
      <c r="E45" s="282"/>
      <c r="F45" s="282"/>
      <c r="G45" s="283"/>
      <c r="H45" s="283"/>
      <c r="I45" s="283"/>
    </row>
    <row r="46" spans="1:11">
      <c r="A46" s="283"/>
      <c r="B46" s="272"/>
      <c r="C46" s="272"/>
      <c r="D46" s="272"/>
      <c r="E46" s="272"/>
      <c r="F46" s="272"/>
      <c r="G46" s="272"/>
      <c r="H46" s="272"/>
      <c r="I46" s="272"/>
    </row>
  </sheetData>
  <mergeCells count="41">
    <mergeCell ref="C6:C7"/>
    <mergeCell ref="D6:F6"/>
    <mergeCell ref="A7:B7"/>
    <mergeCell ref="D7:D8"/>
    <mergeCell ref="E7:E8"/>
    <mergeCell ref="A8:B8"/>
    <mergeCell ref="A6:B6"/>
    <mergeCell ref="A13:B13"/>
    <mergeCell ref="C9:F9"/>
    <mergeCell ref="A10:B10"/>
    <mergeCell ref="A11:B11"/>
    <mergeCell ref="A12:B12"/>
    <mergeCell ref="A9:B9"/>
    <mergeCell ref="A25:B25"/>
    <mergeCell ref="A14:B14"/>
    <mergeCell ref="A15:B15"/>
    <mergeCell ref="A16:B16"/>
    <mergeCell ref="A17:B17"/>
    <mergeCell ref="A18:B18"/>
    <mergeCell ref="A19:B19"/>
    <mergeCell ref="A20:B20"/>
    <mergeCell ref="A21:B21"/>
    <mergeCell ref="A22:B22"/>
    <mergeCell ref="A23:B23"/>
    <mergeCell ref="A24:B24"/>
    <mergeCell ref="A35:B35"/>
    <mergeCell ref="A26:B26"/>
    <mergeCell ref="A27:B27"/>
    <mergeCell ref="A28:B28"/>
    <mergeCell ref="A29:B29"/>
    <mergeCell ref="A30:B30"/>
    <mergeCell ref="A31:B31"/>
    <mergeCell ref="A32:B32"/>
    <mergeCell ref="A33:B33"/>
    <mergeCell ref="A34:B34"/>
    <mergeCell ref="A40:B40"/>
    <mergeCell ref="A41:B41"/>
    <mergeCell ref="A36:B36"/>
    <mergeCell ref="A37:B37"/>
    <mergeCell ref="A38:B38"/>
    <mergeCell ref="A39:B39"/>
  </mergeCells>
  <hyperlinks>
    <hyperlink ref="H1" location="'Spis tablic_Contens'!A1" display="&lt; POWRÓT"/>
    <hyperlink ref="H2" location="'Spis tablic_Contens'!A1" display="&lt; BACK"/>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7"/>
  <dimension ref="A1:H264"/>
  <sheetViews>
    <sheetView showGridLines="0" zoomScaleNormal="100" workbookViewId="0">
      <pane ySplit="9" topLeftCell="A10" activePane="bottomLeft" state="frozen"/>
      <selection activeCell="Q19" sqref="Q19"/>
      <selection pane="bottomLeft" activeCell="Q19" sqref="Q19"/>
    </sheetView>
  </sheetViews>
  <sheetFormatPr defaultRowHeight="15"/>
  <cols>
    <col min="1" max="1" width="11.5703125" style="53" customWidth="1"/>
    <col min="2" max="2" width="47" style="53" customWidth="1"/>
    <col min="3" max="4" width="9.140625" style="51"/>
    <col min="5" max="5" width="11.85546875" style="51" customWidth="1"/>
    <col min="6" max="6" width="12.7109375" style="51" customWidth="1"/>
  </cols>
  <sheetData>
    <row r="1" spans="1:8" ht="14.25" customHeight="1">
      <c r="A1" s="797" t="s">
        <v>1341</v>
      </c>
      <c r="B1" s="798" t="s">
        <v>1869</v>
      </c>
      <c r="C1" s="666"/>
      <c r="D1" s="666"/>
      <c r="E1" s="666"/>
      <c r="F1" s="666"/>
      <c r="G1" s="666"/>
      <c r="H1" s="460" t="s">
        <v>858</v>
      </c>
    </row>
    <row r="2" spans="1:8" ht="14.25" customHeight="1">
      <c r="A2" s="666"/>
      <c r="B2" s="799" t="s">
        <v>2271</v>
      </c>
      <c r="C2" s="666"/>
      <c r="D2" s="666"/>
      <c r="E2" s="666"/>
      <c r="F2" s="666"/>
      <c r="G2" s="666"/>
      <c r="H2" s="478" t="s">
        <v>859</v>
      </c>
    </row>
    <row r="3" spans="1:8" s="67" customFormat="1" ht="14.25" customHeight="1">
      <c r="A3" s="666"/>
      <c r="B3" s="664" t="s">
        <v>1870</v>
      </c>
      <c r="C3" s="666"/>
      <c r="D3" s="666"/>
      <c r="E3" s="666"/>
      <c r="F3" s="666"/>
      <c r="G3" s="666"/>
      <c r="H3" s="601"/>
    </row>
    <row r="4" spans="1:8" s="67" customFormat="1" ht="14.25" customHeight="1">
      <c r="A4" s="666"/>
      <c r="B4" s="664" t="s">
        <v>2288</v>
      </c>
      <c r="C4" s="666"/>
      <c r="D4" s="666"/>
      <c r="E4" s="666"/>
      <c r="F4" s="666"/>
      <c r="G4" s="666"/>
      <c r="H4" s="601"/>
    </row>
    <row r="5" spans="1:8" ht="5.25" customHeight="1">
      <c r="A5" s="666"/>
      <c r="B5" s="666"/>
      <c r="C5" s="666"/>
      <c r="D5" s="666"/>
      <c r="E5" s="666"/>
      <c r="F5" s="666"/>
      <c r="G5" s="666"/>
      <c r="H5" s="601"/>
    </row>
    <row r="6" spans="1:8" ht="24" customHeight="1">
      <c r="A6" s="1882"/>
      <c r="B6" s="1883"/>
      <c r="C6" s="1740" t="s">
        <v>206</v>
      </c>
      <c r="D6" s="2142" t="s">
        <v>1621</v>
      </c>
      <c r="E6" s="2185"/>
      <c r="F6" s="2185"/>
      <c r="G6" s="666"/>
      <c r="H6" s="601"/>
    </row>
    <row r="7" spans="1:8" ht="24.75" customHeight="1">
      <c r="A7" s="1893" t="s">
        <v>122</v>
      </c>
      <c r="B7" s="1894"/>
      <c r="C7" s="1963"/>
      <c r="D7" s="1954" t="s">
        <v>1620</v>
      </c>
      <c r="E7" s="1884" t="s">
        <v>1618</v>
      </c>
      <c r="F7" s="578" t="s">
        <v>691</v>
      </c>
      <c r="G7" s="666"/>
      <c r="H7" s="280"/>
    </row>
    <row r="8" spans="1:8" ht="39" customHeight="1">
      <c r="A8" s="1895" t="s">
        <v>123</v>
      </c>
      <c r="B8" s="1896"/>
      <c r="C8" s="663" t="s">
        <v>166</v>
      </c>
      <c r="D8" s="1951"/>
      <c r="E8" s="1886"/>
      <c r="F8" s="588" t="s">
        <v>692</v>
      </c>
      <c r="G8" s="666"/>
      <c r="H8" s="272"/>
    </row>
    <row r="9" spans="1:8" ht="25.5" customHeight="1">
      <c r="A9" s="1897"/>
      <c r="B9" s="1898"/>
      <c r="C9" s="2142" t="s">
        <v>1944</v>
      </c>
      <c r="D9" s="2185"/>
      <c r="E9" s="2185"/>
      <c r="F9" s="2185"/>
      <c r="G9" s="666"/>
      <c r="H9" s="272"/>
    </row>
    <row r="10" spans="1:8" ht="15" customHeight="1">
      <c r="A10" s="2180" t="s">
        <v>717</v>
      </c>
      <c r="B10" s="2181"/>
      <c r="C10" s="794">
        <v>3487678</v>
      </c>
      <c r="D10" s="794">
        <v>2833098</v>
      </c>
      <c r="E10" s="794">
        <v>13827488</v>
      </c>
      <c r="F10" s="796">
        <v>-13172908</v>
      </c>
      <c r="G10" s="666"/>
      <c r="H10" s="272"/>
    </row>
    <row r="11" spans="1:8" ht="15" customHeight="1">
      <c r="A11" s="1870" t="s">
        <v>694</v>
      </c>
      <c r="B11" s="1946"/>
      <c r="C11" s="794"/>
      <c r="D11" s="794"/>
      <c r="E11" s="794"/>
      <c r="F11" s="796"/>
      <c r="G11" s="666"/>
      <c r="H11" s="272"/>
    </row>
    <row r="12" spans="1:8" ht="15" customHeight="1">
      <c r="A12" s="2180" t="s">
        <v>718</v>
      </c>
      <c r="B12" s="2181"/>
      <c r="C12" s="794">
        <v>62345649</v>
      </c>
      <c r="D12" s="794">
        <v>3959434</v>
      </c>
      <c r="E12" s="794">
        <v>18115741</v>
      </c>
      <c r="F12" s="796">
        <v>40270474</v>
      </c>
      <c r="G12" s="666"/>
      <c r="H12" s="272"/>
    </row>
    <row r="13" spans="1:8" ht="15" customHeight="1">
      <c r="A13" s="1870" t="s">
        <v>719</v>
      </c>
      <c r="B13" s="1946"/>
      <c r="C13" s="794"/>
      <c r="D13" s="794"/>
      <c r="E13" s="794"/>
      <c r="F13" s="796"/>
      <c r="G13" s="666"/>
      <c r="H13" s="272"/>
    </row>
    <row r="14" spans="1:8" ht="15" customHeight="1">
      <c r="A14" s="2180" t="s">
        <v>720</v>
      </c>
      <c r="B14" s="2181"/>
      <c r="C14" s="794">
        <v>58857972</v>
      </c>
      <c r="D14" s="794">
        <v>1126335</v>
      </c>
      <c r="E14" s="794">
        <v>4288257</v>
      </c>
      <c r="F14" s="796">
        <v>53443380</v>
      </c>
      <c r="G14" s="666"/>
      <c r="H14" s="1497"/>
    </row>
    <row r="15" spans="1:8" ht="15" customHeight="1">
      <c r="A15" s="1870" t="s">
        <v>721</v>
      </c>
      <c r="B15" s="1946"/>
      <c r="C15" s="794"/>
      <c r="D15" s="794"/>
      <c r="E15" s="794"/>
      <c r="F15" s="796"/>
      <c r="G15" s="666"/>
      <c r="H15" s="272"/>
    </row>
    <row r="16" spans="1:8" ht="15" customHeight="1">
      <c r="A16" s="2180" t="s">
        <v>722</v>
      </c>
      <c r="B16" s="2181"/>
      <c r="C16" s="794">
        <v>7762789</v>
      </c>
      <c r="D16" s="794">
        <v>6175</v>
      </c>
      <c r="E16" s="794">
        <v>7839614</v>
      </c>
      <c r="F16" s="796">
        <v>-83000</v>
      </c>
      <c r="G16" s="666"/>
      <c r="H16" s="272"/>
    </row>
    <row r="17" spans="1:8" ht="15" customHeight="1">
      <c r="A17" s="1876" t="s">
        <v>723</v>
      </c>
      <c r="B17" s="2186"/>
      <c r="C17" s="794"/>
      <c r="D17" s="794"/>
      <c r="E17" s="794"/>
      <c r="F17" s="796"/>
      <c r="G17" s="666"/>
      <c r="H17" s="272"/>
    </row>
    <row r="18" spans="1:8" ht="15" customHeight="1">
      <c r="A18" s="2180" t="s">
        <v>695</v>
      </c>
      <c r="B18" s="2181"/>
      <c r="C18" s="794">
        <v>8307255</v>
      </c>
      <c r="D18" s="794">
        <v>100813</v>
      </c>
      <c r="E18" s="794">
        <v>8131377</v>
      </c>
      <c r="F18" s="796">
        <v>75065</v>
      </c>
      <c r="G18" s="666"/>
      <c r="H18" s="272"/>
    </row>
    <row r="19" spans="1:8" ht="15" customHeight="1">
      <c r="A19" s="1870" t="s">
        <v>696</v>
      </c>
      <c r="B19" s="1946"/>
      <c r="C19" s="378"/>
      <c r="D19" s="378"/>
      <c r="E19" s="378"/>
      <c r="F19" s="661"/>
      <c r="G19" s="666"/>
      <c r="H19" s="272"/>
    </row>
    <row r="20" spans="1:8" ht="15" customHeight="1">
      <c r="A20" s="2172" t="s">
        <v>724</v>
      </c>
      <c r="B20" s="1890"/>
      <c r="C20" s="677">
        <v>2099595</v>
      </c>
      <c r="D20" s="677">
        <v>92187</v>
      </c>
      <c r="E20" s="677">
        <v>1950218</v>
      </c>
      <c r="F20" s="678">
        <v>57190</v>
      </c>
      <c r="G20" s="666"/>
      <c r="H20" s="272"/>
    </row>
    <row r="21" spans="1:8" ht="15" customHeight="1">
      <c r="A21" s="1870" t="s">
        <v>725</v>
      </c>
      <c r="B21" s="1946"/>
      <c r="C21" s="677"/>
      <c r="D21" s="677"/>
      <c r="E21" s="677"/>
      <c r="F21" s="678"/>
      <c r="G21" s="666"/>
      <c r="H21" s="272"/>
    </row>
    <row r="22" spans="1:8">
      <c r="A22" s="2174" t="s">
        <v>130</v>
      </c>
      <c r="B22" s="2179"/>
      <c r="C22" s="677"/>
      <c r="D22" s="677"/>
      <c r="E22" s="677"/>
      <c r="F22" s="678"/>
      <c r="G22" s="666"/>
      <c r="H22" s="272"/>
    </row>
    <row r="23" spans="1:8">
      <c r="A23" s="1880" t="s">
        <v>505</v>
      </c>
      <c r="B23" s="1956"/>
      <c r="C23" s="677"/>
      <c r="D23" s="677"/>
      <c r="E23" s="677"/>
      <c r="F23" s="678"/>
      <c r="G23" s="666"/>
      <c r="H23" s="272"/>
    </row>
    <row r="24" spans="1:8" ht="15" customHeight="1">
      <c r="A24" s="2166" t="s">
        <v>726</v>
      </c>
      <c r="B24" s="2184"/>
      <c r="C24" s="677">
        <v>1520627</v>
      </c>
      <c r="D24" s="677">
        <v>59247</v>
      </c>
      <c r="E24" s="677">
        <v>1427313</v>
      </c>
      <c r="F24" s="678">
        <v>34067</v>
      </c>
      <c r="G24" s="666"/>
      <c r="H24" s="272"/>
    </row>
    <row r="25" spans="1:8" ht="15" customHeight="1">
      <c r="A25" s="1879" t="s">
        <v>829</v>
      </c>
      <c r="B25" s="1993"/>
      <c r="C25" s="677"/>
      <c r="D25" s="677"/>
      <c r="E25" s="677"/>
      <c r="F25" s="678"/>
      <c r="G25" s="666"/>
      <c r="H25" s="272"/>
    </row>
    <row r="26" spans="1:8" ht="15" customHeight="1">
      <c r="A26" s="2166" t="s">
        <v>727</v>
      </c>
      <c r="B26" s="2184"/>
      <c r="C26" s="677">
        <v>578968</v>
      </c>
      <c r="D26" s="677">
        <v>32940</v>
      </c>
      <c r="E26" s="677">
        <v>522905</v>
      </c>
      <c r="F26" s="678">
        <v>23123</v>
      </c>
      <c r="G26" s="666"/>
      <c r="H26" s="272"/>
    </row>
    <row r="27" spans="1:8" ht="15" customHeight="1">
      <c r="A27" s="1879" t="s">
        <v>728</v>
      </c>
      <c r="B27" s="1993"/>
      <c r="C27" s="677"/>
      <c r="D27" s="677"/>
      <c r="E27" s="677"/>
      <c r="F27" s="678"/>
      <c r="G27" s="666"/>
      <c r="H27" s="272"/>
    </row>
    <row r="28" spans="1:8">
      <c r="A28" s="2174" t="s">
        <v>130</v>
      </c>
      <c r="B28" s="2179"/>
      <c r="C28" s="677"/>
      <c r="D28" s="677"/>
      <c r="E28" s="677"/>
      <c r="F28" s="678"/>
      <c r="G28" s="666"/>
      <c r="H28" s="272"/>
    </row>
    <row r="29" spans="1:8">
      <c r="A29" s="1880" t="s">
        <v>505</v>
      </c>
      <c r="B29" s="1956"/>
      <c r="C29" s="677"/>
      <c r="D29" s="677"/>
      <c r="E29" s="677"/>
      <c r="F29" s="678"/>
      <c r="G29" s="666"/>
      <c r="H29" s="272"/>
    </row>
    <row r="30" spans="1:8" ht="15" customHeight="1">
      <c r="A30" s="2166" t="s">
        <v>899</v>
      </c>
      <c r="B30" s="2184"/>
      <c r="C30" s="677">
        <v>1559885</v>
      </c>
      <c r="D30" s="677">
        <v>1865</v>
      </c>
      <c r="E30" s="677">
        <v>1502538</v>
      </c>
      <c r="F30" s="678">
        <v>55482</v>
      </c>
      <c r="G30" s="666"/>
      <c r="H30" s="272"/>
    </row>
    <row r="31" spans="1:8" ht="15" customHeight="1">
      <c r="A31" s="1879" t="s">
        <v>729</v>
      </c>
      <c r="B31" s="1993"/>
      <c r="C31" s="677"/>
      <c r="D31" s="677"/>
      <c r="E31" s="677"/>
      <c r="F31" s="678"/>
      <c r="G31" s="666"/>
      <c r="H31" s="272"/>
    </row>
    <row r="32" spans="1:8" ht="15" customHeight="1">
      <c r="A32" s="2168" t="s">
        <v>877</v>
      </c>
      <c r="B32" s="2169"/>
      <c r="C32" s="677">
        <v>227198</v>
      </c>
      <c r="D32" s="677">
        <v>144</v>
      </c>
      <c r="E32" s="677">
        <v>226197</v>
      </c>
      <c r="F32" s="678">
        <v>857</v>
      </c>
      <c r="G32" s="666"/>
      <c r="H32" s="272"/>
    </row>
    <row r="33" spans="1:8" ht="15" customHeight="1">
      <c r="A33" s="1879" t="s">
        <v>730</v>
      </c>
      <c r="B33" s="1993"/>
      <c r="C33" s="800"/>
      <c r="D33" s="800"/>
      <c r="E33" s="800"/>
      <c r="F33" s="678"/>
      <c r="G33" s="666"/>
      <c r="H33" s="272"/>
    </row>
    <row r="34" spans="1:8" ht="15" customHeight="1">
      <c r="A34" s="2172" t="s">
        <v>731</v>
      </c>
      <c r="B34" s="1890"/>
      <c r="C34" s="677">
        <v>0</v>
      </c>
      <c r="D34" s="677">
        <v>0</v>
      </c>
      <c r="E34" s="677">
        <v>0</v>
      </c>
      <c r="F34" s="678">
        <v>0</v>
      </c>
      <c r="G34" s="666"/>
      <c r="H34" s="272"/>
    </row>
    <row r="35" spans="1:8" ht="15" customHeight="1">
      <c r="A35" s="1870" t="s">
        <v>732</v>
      </c>
      <c r="B35" s="1946"/>
      <c r="C35" s="677"/>
      <c r="D35" s="677"/>
      <c r="E35" s="677"/>
      <c r="F35" s="678"/>
      <c r="G35" s="666"/>
      <c r="H35" s="272"/>
    </row>
    <row r="36" spans="1:8" ht="15" customHeight="1">
      <c r="A36" s="2172" t="s">
        <v>733</v>
      </c>
      <c r="B36" s="2173"/>
      <c r="C36" s="677">
        <v>6207651</v>
      </c>
      <c r="D36" s="677">
        <v>8626</v>
      </c>
      <c r="E36" s="677">
        <v>6181152</v>
      </c>
      <c r="F36" s="678">
        <v>17873</v>
      </c>
      <c r="G36" s="666"/>
      <c r="H36" s="272"/>
    </row>
    <row r="37" spans="1:8" ht="15" customHeight="1">
      <c r="A37" s="1870" t="s">
        <v>734</v>
      </c>
      <c r="B37" s="1946"/>
      <c r="C37" s="677"/>
      <c r="D37" s="677"/>
      <c r="E37" s="677"/>
      <c r="F37" s="678"/>
      <c r="G37" s="666"/>
      <c r="H37" s="272"/>
    </row>
    <row r="38" spans="1:8" ht="15" customHeight="1">
      <c r="A38" s="2172" t="s">
        <v>711</v>
      </c>
      <c r="B38" s="2173"/>
      <c r="C38" s="677">
        <v>544465</v>
      </c>
      <c r="D38" s="677">
        <v>94638</v>
      </c>
      <c r="E38" s="677">
        <v>291764</v>
      </c>
      <c r="F38" s="678">
        <v>158063</v>
      </c>
      <c r="G38" s="666"/>
      <c r="H38" s="1499"/>
    </row>
    <row r="39" spans="1:8" ht="15" customHeight="1">
      <c r="A39" s="1870" t="s">
        <v>712</v>
      </c>
      <c r="B39" s="1946"/>
      <c r="C39" s="677"/>
      <c r="D39" s="677"/>
      <c r="E39" s="677"/>
      <c r="F39" s="678"/>
      <c r="G39" s="666"/>
      <c r="H39" s="1498"/>
    </row>
    <row r="40" spans="1:8" ht="15" customHeight="1">
      <c r="A40" s="2172" t="s">
        <v>876</v>
      </c>
      <c r="B40" s="1890"/>
      <c r="C40" s="677">
        <v>285334</v>
      </c>
      <c r="D40" s="677">
        <v>295</v>
      </c>
      <c r="E40" s="677">
        <v>272292</v>
      </c>
      <c r="F40" s="678">
        <v>12747</v>
      </c>
      <c r="G40" s="666"/>
      <c r="H40" s="272"/>
    </row>
    <row r="41" spans="1:8" ht="15" customHeight="1">
      <c r="A41" s="1870" t="s">
        <v>986</v>
      </c>
      <c r="B41" s="1946"/>
      <c r="C41" s="677"/>
      <c r="D41" s="677"/>
      <c r="E41" s="677"/>
      <c r="F41" s="678"/>
      <c r="G41" s="666"/>
      <c r="H41" s="272"/>
    </row>
    <row r="42" spans="1:8">
      <c r="A42" s="2172" t="s">
        <v>713</v>
      </c>
      <c r="B42" s="2173"/>
      <c r="C42" s="677">
        <v>113815</v>
      </c>
      <c r="D42" s="677">
        <v>94343</v>
      </c>
      <c r="E42" s="677">
        <v>19472</v>
      </c>
      <c r="F42" s="678">
        <v>0</v>
      </c>
      <c r="G42" s="666"/>
      <c r="H42" s="272"/>
    </row>
    <row r="43" spans="1:8">
      <c r="A43" s="1870" t="s">
        <v>714</v>
      </c>
      <c r="B43" s="1946"/>
      <c r="C43" s="794"/>
      <c r="D43" s="794"/>
      <c r="E43" s="794"/>
      <c r="F43" s="796"/>
      <c r="G43" s="666"/>
      <c r="H43" s="272"/>
    </row>
    <row r="44" spans="1:8" ht="15" customHeight="1">
      <c r="A44" s="2172" t="s">
        <v>735</v>
      </c>
      <c r="B44" s="2173"/>
      <c r="C44" s="677">
        <v>145316</v>
      </c>
      <c r="D44" s="677">
        <v>0</v>
      </c>
      <c r="E44" s="654">
        <v>0</v>
      </c>
      <c r="F44" s="678">
        <v>145316</v>
      </c>
      <c r="G44" s="666"/>
      <c r="H44" s="272"/>
    </row>
    <row r="45" spans="1:8" ht="15" customHeight="1">
      <c r="A45" s="1870" t="s">
        <v>736</v>
      </c>
      <c r="B45" s="1946"/>
      <c r="C45" s="677"/>
      <c r="D45" s="677"/>
      <c r="E45" s="677"/>
      <c r="F45" s="678"/>
      <c r="G45" s="666"/>
      <c r="H45" s="272"/>
    </row>
    <row r="46" spans="1:8" ht="15" customHeight="1">
      <c r="A46" s="2180" t="s">
        <v>737</v>
      </c>
      <c r="B46" s="2181"/>
      <c r="C46" s="794">
        <v>-1326785</v>
      </c>
      <c r="D46" s="794">
        <v>329544</v>
      </c>
      <c r="E46" s="794">
        <v>2872629</v>
      </c>
      <c r="F46" s="796">
        <v>-4528958</v>
      </c>
      <c r="G46" s="666"/>
      <c r="H46" s="272"/>
    </row>
    <row r="47" spans="1:8">
      <c r="A47" s="2182" t="s">
        <v>738</v>
      </c>
      <c r="B47" s="2183"/>
      <c r="C47" s="794"/>
      <c r="D47" s="794"/>
      <c r="E47" s="794"/>
      <c r="F47" s="796"/>
      <c r="G47" s="666"/>
      <c r="H47" s="272"/>
    </row>
    <row r="48" spans="1:8" s="265" customFormat="1" ht="15" customHeight="1">
      <c r="A48" s="2172" t="s">
        <v>695</v>
      </c>
      <c r="B48" s="2173"/>
      <c r="C48" s="794">
        <v>13077892</v>
      </c>
      <c r="D48" s="794">
        <v>578359</v>
      </c>
      <c r="E48" s="794">
        <v>3327311</v>
      </c>
      <c r="F48" s="796">
        <v>9172222</v>
      </c>
      <c r="G48" s="410"/>
      <c r="H48" s="274"/>
    </row>
    <row r="49" spans="1:8" ht="15" customHeight="1">
      <c r="A49" s="1870" t="s">
        <v>696</v>
      </c>
      <c r="B49" s="1946"/>
      <c r="C49" s="677"/>
      <c r="D49" s="677"/>
      <c r="E49" s="677"/>
      <c r="F49" s="678"/>
      <c r="G49" s="666"/>
      <c r="H49" s="272"/>
    </row>
    <row r="50" spans="1:8" ht="15" customHeight="1">
      <c r="A50" s="2172" t="s">
        <v>724</v>
      </c>
      <c r="B50" s="2173"/>
      <c r="C50" s="677">
        <v>9902393</v>
      </c>
      <c r="D50" s="677">
        <v>403922</v>
      </c>
      <c r="E50" s="677">
        <v>1238235</v>
      </c>
      <c r="F50" s="678">
        <v>8260236</v>
      </c>
      <c r="G50" s="666"/>
      <c r="H50" s="272"/>
    </row>
    <row r="51" spans="1:8" ht="15" customHeight="1">
      <c r="A51" s="1870" t="s">
        <v>725</v>
      </c>
      <c r="B51" s="1946"/>
      <c r="C51" s="677"/>
      <c r="D51" s="677"/>
      <c r="E51" s="677"/>
      <c r="F51" s="678"/>
      <c r="G51" s="666"/>
      <c r="H51" s="272"/>
    </row>
    <row r="52" spans="1:8">
      <c r="A52" s="2174" t="s">
        <v>130</v>
      </c>
      <c r="B52" s="2179"/>
      <c r="C52" s="677"/>
      <c r="D52" s="677"/>
      <c r="E52" s="677"/>
      <c r="F52" s="678"/>
      <c r="G52" s="666"/>
      <c r="H52" s="272"/>
    </row>
    <row r="53" spans="1:8">
      <c r="A53" s="1880" t="s">
        <v>505</v>
      </c>
      <c r="B53" s="1956"/>
      <c r="C53" s="677"/>
      <c r="D53" s="677"/>
      <c r="E53" s="677"/>
      <c r="F53" s="678"/>
      <c r="G53" s="666"/>
      <c r="H53" s="272"/>
    </row>
    <row r="54" spans="1:8" ht="15" customHeight="1">
      <c r="A54" s="2166" t="s">
        <v>726</v>
      </c>
      <c r="B54" s="2167"/>
      <c r="C54" s="677">
        <v>7904532</v>
      </c>
      <c r="D54" s="677">
        <v>175086</v>
      </c>
      <c r="E54" s="677">
        <v>1031762</v>
      </c>
      <c r="F54" s="678">
        <v>6697684</v>
      </c>
      <c r="G54" s="666"/>
      <c r="H54" s="272"/>
    </row>
    <row r="55" spans="1:8" ht="15" customHeight="1">
      <c r="A55" s="1879" t="s">
        <v>739</v>
      </c>
      <c r="B55" s="1993"/>
      <c r="C55" s="677"/>
      <c r="D55" s="677"/>
      <c r="E55" s="677"/>
      <c r="F55" s="678"/>
      <c r="G55" s="666"/>
      <c r="H55" s="272"/>
    </row>
    <row r="56" spans="1:8" ht="15" customHeight="1">
      <c r="A56" s="2166" t="s">
        <v>727</v>
      </c>
      <c r="B56" s="2167"/>
      <c r="C56" s="677">
        <v>1997861</v>
      </c>
      <c r="D56" s="677">
        <v>228836</v>
      </c>
      <c r="E56" s="677">
        <v>206473</v>
      </c>
      <c r="F56" s="678">
        <v>1562552</v>
      </c>
      <c r="G56" s="666"/>
      <c r="H56" s="272"/>
    </row>
    <row r="57" spans="1:8" ht="15" customHeight="1">
      <c r="A57" s="1879" t="s">
        <v>728</v>
      </c>
      <c r="B57" s="1993"/>
      <c r="C57" s="677"/>
      <c r="D57" s="677"/>
      <c r="E57" s="677"/>
      <c r="F57" s="678"/>
      <c r="G57" s="666"/>
      <c r="H57" s="272"/>
    </row>
    <row r="58" spans="1:8">
      <c r="A58" s="2174" t="s">
        <v>130</v>
      </c>
      <c r="B58" s="2179"/>
      <c r="C58" s="677"/>
      <c r="D58" s="677"/>
      <c r="E58" s="677"/>
      <c r="F58" s="678"/>
      <c r="G58" s="666"/>
      <c r="H58" s="272"/>
    </row>
    <row r="59" spans="1:8">
      <c r="A59" s="1880" t="s">
        <v>505</v>
      </c>
      <c r="B59" s="1956"/>
      <c r="C59" s="677"/>
      <c r="D59" s="677"/>
      <c r="E59" s="677"/>
      <c r="F59" s="678"/>
      <c r="G59" s="666"/>
      <c r="H59" s="272"/>
    </row>
    <row r="60" spans="1:8" ht="15" customHeight="1">
      <c r="A60" s="2166" t="s">
        <v>899</v>
      </c>
      <c r="B60" s="2167"/>
      <c r="C60" s="677">
        <v>9535704</v>
      </c>
      <c r="D60" s="677">
        <v>256458</v>
      </c>
      <c r="E60" s="677">
        <v>1134717</v>
      </c>
      <c r="F60" s="678">
        <v>8144529</v>
      </c>
      <c r="G60" s="666"/>
      <c r="H60" s="272"/>
    </row>
    <row r="61" spans="1:8" ht="15" customHeight="1">
      <c r="A61" s="1879" t="s">
        <v>729</v>
      </c>
      <c r="B61" s="1993"/>
      <c r="C61" s="677"/>
      <c r="D61" s="677"/>
      <c r="E61" s="677"/>
      <c r="F61" s="678"/>
      <c r="G61" s="666"/>
      <c r="H61" s="272"/>
    </row>
    <row r="62" spans="1:8" ht="15" customHeight="1">
      <c r="A62" s="2166" t="s">
        <v>741</v>
      </c>
      <c r="B62" s="2167"/>
      <c r="C62" s="801">
        <v>39364</v>
      </c>
      <c r="D62" s="677">
        <v>229</v>
      </c>
      <c r="E62" s="677">
        <v>13841</v>
      </c>
      <c r="F62" s="678">
        <v>25294</v>
      </c>
      <c r="G62" s="666"/>
      <c r="H62" s="272"/>
    </row>
    <row r="63" spans="1:8" ht="15" customHeight="1">
      <c r="A63" s="1879" t="s">
        <v>730</v>
      </c>
      <c r="B63" s="1993"/>
      <c r="C63" s="801"/>
      <c r="D63" s="677"/>
      <c r="E63" s="677"/>
      <c r="F63" s="678"/>
      <c r="G63" s="666"/>
      <c r="H63" s="272"/>
    </row>
    <row r="64" spans="1:8" ht="15" customHeight="1">
      <c r="A64" s="2172" t="s">
        <v>731</v>
      </c>
      <c r="B64" s="2173"/>
      <c r="C64" s="801">
        <v>2437143</v>
      </c>
      <c r="D64" s="677">
        <v>148240</v>
      </c>
      <c r="E64" s="677">
        <v>1570839</v>
      </c>
      <c r="F64" s="678">
        <v>718064</v>
      </c>
      <c r="G64" s="666"/>
      <c r="H64" s="272"/>
    </row>
    <row r="65" spans="1:8" ht="15" customHeight="1">
      <c r="A65" s="1870" t="s">
        <v>732</v>
      </c>
      <c r="B65" s="1946"/>
      <c r="C65" s="677"/>
      <c r="D65" s="677"/>
      <c r="E65" s="677"/>
      <c r="F65" s="678"/>
      <c r="G65" s="666"/>
      <c r="H65" s="272"/>
    </row>
    <row r="66" spans="1:8" ht="15" customHeight="1">
      <c r="A66" s="2172" t="s">
        <v>733</v>
      </c>
      <c r="B66" s="2173"/>
      <c r="C66" s="680">
        <v>738358</v>
      </c>
      <c r="D66" s="677">
        <v>26197</v>
      </c>
      <c r="E66" s="677">
        <v>518237</v>
      </c>
      <c r="F66" s="678">
        <v>193924</v>
      </c>
      <c r="G66" s="666"/>
      <c r="H66" s="272"/>
    </row>
    <row r="67" spans="1:8" ht="15" customHeight="1">
      <c r="A67" s="1870" t="s">
        <v>734</v>
      </c>
      <c r="B67" s="1946"/>
      <c r="C67" s="677"/>
      <c r="D67" s="677"/>
      <c r="E67" s="677"/>
      <c r="F67" s="678"/>
      <c r="G67" s="666"/>
      <c r="H67" s="272"/>
    </row>
    <row r="68" spans="1:8" ht="15" customHeight="1">
      <c r="A68" s="2172" t="s">
        <v>711</v>
      </c>
      <c r="B68" s="2173"/>
      <c r="C68" s="677">
        <v>14404680</v>
      </c>
      <c r="D68" s="677">
        <v>248815</v>
      </c>
      <c r="E68" s="677">
        <v>454683</v>
      </c>
      <c r="F68" s="678">
        <v>13701182</v>
      </c>
      <c r="G68" s="666"/>
      <c r="H68" s="1500"/>
    </row>
    <row r="69" spans="1:8" ht="15" customHeight="1">
      <c r="A69" s="1870" t="s">
        <v>712</v>
      </c>
      <c r="B69" s="1946"/>
      <c r="C69" s="677"/>
      <c r="D69" s="677"/>
      <c r="E69" s="677"/>
      <c r="F69" s="678"/>
      <c r="G69" s="666"/>
      <c r="H69" s="272"/>
    </row>
    <row r="70" spans="1:8" ht="15" customHeight="1">
      <c r="A70" s="2172" t="s">
        <v>876</v>
      </c>
      <c r="B70" s="1890"/>
      <c r="C70" s="677">
        <v>705180</v>
      </c>
      <c r="D70" s="677">
        <v>200595</v>
      </c>
      <c r="E70" s="677">
        <v>453641</v>
      </c>
      <c r="F70" s="678">
        <v>50944</v>
      </c>
      <c r="G70" s="666"/>
      <c r="H70" s="272"/>
    </row>
    <row r="71" spans="1:8" ht="15" customHeight="1">
      <c r="A71" s="1870" t="s">
        <v>986</v>
      </c>
      <c r="B71" s="1946"/>
      <c r="C71" s="677"/>
      <c r="D71" s="677"/>
      <c r="E71" s="677"/>
      <c r="F71" s="678"/>
      <c r="G71" s="666"/>
      <c r="H71" s="272"/>
    </row>
    <row r="72" spans="1:8">
      <c r="A72" s="2172" t="s">
        <v>713</v>
      </c>
      <c r="B72" s="2173"/>
      <c r="C72" s="677">
        <v>352992</v>
      </c>
      <c r="D72" s="677">
        <v>48220</v>
      </c>
      <c r="E72" s="677">
        <v>1042</v>
      </c>
      <c r="F72" s="678">
        <v>303730</v>
      </c>
      <c r="G72" s="666"/>
      <c r="H72" s="272"/>
    </row>
    <row r="73" spans="1:8">
      <c r="A73" s="1870" t="s">
        <v>714</v>
      </c>
      <c r="B73" s="1946"/>
      <c r="C73" s="677"/>
      <c r="D73" s="677"/>
      <c r="E73" s="677"/>
      <c r="F73" s="678"/>
      <c r="G73" s="666"/>
      <c r="H73" s="272"/>
    </row>
    <row r="74" spans="1:8" ht="15" customHeight="1">
      <c r="A74" s="2172" t="s">
        <v>735</v>
      </c>
      <c r="B74" s="2173"/>
      <c r="C74" s="677">
        <v>13346508</v>
      </c>
      <c r="D74" s="677">
        <v>0</v>
      </c>
      <c r="E74" s="654">
        <v>0</v>
      </c>
      <c r="F74" s="678">
        <v>13346508</v>
      </c>
      <c r="G74" s="666"/>
      <c r="H74" s="272"/>
    </row>
    <row r="75" spans="1:8" ht="15" customHeight="1">
      <c r="A75" s="1870" t="s">
        <v>736</v>
      </c>
      <c r="B75" s="1946"/>
      <c r="C75" s="677"/>
      <c r="D75" s="677"/>
      <c r="E75" s="677"/>
      <c r="F75" s="678"/>
      <c r="G75" s="666"/>
      <c r="H75" s="272"/>
    </row>
    <row r="76" spans="1:8" ht="15" customHeight="1">
      <c r="A76" s="2180" t="s">
        <v>1619</v>
      </c>
      <c r="B76" s="2181"/>
      <c r="C76" s="794">
        <v>-8055939</v>
      </c>
      <c r="D76" s="794">
        <v>888826</v>
      </c>
      <c r="E76" s="794">
        <v>979273</v>
      </c>
      <c r="F76" s="796">
        <v>-9924038</v>
      </c>
      <c r="G76" s="666"/>
      <c r="H76" s="272"/>
    </row>
    <row r="77" spans="1:8" ht="15" customHeight="1">
      <c r="A77" s="1870" t="s">
        <v>740</v>
      </c>
      <c r="B77" s="1946"/>
      <c r="C77" s="794"/>
      <c r="D77" s="794"/>
      <c r="E77" s="794"/>
      <c r="F77" s="796"/>
      <c r="G77" s="666"/>
      <c r="H77" s="272"/>
    </row>
    <row r="78" spans="1:8" s="265" customFormat="1" ht="15" customHeight="1">
      <c r="A78" s="2172" t="s">
        <v>695</v>
      </c>
      <c r="B78" s="2173"/>
      <c r="C78" s="794">
        <v>34177846</v>
      </c>
      <c r="D78" s="794">
        <v>969547</v>
      </c>
      <c r="E78" s="794">
        <v>3813209</v>
      </c>
      <c r="F78" s="796">
        <v>29395090</v>
      </c>
      <c r="G78" s="410"/>
      <c r="H78" s="274"/>
    </row>
    <row r="79" spans="1:8" ht="15" customHeight="1">
      <c r="A79" s="1870" t="s">
        <v>696</v>
      </c>
      <c r="B79" s="1946"/>
      <c r="C79" s="677"/>
      <c r="D79" s="677"/>
      <c r="E79" s="677"/>
      <c r="F79" s="678"/>
      <c r="G79" s="666"/>
      <c r="H79" s="272"/>
    </row>
    <row r="80" spans="1:8" ht="15" customHeight="1">
      <c r="A80" s="2172" t="s">
        <v>724</v>
      </c>
      <c r="B80" s="2173"/>
      <c r="C80" s="677">
        <v>28645522</v>
      </c>
      <c r="D80" s="677">
        <v>456805</v>
      </c>
      <c r="E80" s="677">
        <v>1267638</v>
      </c>
      <c r="F80" s="678">
        <v>26921079</v>
      </c>
      <c r="G80" s="666"/>
      <c r="H80" s="272"/>
    </row>
    <row r="81" spans="1:8" ht="15" customHeight="1">
      <c r="A81" s="1870" t="s">
        <v>725</v>
      </c>
      <c r="B81" s="1946"/>
      <c r="C81" s="677"/>
      <c r="D81" s="677"/>
      <c r="E81" s="677"/>
      <c r="F81" s="678"/>
      <c r="G81" s="666"/>
      <c r="H81" s="272"/>
    </row>
    <row r="82" spans="1:8">
      <c r="A82" s="2174" t="s">
        <v>130</v>
      </c>
      <c r="B82" s="2179"/>
      <c r="C82" s="677"/>
      <c r="D82" s="677"/>
      <c r="E82" s="677"/>
      <c r="F82" s="678"/>
      <c r="G82" s="666"/>
      <c r="H82" s="272"/>
    </row>
    <row r="83" spans="1:8">
      <c r="A83" s="1880" t="s">
        <v>505</v>
      </c>
      <c r="B83" s="1956"/>
      <c r="C83" s="677"/>
      <c r="D83" s="677"/>
      <c r="E83" s="677"/>
      <c r="F83" s="678"/>
      <c r="G83" s="666"/>
      <c r="H83" s="272"/>
    </row>
    <row r="84" spans="1:8" ht="15" customHeight="1">
      <c r="A84" s="2166" t="s">
        <v>726</v>
      </c>
      <c r="B84" s="2167"/>
      <c r="C84" s="677">
        <v>21376121</v>
      </c>
      <c r="D84" s="677">
        <v>323971</v>
      </c>
      <c r="E84" s="677">
        <v>1043898</v>
      </c>
      <c r="F84" s="678">
        <v>20008252</v>
      </c>
      <c r="G84" s="666"/>
      <c r="H84" s="272"/>
    </row>
    <row r="85" spans="1:8" ht="15" customHeight="1">
      <c r="A85" s="1879" t="s">
        <v>739</v>
      </c>
      <c r="B85" s="1993"/>
      <c r="C85" s="677"/>
      <c r="D85" s="677"/>
      <c r="E85" s="677"/>
      <c r="F85" s="678"/>
      <c r="G85" s="666"/>
      <c r="H85" s="272"/>
    </row>
    <row r="86" spans="1:8" ht="15" customHeight="1">
      <c r="A86" s="2166" t="s">
        <v>727</v>
      </c>
      <c r="B86" s="2167"/>
      <c r="C86" s="677">
        <v>7269402</v>
      </c>
      <c r="D86" s="677">
        <v>132835</v>
      </c>
      <c r="E86" s="677">
        <v>223740</v>
      </c>
      <c r="F86" s="678">
        <v>6912827</v>
      </c>
      <c r="G86" s="666"/>
      <c r="H86" s="272"/>
    </row>
    <row r="87" spans="1:8" ht="15" customHeight="1">
      <c r="A87" s="1879" t="s">
        <v>728</v>
      </c>
      <c r="B87" s="1993"/>
      <c r="C87" s="677"/>
      <c r="D87" s="677"/>
      <c r="E87" s="677"/>
      <c r="F87" s="678"/>
      <c r="G87" s="666"/>
      <c r="H87" s="272"/>
    </row>
    <row r="88" spans="1:8">
      <c r="A88" s="2174" t="s">
        <v>130</v>
      </c>
      <c r="B88" s="2179"/>
      <c r="C88" s="677"/>
      <c r="D88" s="677"/>
      <c r="E88" s="677"/>
      <c r="F88" s="678"/>
      <c r="G88" s="666"/>
      <c r="H88" s="272"/>
    </row>
    <row r="89" spans="1:8">
      <c r="A89" s="1880" t="s">
        <v>505</v>
      </c>
      <c r="B89" s="1956"/>
      <c r="C89" s="677"/>
      <c r="D89" s="677"/>
      <c r="E89" s="677"/>
      <c r="F89" s="678"/>
      <c r="G89" s="666"/>
      <c r="H89" s="272"/>
    </row>
    <row r="90" spans="1:8" ht="15" customHeight="1">
      <c r="A90" s="2166" t="s">
        <v>899</v>
      </c>
      <c r="B90" s="2167"/>
      <c r="C90" s="677">
        <v>28066814</v>
      </c>
      <c r="D90" s="677">
        <v>113062</v>
      </c>
      <c r="E90" s="677">
        <v>1208161</v>
      </c>
      <c r="F90" s="678">
        <v>26745591</v>
      </c>
      <c r="G90" s="666"/>
      <c r="H90" s="272"/>
    </row>
    <row r="91" spans="1:8" ht="15" customHeight="1">
      <c r="A91" s="1879" t="s">
        <v>729</v>
      </c>
      <c r="B91" s="1993"/>
      <c r="C91" s="677"/>
      <c r="D91" s="677"/>
      <c r="E91" s="677"/>
      <c r="F91" s="678"/>
      <c r="G91" s="666"/>
      <c r="H91" s="272"/>
    </row>
    <row r="92" spans="1:8" ht="13.5" customHeight="1">
      <c r="A92" s="2166" t="s">
        <v>741</v>
      </c>
      <c r="B92" s="2167"/>
      <c r="C92" s="677">
        <v>157260</v>
      </c>
      <c r="D92" s="677">
        <v>417</v>
      </c>
      <c r="E92" s="677">
        <v>35649</v>
      </c>
      <c r="F92" s="678">
        <v>121194</v>
      </c>
      <c r="G92" s="666"/>
      <c r="H92" s="272"/>
    </row>
    <row r="93" spans="1:8" ht="15" customHeight="1">
      <c r="A93" s="1879" t="s">
        <v>730</v>
      </c>
      <c r="B93" s="1993"/>
      <c r="C93" s="677"/>
      <c r="D93" s="677"/>
      <c r="E93" s="677"/>
      <c r="F93" s="678"/>
      <c r="G93" s="666"/>
      <c r="H93" s="272"/>
    </row>
    <row r="94" spans="1:8" ht="15" customHeight="1">
      <c r="A94" s="2172" t="s">
        <v>731</v>
      </c>
      <c r="B94" s="2173"/>
      <c r="C94" s="677">
        <v>4277092</v>
      </c>
      <c r="D94" s="677">
        <v>512247</v>
      </c>
      <c r="E94" s="677">
        <v>2374403</v>
      </c>
      <c r="F94" s="678">
        <v>1390442</v>
      </c>
      <c r="G94" s="666"/>
      <c r="H94" s="272"/>
    </row>
    <row r="95" spans="1:8" ht="15" customHeight="1">
      <c r="A95" s="1870" t="s">
        <v>732</v>
      </c>
      <c r="B95" s="1946"/>
      <c r="C95" s="677"/>
      <c r="D95" s="677"/>
      <c r="E95" s="677"/>
      <c r="F95" s="678"/>
      <c r="G95" s="666"/>
      <c r="H95" s="272"/>
    </row>
    <row r="96" spans="1:8" ht="15" customHeight="1">
      <c r="A96" s="2172" t="s">
        <v>733</v>
      </c>
      <c r="B96" s="2173"/>
      <c r="C96" s="802">
        <v>1255220</v>
      </c>
      <c r="D96" s="802">
        <v>495</v>
      </c>
      <c r="E96" s="802">
        <v>171160</v>
      </c>
      <c r="F96" s="803">
        <v>1083565</v>
      </c>
      <c r="G96" s="666"/>
      <c r="H96" s="272"/>
    </row>
    <row r="97" spans="1:8" ht="15" customHeight="1">
      <c r="A97" s="1870" t="s">
        <v>734</v>
      </c>
      <c r="B97" s="1946"/>
      <c r="C97" s="677"/>
      <c r="D97" s="677"/>
      <c r="E97" s="677"/>
      <c r="F97" s="678"/>
      <c r="G97" s="666"/>
      <c r="H97" s="272"/>
    </row>
    <row r="98" spans="1:8" ht="15" customHeight="1">
      <c r="A98" s="2172" t="s">
        <v>711</v>
      </c>
      <c r="B98" s="2173"/>
      <c r="C98" s="677">
        <v>42233784</v>
      </c>
      <c r="D98" s="677">
        <v>80721</v>
      </c>
      <c r="E98" s="677">
        <v>2833935</v>
      </c>
      <c r="F98" s="678">
        <v>39319128</v>
      </c>
      <c r="G98" s="666"/>
      <c r="H98" s="1499"/>
    </row>
    <row r="99" spans="1:8" ht="15" customHeight="1">
      <c r="A99" s="1870" t="s">
        <v>712</v>
      </c>
      <c r="B99" s="1946"/>
      <c r="C99" s="677"/>
      <c r="D99" s="677"/>
      <c r="E99" s="677"/>
      <c r="F99" s="678"/>
      <c r="G99" s="666"/>
      <c r="H99" s="272"/>
    </row>
    <row r="100" spans="1:8" ht="15" customHeight="1">
      <c r="A100" s="2172" t="s">
        <v>876</v>
      </c>
      <c r="B100" s="1890"/>
      <c r="C100" s="677">
        <v>3111217</v>
      </c>
      <c r="D100" s="677">
        <v>36168</v>
      </c>
      <c r="E100" s="677">
        <v>2832149</v>
      </c>
      <c r="F100" s="678">
        <v>242900</v>
      </c>
      <c r="G100" s="666"/>
      <c r="H100" s="272"/>
    </row>
    <row r="101" spans="1:8" ht="15" customHeight="1">
      <c r="A101" s="1870" t="s">
        <v>986</v>
      </c>
      <c r="B101" s="1946"/>
      <c r="C101" s="677"/>
      <c r="D101" s="677"/>
      <c r="E101" s="800"/>
      <c r="F101" s="678"/>
      <c r="G101" s="666"/>
      <c r="H101" s="272"/>
    </row>
    <row r="102" spans="1:8">
      <c r="A102" s="2172" t="s">
        <v>713</v>
      </c>
      <c r="B102" s="2173"/>
      <c r="C102" s="677">
        <v>54367</v>
      </c>
      <c r="D102" s="677">
        <v>44553</v>
      </c>
      <c r="E102" s="677">
        <v>1787</v>
      </c>
      <c r="F102" s="678">
        <v>8027</v>
      </c>
      <c r="G102" s="666"/>
      <c r="H102" s="272"/>
    </row>
    <row r="103" spans="1:8">
      <c r="A103" s="1870" t="s">
        <v>714</v>
      </c>
      <c r="B103" s="1946"/>
      <c r="C103" s="804"/>
      <c r="D103" s="804"/>
      <c r="E103" s="804"/>
      <c r="F103" s="805"/>
      <c r="G103" s="666"/>
      <c r="H103" s="272"/>
    </row>
    <row r="104" spans="1:8" ht="15" customHeight="1">
      <c r="A104" s="2172" t="s">
        <v>735</v>
      </c>
      <c r="B104" s="2173"/>
      <c r="C104" s="802">
        <v>39068201</v>
      </c>
      <c r="D104" s="802">
        <v>0</v>
      </c>
      <c r="E104" s="654">
        <v>0</v>
      </c>
      <c r="F104" s="803">
        <v>39068201</v>
      </c>
      <c r="G104" s="666"/>
      <c r="H104" s="272"/>
    </row>
    <row r="105" spans="1:8" ht="15" customHeight="1">
      <c r="A105" s="1870" t="s">
        <v>736</v>
      </c>
      <c r="B105" s="1946"/>
      <c r="C105" s="677"/>
      <c r="D105" s="677"/>
      <c r="E105" s="677"/>
      <c r="F105" s="678"/>
      <c r="G105" s="666"/>
      <c r="H105" s="272"/>
    </row>
    <row r="106" spans="1:8" ht="15" customHeight="1">
      <c r="A106" s="2175" t="s">
        <v>1624</v>
      </c>
      <c r="B106" s="2176"/>
      <c r="C106" s="794"/>
      <c r="D106" s="794"/>
      <c r="E106" s="794"/>
      <c r="F106" s="796"/>
      <c r="G106" s="666"/>
      <c r="H106" s="272"/>
    </row>
    <row r="107" spans="1:8" s="188" customFormat="1" ht="15" customHeight="1">
      <c r="A107" s="2177" t="s">
        <v>1623</v>
      </c>
      <c r="B107" s="2178"/>
      <c r="C107" s="794">
        <v>742885</v>
      </c>
      <c r="D107" s="794">
        <v>12559</v>
      </c>
      <c r="E107" s="794">
        <v>670797</v>
      </c>
      <c r="F107" s="796">
        <v>59529</v>
      </c>
      <c r="G107" s="666"/>
      <c r="H107" s="272"/>
    </row>
    <row r="108" spans="1:8" ht="15" customHeight="1">
      <c r="A108" s="1870" t="s">
        <v>1622</v>
      </c>
      <c r="B108" s="1946"/>
      <c r="C108" s="677"/>
      <c r="D108" s="677"/>
      <c r="E108" s="677"/>
      <c r="F108" s="678"/>
      <c r="G108" s="666"/>
      <c r="H108" s="272"/>
    </row>
    <row r="109" spans="1:8" s="265" customFormat="1" ht="15" customHeight="1">
      <c r="A109" s="2172" t="s">
        <v>695</v>
      </c>
      <c r="B109" s="2173"/>
      <c r="C109" s="794">
        <v>821086</v>
      </c>
      <c r="D109" s="794">
        <v>55160</v>
      </c>
      <c r="E109" s="794">
        <v>691500</v>
      </c>
      <c r="F109" s="796">
        <v>74426</v>
      </c>
      <c r="G109" s="410"/>
      <c r="H109" s="274"/>
    </row>
    <row r="110" spans="1:8" ht="15" customHeight="1">
      <c r="A110" s="1870" t="s">
        <v>696</v>
      </c>
      <c r="B110" s="1946"/>
      <c r="C110" s="677"/>
      <c r="D110" s="677"/>
      <c r="E110" s="677"/>
      <c r="F110" s="678"/>
      <c r="G110" s="666"/>
      <c r="H110" s="272"/>
    </row>
    <row r="111" spans="1:8" ht="15" customHeight="1">
      <c r="A111" s="2172" t="s">
        <v>724</v>
      </c>
      <c r="B111" s="2173"/>
      <c r="C111" s="677">
        <v>321442</v>
      </c>
      <c r="D111" s="677">
        <v>53253</v>
      </c>
      <c r="E111" s="677">
        <v>195258</v>
      </c>
      <c r="F111" s="678">
        <v>72931</v>
      </c>
      <c r="G111" s="666"/>
      <c r="H111" s="272"/>
    </row>
    <row r="112" spans="1:8" ht="15" customHeight="1">
      <c r="A112" s="1870" t="s">
        <v>725</v>
      </c>
      <c r="B112" s="1946"/>
      <c r="C112" s="677"/>
      <c r="D112" s="677"/>
      <c r="E112" s="677"/>
      <c r="F112" s="678"/>
      <c r="G112" s="666"/>
      <c r="H112" s="272"/>
    </row>
    <row r="113" spans="1:8">
      <c r="A113" s="2174" t="s">
        <v>130</v>
      </c>
      <c r="B113" s="1890"/>
      <c r="C113" s="677"/>
      <c r="D113" s="677"/>
      <c r="E113" s="677"/>
      <c r="F113" s="678"/>
      <c r="G113" s="666"/>
      <c r="H113" s="272"/>
    </row>
    <row r="114" spans="1:8">
      <c r="A114" s="1880" t="s">
        <v>505</v>
      </c>
      <c r="B114" s="1956"/>
      <c r="C114" s="677"/>
      <c r="D114" s="677"/>
      <c r="E114" s="677"/>
      <c r="F114" s="678"/>
      <c r="G114" s="666"/>
      <c r="H114" s="272"/>
    </row>
    <row r="115" spans="1:8" ht="15" customHeight="1">
      <c r="A115" s="2166" t="s">
        <v>726</v>
      </c>
      <c r="B115" s="2167"/>
      <c r="C115" s="677">
        <v>140346</v>
      </c>
      <c r="D115" s="677">
        <v>44730</v>
      </c>
      <c r="E115" s="677">
        <v>23823</v>
      </c>
      <c r="F115" s="678">
        <v>71793</v>
      </c>
      <c r="G115" s="666"/>
      <c r="H115" s="272"/>
    </row>
    <row r="116" spans="1:8" ht="15" customHeight="1">
      <c r="A116" s="1879" t="s">
        <v>829</v>
      </c>
      <c r="B116" s="1993"/>
      <c r="C116" s="677"/>
      <c r="D116" s="677"/>
      <c r="E116" s="677"/>
      <c r="F116" s="678"/>
      <c r="G116" s="666"/>
      <c r="H116" s="272"/>
    </row>
    <row r="117" spans="1:8" ht="15" customHeight="1">
      <c r="A117" s="2166" t="s">
        <v>727</v>
      </c>
      <c r="B117" s="2167"/>
      <c r="C117" s="677">
        <v>181097</v>
      </c>
      <c r="D117" s="677">
        <v>8524</v>
      </c>
      <c r="E117" s="677">
        <v>171435</v>
      </c>
      <c r="F117" s="678">
        <v>1138</v>
      </c>
      <c r="G117" s="666"/>
      <c r="H117" s="272"/>
    </row>
    <row r="118" spans="1:8" ht="15" customHeight="1">
      <c r="A118" s="1879" t="s">
        <v>728</v>
      </c>
      <c r="B118" s="1993"/>
      <c r="C118" s="677"/>
      <c r="D118" s="677"/>
      <c r="E118" s="677"/>
      <c r="F118" s="678"/>
      <c r="G118" s="666"/>
      <c r="H118" s="272"/>
    </row>
    <row r="119" spans="1:8">
      <c r="A119" s="1783" t="s">
        <v>130</v>
      </c>
      <c r="B119" s="1784"/>
      <c r="C119" s="677"/>
      <c r="D119" s="677"/>
      <c r="E119" s="677"/>
      <c r="F119" s="678"/>
      <c r="G119" s="666"/>
      <c r="H119" s="272"/>
    </row>
    <row r="120" spans="1:8">
      <c r="A120" s="1880" t="s">
        <v>505</v>
      </c>
      <c r="B120" s="1956"/>
      <c r="C120" s="677"/>
      <c r="D120" s="677"/>
      <c r="E120" s="677"/>
      <c r="F120" s="678"/>
      <c r="G120" s="666"/>
      <c r="H120" s="272"/>
    </row>
    <row r="121" spans="1:8" ht="15" customHeight="1">
      <c r="A121" s="2166" t="s">
        <v>899</v>
      </c>
      <c r="B121" s="2167"/>
      <c r="C121" s="677">
        <v>128363</v>
      </c>
      <c r="D121" s="677">
        <v>2909</v>
      </c>
      <c r="E121" s="677">
        <v>124278</v>
      </c>
      <c r="F121" s="678">
        <v>1176</v>
      </c>
      <c r="G121" s="666"/>
      <c r="H121" s="272"/>
    </row>
    <row r="122" spans="1:8" ht="15" customHeight="1">
      <c r="A122" s="1879" t="s">
        <v>729</v>
      </c>
      <c r="B122" s="1993"/>
      <c r="C122" s="677"/>
      <c r="D122" s="677"/>
      <c r="E122" s="677"/>
      <c r="F122" s="678"/>
      <c r="G122" s="666"/>
      <c r="H122" s="272"/>
    </row>
    <row r="123" spans="1:8" ht="15" customHeight="1">
      <c r="A123" s="2168" t="s">
        <v>741</v>
      </c>
      <c r="B123" s="2169"/>
      <c r="C123" s="677">
        <v>102266</v>
      </c>
      <c r="D123" s="677">
        <v>1059</v>
      </c>
      <c r="E123" s="677">
        <v>30830</v>
      </c>
      <c r="F123" s="678">
        <v>70377</v>
      </c>
      <c r="G123" s="666"/>
      <c r="H123" s="272"/>
    </row>
    <row r="124" spans="1:8">
      <c r="A124" s="2170" t="s">
        <v>730</v>
      </c>
      <c r="B124" s="2171"/>
      <c r="C124" s="677"/>
      <c r="D124" s="677"/>
      <c r="E124" s="677"/>
      <c r="F124" s="678"/>
      <c r="G124" s="666"/>
      <c r="H124" s="272"/>
    </row>
    <row r="125" spans="1:8" ht="15" customHeight="1">
      <c r="A125" s="2151" t="s">
        <v>731</v>
      </c>
      <c r="B125" s="2152"/>
      <c r="C125" s="677">
        <v>38234</v>
      </c>
      <c r="D125" s="677">
        <v>1108</v>
      </c>
      <c r="E125" s="677">
        <v>36182</v>
      </c>
      <c r="F125" s="678">
        <v>944</v>
      </c>
      <c r="G125" s="666"/>
      <c r="H125" s="272"/>
    </row>
    <row r="126" spans="1:8" ht="15" customHeight="1">
      <c r="A126" s="2147" t="s">
        <v>732</v>
      </c>
      <c r="B126" s="2148"/>
      <c r="C126" s="677"/>
      <c r="D126" s="677"/>
      <c r="E126" s="677"/>
      <c r="F126" s="678"/>
      <c r="G126" s="666"/>
      <c r="H126" s="272"/>
    </row>
    <row r="127" spans="1:8" ht="15" customHeight="1">
      <c r="A127" s="2151" t="s">
        <v>733</v>
      </c>
      <c r="B127" s="2152"/>
      <c r="C127" s="677">
        <v>461409</v>
      </c>
      <c r="D127" s="677">
        <v>799</v>
      </c>
      <c r="E127" s="677">
        <v>460060</v>
      </c>
      <c r="F127" s="678">
        <v>550</v>
      </c>
      <c r="G127" s="666"/>
      <c r="H127" s="272"/>
    </row>
    <row r="128" spans="1:8" ht="15" customHeight="1">
      <c r="A128" s="2147" t="s">
        <v>734</v>
      </c>
      <c r="B128" s="2148"/>
      <c r="C128" s="677"/>
      <c r="D128" s="677"/>
      <c r="E128" s="677"/>
      <c r="F128" s="678"/>
      <c r="G128" s="666"/>
      <c r="H128" s="272"/>
    </row>
    <row r="129" spans="1:8" ht="15" customHeight="1">
      <c r="A129" s="2151" t="s">
        <v>711</v>
      </c>
      <c r="B129" s="2152"/>
      <c r="C129" s="677">
        <v>78202</v>
      </c>
      <c r="D129" s="677">
        <v>42601</v>
      </c>
      <c r="E129" s="677">
        <v>20704</v>
      </c>
      <c r="F129" s="678">
        <v>14897</v>
      </c>
      <c r="G129" s="666"/>
      <c r="H129" s="1499"/>
    </row>
    <row r="130" spans="1:8" ht="15" customHeight="1">
      <c r="A130" s="2147" t="s">
        <v>712</v>
      </c>
      <c r="B130" s="2148"/>
      <c r="C130" s="677"/>
      <c r="D130" s="677"/>
      <c r="E130" s="677"/>
      <c r="F130" s="678"/>
      <c r="G130" s="666"/>
      <c r="H130" s="272"/>
    </row>
    <row r="131" spans="1:8">
      <c r="A131" s="2164" t="s">
        <v>876</v>
      </c>
      <c r="B131" s="2165"/>
      <c r="C131" s="677">
        <v>4490</v>
      </c>
      <c r="D131" s="677">
        <v>650</v>
      </c>
      <c r="E131" s="677">
        <v>3840</v>
      </c>
      <c r="F131" s="678">
        <v>0</v>
      </c>
      <c r="G131" s="666"/>
      <c r="H131" s="272"/>
    </row>
    <row r="132" spans="1:8" ht="15" customHeight="1">
      <c r="A132" s="2147" t="s">
        <v>986</v>
      </c>
      <c r="B132" s="2148"/>
      <c r="C132" s="677"/>
      <c r="D132" s="677"/>
      <c r="E132" s="677"/>
      <c r="F132" s="678"/>
      <c r="G132" s="666"/>
      <c r="H132" s="272"/>
    </row>
    <row r="133" spans="1:8">
      <c r="A133" s="2151" t="s">
        <v>830</v>
      </c>
      <c r="B133" s="2152"/>
      <c r="C133" s="802">
        <v>66090</v>
      </c>
      <c r="D133" s="802">
        <v>41951</v>
      </c>
      <c r="E133" s="802">
        <v>16864</v>
      </c>
      <c r="F133" s="803">
        <v>7275</v>
      </c>
      <c r="G133" s="666"/>
      <c r="H133" s="272"/>
    </row>
    <row r="134" spans="1:8">
      <c r="A134" s="2147" t="s">
        <v>714</v>
      </c>
      <c r="B134" s="2148"/>
      <c r="C134" s="802"/>
      <c r="D134" s="802"/>
      <c r="E134" s="802"/>
      <c r="F134" s="803"/>
      <c r="G134" s="666"/>
      <c r="H134" s="272"/>
    </row>
    <row r="135" spans="1:8" ht="15" customHeight="1">
      <c r="A135" s="2151" t="s">
        <v>735</v>
      </c>
      <c r="B135" s="2152"/>
      <c r="C135" s="802">
        <v>7622</v>
      </c>
      <c r="D135" s="802">
        <v>0</v>
      </c>
      <c r="E135" s="654">
        <v>0</v>
      </c>
      <c r="F135" s="803">
        <v>7622</v>
      </c>
      <c r="G135" s="666"/>
      <c r="H135" s="272"/>
    </row>
    <row r="136" spans="1:8" ht="15" customHeight="1">
      <c r="A136" s="2147" t="s">
        <v>736</v>
      </c>
      <c r="B136" s="2148"/>
      <c r="C136" s="802"/>
      <c r="D136" s="802"/>
      <c r="E136" s="802"/>
      <c r="F136" s="803"/>
      <c r="G136" s="666"/>
      <c r="H136" s="272"/>
    </row>
    <row r="137" spans="1:8" ht="15" customHeight="1">
      <c r="A137" s="2149" t="s">
        <v>1625</v>
      </c>
      <c r="B137" s="2150"/>
      <c r="C137" s="804">
        <v>81478</v>
      </c>
      <c r="D137" s="804">
        <v>8093</v>
      </c>
      <c r="E137" s="804">
        <v>73263</v>
      </c>
      <c r="F137" s="805">
        <v>122</v>
      </c>
      <c r="G137" s="666"/>
      <c r="H137" s="272"/>
    </row>
    <row r="138" spans="1:8" ht="15" customHeight="1">
      <c r="A138" s="2147" t="s">
        <v>831</v>
      </c>
      <c r="B138" s="2148"/>
      <c r="C138" s="802"/>
      <c r="D138" s="802"/>
      <c r="E138" s="802"/>
      <c r="F138" s="803"/>
      <c r="G138" s="666"/>
      <c r="H138" s="272"/>
    </row>
    <row r="139" spans="1:8" s="265" customFormat="1" ht="15" customHeight="1">
      <c r="A139" s="2151" t="s">
        <v>695</v>
      </c>
      <c r="B139" s="2152"/>
      <c r="C139" s="804">
        <v>81478</v>
      </c>
      <c r="D139" s="804">
        <v>8093</v>
      </c>
      <c r="E139" s="804">
        <v>73263</v>
      </c>
      <c r="F139" s="805">
        <v>122</v>
      </c>
      <c r="G139" s="410"/>
      <c r="H139" s="274"/>
    </row>
    <row r="140" spans="1:8" ht="15" customHeight="1">
      <c r="A140" s="2147" t="s">
        <v>696</v>
      </c>
      <c r="B140" s="2148"/>
      <c r="C140" s="802"/>
      <c r="D140" s="802"/>
      <c r="E140" s="802"/>
      <c r="F140" s="803"/>
      <c r="G140" s="666"/>
      <c r="H140" s="272"/>
    </row>
    <row r="141" spans="1:8" ht="15" customHeight="1">
      <c r="A141" s="2151" t="s">
        <v>724</v>
      </c>
      <c r="B141" s="2152"/>
      <c r="C141" s="802">
        <v>81479</v>
      </c>
      <c r="D141" s="802">
        <v>8093</v>
      </c>
      <c r="E141" s="802">
        <v>73264</v>
      </c>
      <c r="F141" s="803">
        <v>122</v>
      </c>
      <c r="G141" s="666"/>
      <c r="H141" s="272"/>
    </row>
    <row r="142" spans="1:8" ht="15" customHeight="1">
      <c r="A142" s="2147" t="s">
        <v>725</v>
      </c>
      <c r="B142" s="2148"/>
      <c r="C142" s="802"/>
      <c r="D142" s="802"/>
      <c r="E142" s="802"/>
      <c r="F142" s="803"/>
      <c r="G142" s="666"/>
      <c r="H142" s="272"/>
    </row>
    <row r="143" spans="1:8">
      <c r="A143" s="2153" t="s">
        <v>130</v>
      </c>
      <c r="B143" s="2154"/>
      <c r="C143" s="802"/>
      <c r="D143" s="802"/>
      <c r="E143" s="802"/>
      <c r="F143" s="803"/>
      <c r="G143" s="666"/>
      <c r="H143" s="272"/>
    </row>
    <row r="144" spans="1:8">
      <c r="A144" s="2155" t="s">
        <v>505</v>
      </c>
      <c r="B144" s="2156"/>
      <c r="C144" s="802"/>
      <c r="D144" s="802"/>
      <c r="E144" s="802"/>
      <c r="F144" s="803"/>
      <c r="G144" s="666"/>
      <c r="H144" s="272"/>
    </row>
    <row r="145" spans="1:8" ht="15" customHeight="1">
      <c r="A145" s="2157" t="s">
        <v>726</v>
      </c>
      <c r="B145" s="2158"/>
      <c r="C145" s="802">
        <v>52101</v>
      </c>
      <c r="D145" s="802">
        <v>4227</v>
      </c>
      <c r="E145" s="802">
        <v>47811</v>
      </c>
      <c r="F145" s="803">
        <v>63</v>
      </c>
      <c r="G145" s="666"/>
      <c r="H145" s="272"/>
    </row>
    <row r="146" spans="1:8" ht="15" customHeight="1">
      <c r="A146" s="2159" t="s">
        <v>829</v>
      </c>
      <c r="B146" s="2160"/>
      <c r="C146" s="802"/>
      <c r="D146" s="802"/>
      <c r="E146" s="802"/>
      <c r="F146" s="803"/>
      <c r="G146" s="666"/>
      <c r="H146" s="272"/>
    </row>
    <row r="147" spans="1:8" ht="15" customHeight="1">
      <c r="A147" s="2157" t="s">
        <v>727</v>
      </c>
      <c r="B147" s="2158"/>
      <c r="C147" s="802">
        <v>29378</v>
      </c>
      <c r="D147" s="802">
        <v>3866</v>
      </c>
      <c r="E147" s="802">
        <v>25453</v>
      </c>
      <c r="F147" s="803">
        <v>59</v>
      </c>
      <c r="G147" s="666"/>
      <c r="H147" s="272"/>
    </row>
    <row r="148" spans="1:8" ht="15" customHeight="1">
      <c r="A148" s="2159" t="s">
        <v>728</v>
      </c>
      <c r="B148" s="2160"/>
      <c r="C148" s="802"/>
      <c r="D148" s="802"/>
      <c r="E148" s="802"/>
      <c r="F148" s="803"/>
      <c r="G148" s="666"/>
      <c r="H148" s="272"/>
    </row>
    <row r="149" spans="1:8">
      <c r="A149" s="2153" t="s">
        <v>130</v>
      </c>
      <c r="B149" s="2154"/>
      <c r="C149" s="802"/>
      <c r="D149" s="802"/>
      <c r="E149" s="802"/>
      <c r="F149" s="803"/>
      <c r="G149" s="666"/>
      <c r="H149" s="272"/>
    </row>
    <row r="150" spans="1:8">
      <c r="A150" s="2155" t="s">
        <v>505</v>
      </c>
      <c r="B150" s="2156"/>
      <c r="C150" s="802"/>
      <c r="D150" s="802"/>
      <c r="E150" s="802"/>
      <c r="F150" s="803"/>
      <c r="G150" s="666"/>
      <c r="H150" s="272"/>
    </row>
    <row r="151" spans="1:8" ht="15" customHeight="1">
      <c r="A151" s="2157" t="s">
        <v>899</v>
      </c>
      <c r="B151" s="2158"/>
      <c r="C151" s="802">
        <v>34349</v>
      </c>
      <c r="D151" s="802">
        <v>278</v>
      </c>
      <c r="E151" s="802">
        <v>34058</v>
      </c>
      <c r="F151" s="803">
        <v>13</v>
      </c>
      <c r="G151" s="666"/>
      <c r="H151" s="272"/>
    </row>
    <row r="152" spans="1:8" ht="15" customHeight="1">
      <c r="A152" s="2159" t="s">
        <v>729</v>
      </c>
      <c r="B152" s="2160"/>
      <c r="C152" s="802"/>
      <c r="D152" s="802"/>
      <c r="E152" s="802"/>
      <c r="F152" s="803"/>
      <c r="G152" s="666"/>
      <c r="H152" s="272"/>
    </row>
    <row r="153" spans="1:8" ht="14.25" customHeight="1">
      <c r="A153" s="2157" t="s">
        <v>877</v>
      </c>
      <c r="B153" s="2158"/>
      <c r="C153" s="800">
        <v>21866</v>
      </c>
      <c r="D153" s="800">
        <v>1327</v>
      </c>
      <c r="E153" s="800">
        <v>20539</v>
      </c>
      <c r="F153" s="803">
        <v>0</v>
      </c>
      <c r="G153" s="666"/>
      <c r="H153" s="272"/>
    </row>
    <row r="154" spans="1:8" ht="15" customHeight="1">
      <c r="A154" s="2159" t="s">
        <v>730</v>
      </c>
      <c r="B154" s="2160"/>
      <c r="C154" s="802"/>
      <c r="D154" s="802"/>
      <c r="E154" s="802"/>
      <c r="F154" s="803"/>
      <c r="G154" s="666"/>
      <c r="H154" s="272"/>
    </row>
    <row r="155" spans="1:8" ht="15" customHeight="1">
      <c r="A155" s="2151" t="s">
        <v>711</v>
      </c>
      <c r="B155" s="2152"/>
      <c r="C155" s="802">
        <v>0</v>
      </c>
      <c r="D155" s="802">
        <v>0</v>
      </c>
      <c r="E155" s="802">
        <v>0</v>
      </c>
      <c r="F155" s="803">
        <v>0</v>
      </c>
      <c r="G155" s="666"/>
      <c r="H155" s="1499"/>
    </row>
    <row r="156" spans="1:8" ht="15" customHeight="1">
      <c r="A156" s="2147" t="s">
        <v>712</v>
      </c>
      <c r="B156" s="2148"/>
      <c r="C156" s="800"/>
      <c r="D156" s="800"/>
      <c r="E156" s="800"/>
      <c r="F156" s="803"/>
      <c r="G156" s="666"/>
      <c r="H156" s="272"/>
    </row>
    <row r="157" spans="1:8" ht="15" customHeight="1">
      <c r="A157" s="2151" t="s">
        <v>876</v>
      </c>
      <c r="B157" s="2152"/>
      <c r="C157" s="800">
        <v>0</v>
      </c>
      <c r="D157" s="800">
        <v>0</v>
      </c>
      <c r="E157" s="800">
        <v>0</v>
      </c>
      <c r="F157" s="803">
        <v>0</v>
      </c>
      <c r="G157" s="666"/>
      <c r="H157" s="272"/>
    </row>
    <row r="158" spans="1:8" ht="14.25" customHeight="1">
      <c r="A158" s="2147" t="s">
        <v>986</v>
      </c>
      <c r="B158" s="2163"/>
      <c r="C158" s="802"/>
      <c r="D158" s="802"/>
      <c r="E158" s="802"/>
      <c r="F158" s="803"/>
      <c r="G158" s="666"/>
      <c r="H158" s="272"/>
    </row>
    <row r="159" spans="1:8">
      <c r="A159" s="2151" t="s">
        <v>713</v>
      </c>
      <c r="B159" s="2152"/>
      <c r="C159" s="800">
        <v>0</v>
      </c>
      <c r="D159" s="800">
        <v>0</v>
      </c>
      <c r="E159" s="800">
        <v>0</v>
      </c>
      <c r="F159" s="803">
        <v>0</v>
      </c>
      <c r="G159" s="666"/>
      <c r="H159" s="272"/>
    </row>
    <row r="160" spans="1:8">
      <c r="A160" s="2147" t="s">
        <v>714</v>
      </c>
      <c r="B160" s="2148"/>
      <c r="C160" s="802"/>
      <c r="D160" s="802"/>
      <c r="E160" s="802"/>
      <c r="F160" s="803"/>
      <c r="G160" s="666"/>
      <c r="H160" s="272"/>
    </row>
    <row r="161" spans="1:8" ht="15" customHeight="1">
      <c r="A161" s="2151" t="s">
        <v>735</v>
      </c>
      <c r="B161" s="2152"/>
      <c r="C161" s="806">
        <v>0</v>
      </c>
      <c r="D161" s="802">
        <v>0</v>
      </c>
      <c r="E161" s="654">
        <v>0</v>
      </c>
      <c r="F161" s="803">
        <v>0</v>
      </c>
      <c r="G161" s="666"/>
      <c r="H161" s="272"/>
    </row>
    <row r="162" spans="1:8" ht="15" customHeight="1">
      <c r="A162" s="2147" t="s">
        <v>736</v>
      </c>
      <c r="B162" s="2148"/>
      <c r="C162" s="802"/>
      <c r="D162" s="802"/>
      <c r="E162" s="802"/>
      <c r="F162" s="803"/>
      <c r="G162" s="666"/>
      <c r="H162" s="272"/>
    </row>
    <row r="163" spans="1:8" ht="15" customHeight="1">
      <c r="A163" s="2149" t="s">
        <v>1626</v>
      </c>
      <c r="B163" s="2150"/>
      <c r="C163" s="802">
        <v>1699071</v>
      </c>
      <c r="D163" s="802">
        <v>719068</v>
      </c>
      <c r="E163" s="802">
        <v>820452</v>
      </c>
      <c r="F163" s="803">
        <v>159551</v>
      </c>
      <c r="G163" s="666"/>
      <c r="H163" s="272"/>
    </row>
    <row r="164" spans="1:8" ht="15" customHeight="1">
      <c r="A164" s="2147" t="s">
        <v>832</v>
      </c>
      <c r="B164" s="2148"/>
      <c r="C164" s="802"/>
      <c r="D164" s="802"/>
      <c r="E164" s="802"/>
      <c r="F164" s="803"/>
      <c r="G164" s="666"/>
      <c r="H164" s="272"/>
    </row>
    <row r="165" spans="1:8" s="265" customFormat="1" ht="15" customHeight="1">
      <c r="A165" s="2151" t="s">
        <v>695</v>
      </c>
      <c r="B165" s="2152"/>
      <c r="C165" s="804">
        <v>2122028</v>
      </c>
      <c r="D165" s="804">
        <v>774634</v>
      </c>
      <c r="E165" s="804">
        <v>990779</v>
      </c>
      <c r="F165" s="805">
        <v>356615</v>
      </c>
      <c r="G165" s="410"/>
      <c r="H165" s="274"/>
    </row>
    <row r="166" spans="1:8" ht="15" customHeight="1">
      <c r="A166" s="2147" t="s">
        <v>696</v>
      </c>
      <c r="B166" s="2148"/>
      <c r="C166" s="802"/>
      <c r="D166" s="802"/>
      <c r="E166" s="802"/>
      <c r="F166" s="803"/>
      <c r="G166" s="666"/>
      <c r="H166" s="272"/>
    </row>
    <row r="167" spans="1:8" ht="15" customHeight="1">
      <c r="A167" s="2151" t="s">
        <v>724</v>
      </c>
      <c r="B167" s="2152"/>
      <c r="C167" s="802">
        <v>2072887</v>
      </c>
      <c r="D167" s="802">
        <v>773559</v>
      </c>
      <c r="E167" s="802">
        <v>942766</v>
      </c>
      <c r="F167" s="803">
        <v>356562</v>
      </c>
      <c r="G167" s="666"/>
      <c r="H167" s="272"/>
    </row>
    <row r="168" spans="1:8" ht="12.75" customHeight="1">
      <c r="A168" s="2147" t="s">
        <v>725</v>
      </c>
      <c r="B168" s="2148"/>
      <c r="C168" s="802"/>
      <c r="D168" s="802"/>
      <c r="E168" s="802"/>
      <c r="F168" s="803"/>
      <c r="G168" s="666"/>
      <c r="H168" s="272"/>
    </row>
    <row r="169" spans="1:8">
      <c r="A169" s="2153" t="s">
        <v>130</v>
      </c>
      <c r="B169" s="2154"/>
      <c r="C169" s="802"/>
      <c r="D169" s="802"/>
      <c r="E169" s="802"/>
      <c r="F169" s="803"/>
      <c r="G169" s="666"/>
      <c r="H169" s="272"/>
    </row>
    <row r="170" spans="1:8">
      <c r="A170" s="2155" t="s">
        <v>505</v>
      </c>
      <c r="B170" s="2156"/>
      <c r="C170" s="802"/>
      <c r="D170" s="802"/>
      <c r="E170" s="802"/>
      <c r="F170" s="803"/>
      <c r="G170" s="666"/>
      <c r="H170" s="272"/>
    </row>
    <row r="171" spans="1:8" ht="15" customHeight="1">
      <c r="A171" s="2157" t="s">
        <v>726</v>
      </c>
      <c r="B171" s="2158"/>
      <c r="C171" s="802">
        <v>802563</v>
      </c>
      <c r="D171" s="802">
        <v>127682</v>
      </c>
      <c r="E171" s="802">
        <v>352259</v>
      </c>
      <c r="F171" s="803">
        <v>322622</v>
      </c>
      <c r="G171" s="666"/>
      <c r="H171" s="272"/>
    </row>
    <row r="172" spans="1:8" ht="15" customHeight="1">
      <c r="A172" s="2159" t="s">
        <v>739</v>
      </c>
      <c r="B172" s="2160"/>
      <c r="C172" s="802"/>
      <c r="D172" s="802"/>
      <c r="E172" s="802"/>
      <c r="F172" s="803"/>
      <c r="G172" s="666"/>
      <c r="H172" s="272"/>
    </row>
    <row r="173" spans="1:8" ht="15" customHeight="1">
      <c r="A173" s="2157" t="s">
        <v>727</v>
      </c>
      <c r="B173" s="2158"/>
      <c r="C173" s="802">
        <v>1270324</v>
      </c>
      <c r="D173" s="802">
        <v>645877</v>
      </c>
      <c r="E173" s="802">
        <v>590507</v>
      </c>
      <c r="F173" s="803">
        <v>33940</v>
      </c>
      <c r="G173" s="666"/>
      <c r="H173" s="272"/>
    </row>
    <row r="174" spans="1:8" ht="15" customHeight="1">
      <c r="A174" s="2159" t="s">
        <v>728</v>
      </c>
      <c r="B174" s="2160"/>
      <c r="C174" s="802"/>
      <c r="D174" s="802"/>
      <c r="E174" s="802"/>
      <c r="F174" s="803"/>
      <c r="G174" s="666"/>
      <c r="H174" s="272"/>
    </row>
    <row r="175" spans="1:8">
      <c r="A175" s="2153" t="s">
        <v>130</v>
      </c>
      <c r="B175" s="2154"/>
      <c r="C175" s="802"/>
      <c r="D175" s="802"/>
      <c r="E175" s="802"/>
      <c r="F175" s="803"/>
      <c r="G175" s="666"/>
      <c r="H175" s="272"/>
    </row>
    <row r="176" spans="1:8">
      <c r="A176" s="2155" t="s">
        <v>505</v>
      </c>
      <c r="B176" s="2156"/>
      <c r="C176" s="802"/>
      <c r="D176" s="802"/>
      <c r="E176" s="802"/>
      <c r="F176" s="803"/>
      <c r="G176" s="666"/>
      <c r="H176" s="272"/>
    </row>
    <row r="177" spans="1:8" ht="15" customHeight="1">
      <c r="A177" s="2157" t="s">
        <v>742</v>
      </c>
      <c r="B177" s="2158"/>
      <c r="C177" s="802">
        <v>65529</v>
      </c>
      <c r="D177" s="802">
        <v>2295</v>
      </c>
      <c r="E177" s="802">
        <v>16921</v>
      </c>
      <c r="F177" s="803">
        <v>46313</v>
      </c>
      <c r="G177" s="666"/>
      <c r="H177" s="272"/>
    </row>
    <row r="178" spans="1:8" ht="15" customHeight="1">
      <c r="A178" s="2159" t="s">
        <v>743</v>
      </c>
      <c r="B178" s="2160"/>
      <c r="C178" s="802"/>
      <c r="D178" s="802"/>
      <c r="E178" s="802"/>
      <c r="F178" s="803"/>
      <c r="G178" s="666"/>
      <c r="H178" s="272"/>
    </row>
    <row r="179" spans="1:8" ht="15" customHeight="1">
      <c r="A179" s="2157" t="s">
        <v>744</v>
      </c>
      <c r="B179" s="2158"/>
      <c r="C179" s="802">
        <v>1727474</v>
      </c>
      <c r="D179" s="802">
        <v>695615</v>
      </c>
      <c r="E179" s="802">
        <v>721621</v>
      </c>
      <c r="F179" s="803">
        <v>310238</v>
      </c>
      <c r="G179" s="666"/>
      <c r="H179" s="272"/>
    </row>
    <row r="180" spans="1:8" ht="15" customHeight="1">
      <c r="A180" s="2159" t="s">
        <v>745</v>
      </c>
      <c r="B180" s="2160"/>
      <c r="C180" s="802"/>
      <c r="D180" s="802"/>
      <c r="E180" s="802"/>
      <c r="F180" s="803"/>
      <c r="G180" s="666"/>
      <c r="H180" s="272"/>
    </row>
    <row r="181" spans="1:8" ht="15" customHeight="1">
      <c r="A181" s="2151" t="s">
        <v>733</v>
      </c>
      <c r="B181" s="2152"/>
      <c r="C181" s="802">
        <v>49141</v>
      </c>
      <c r="D181" s="802">
        <v>1075</v>
      </c>
      <c r="E181" s="802">
        <v>48012</v>
      </c>
      <c r="F181" s="803">
        <v>54</v>
      </c>
      <c r="G181" s="666"/>
      <c r="H181" s="272"/>
    </row>
    <row r="182" spans="1:8" ht="15" customHeight="1">
      <c r="A182" s="2147" t="s">
        <v>734</v>
      </c>
      <c r="B182" s="2148"/>
      <c r="C182" s="802"/>
      <c r="D182" s="802"/>
      <c r="E182" s="802"/>
      <c r="F182" s="803"/>
      <c r="G182" s="666"/>
      <c r="H182" s="272"/>
    </row>
    <row r="183" spans="1:8" ht="15" customHeight="1">
      <c r="A183" s="2151" t="s">
        <v>711</v>
      </c>
      <c r="B183" s="2152"/>
      <c r="C183" s="802">
        <v>422956</v>
      </c>
      <c r="D183" s="802">
        <v>55566</v>
      </c>
      <c r="E183" s="802">
        <v>170328</v>
      </c>
      <c r="F183" s="803">
        <v>197062</v>
      </c>
      <c r="G183" s="666"/>
      <c r="H183" s="1499"/>
    </row>
    <row r="184" spans="1:8" ht="15" customHeight="1">
      <c r="A184" s="2147" t="s">
        <v>712</v>
      </c>
      <c r="B184" s="2148"/>
      <c r="C184" s="802"/>
      <c r="D184" s="802"/>
      <c r="E184" s="802"/>
      <c r="F184" s="803"/>
      <c r="G184" s="666"/>
      <c r="H184" s="272"/>
    </row>
    <row r="185" spans="1:8">
      <c r="A185" s="2151" t="s">
        <v>746</v>
      </c>
      <c r="B185" s="2152"/>
      <c r="C185" s="802">
        <v>136971</v>
      </c>
      <c r="D185" s="802">
        <v>53616</v>
      </c>
      <c r="E185" s="802">
        <v>78072</v>
      </c>
      <c r="F185" s="803">
        <v>5283</v>
      </c>
      <c r="G185" s="666"/>
      <c r="H185" s="272"/>
    </row>
    <row r="186" spans="1:8">
      <c r="A186" s="2147" t="s">
        <v>714</v>
      </c>
      <c r="B186" s="2148"/>
      <c r="C186" s="802"/>
      <c r="D186" s="802"/>
      <c r="E186" s="802"/>
      <c r="F186" s="803"/>
      <c r="G186" s="666"/>
      <c r="H186" s="272"/>
    </row>
    <row r="187" spans="1:8" ht="15" customHeight="1">
      <c r="A187" s="2151" t="s">
        <v>735</v>
      </c>
      <c r="B187" s="2152"/>
      <c r="C187" s="802">
        <v>151554</v>
      </c>
      <c r="D187" s="800">
        <v>0</v>
      </c>
      <c r="E187" s="654">
        <v>0</v>
      </c>
      <c r="F187" s="803">
        <v>151554</v>
      </c>
      <c r="G187" s="666"/>
      <c r="H187" s="272"/>
    </row>
    <row r="188" spans="1:8" ht="15" customHeight="1">
      <c r="A188" s="2147" t="s">
        <v>736</v>
      </c>
      <c r="B188" s="2148"/>
      <c r="C188" s="802"/>
      <c r="D188" s="802"/>
      <c r="E188" s="802"/>
      <c r="F188" s="803"/>
      <c r="G188" s="666"/>
      <c r="H188" s="272"/>
    </row>
    <row r="189" spans="1:8">
      <c r="A189" s="2149" t="s">
        <v>1627</v>
      </c>
      <c r="B189" s="2150"/>
      <c r="C189" s="804">
        <v>8891</v>
      </c>
      <c r="D189" s="804">
        <v>6685</v>
      </c>
      <c r="E189" s="804">
        <v>2206</v>
      </c>
      <c r="F189" s="805">
        <v>0</v>
      </c>
      <c r="G189" s="666"/>
      <c r="H189" s="272"/>
    </row>
    <row r="190" spans="1:8" ht="15" customHeight="1">
      <c r="A190" s="2147" t="s">
        <v>747</v>
      </c>
      <c r="B190" s="2148"/>
      <c r="C190" s="802"/>
      <c r="D190" s="802"/>
      <c r="E190" s="802"/>
      <c r="F190" s="803"/>
      <c r="G190" s="666"/>
      <c r="H190" s="272"/>
    </row>
    <row r="191" spans="1:8" s="265" customFormat="1" ht="15" customHeight="1">
      <c r="A191" s="2151" t="s">
        <v>695</v>
      </c>
      <c r="B191" s="2152"/>
      <c r="C191" s="804">
        <v>8891</v>
      </c>
      <c r="D191" s="804">
        <v>6685</v>
      </c>
      <c r="E191" s="804">
        <v>2206</v>
      </c>
      <c r="F191" s="805">
        <v>0</v>
      </c>
      <c r="G191" s="410"/>
      <c r="H191" s="274"/>
    </row>
    <row r="192" spans="1:8" ht="15" customHeight="1">
      <c r="A192" s="2147" t="s">
        <v>696</v>
      </c>
      <c r="B192" s="2148"/>
      <c r="C192" s="802"/>
      <c r="D192" s="802"/>
      <c r="E192" s="802"/>
      <c r="F192" s="803"/>
      <c r="G192" s="666"/>
      <c r="H192" s="272"/>
    </row>
    <row r="193" spans="1:8" ht="15" customHeight="1">
      <c r="A193" s="2151" t="s">
        <v>724</v>
      </c>
      <c r="B193" s="2152"/>
      <c r="C193" s="802">
        <v>8891</v>
      </c>
      <c r="D193" s="802">
        <v>6685</v>
      </c>
      <c r="E193" s="802">
        <v>2206</v>
      </c>
      <c r="F193" s="803">
        <v>0</v>
      </c>
      <c r="G193" s="666"/>
      <c r="H193" s="272"/>
    </row>
    <row r="194" spans="1:8" ht="15" customHeight="1">
      <c r="A194" s="2147" t="s">
        <v>725</v>
      </c>
      <c r="B194" s="2148"/>
      <c r="C194" s="802"/>
      <c r="D194" s="802"/>
      <c r="E194" s="802"/>
      <c r="F194" s="803"/>
      <c r="G194" s="666"/>
      <c r="H194" s="272"/>
    </row>
    <row r="195" spans="1:8">
      <c r="A195" s="2153" t="s">
        <v>130</v>
      </c>
      <c r="B195" s="2154"/>
      <c r="C195" s="802"/>
      <c r="D195" s="802"/>
      <c r="E195" s="802"/>
      <c r="F195" s="803"/>
      <c r="G195" s="666"/>
      <c r="H195" s="272"/>
    </row>
    <row r="196" spans="1:8">
      <c r="A196" s="2155" t="s">
        <v>505</v>
      </c>
      <c r="B196" s="2156"/>
      <c r="C196" s="802"/>
      <c r="D196" s="802"/>
      <c r="E196" s="802"/>
      <c r="F196" s="803"/>
      <c r="G196" s="666"/>
      <c r="H196" s="272"/>
    </row>
    <row r="197" spans="1:8" ht="15" customHeight="1">
      <c r="A197" s="2157" t="s">
        <v>726</v>
      </c>
      <c r="B197" s="2158"/>
      <c r="C197" s="802">
        <v>4987</v>
      </c>
      <c r="D197" s="802">
        <v>4036</v>
      </c>
      <c r="E197" s="802">
        <v>951</v>
      </c>
      <c r="F197" s="803">
        <v>0</v>
      </c>
      <c r="G197" s="666"/>
      <c r="H197" s="272"/>
    </row>
    <row r="198" spans="1:8" ht="15" customHeight="1">
      <c r="A198" s="2159" t="s">
        <v>739</v>
      </c>
      <c r="B198" s="2160"/>
      <c r="C198" s="802"/>
      <c r="D198" s="802"/>
      <c r="E198" s="802"/>
      <c r="F198" s="803"/>
      <c r="G198" s="666"/>
      <c r="H198" s="272"/>
    </row>
    <row r="199" spans="1:8" ht="15" customHeight="1">
      <c r="A199" s="2157" t="s">
        <v>727</v>
      </c>
      <c r="B199" s="2158"/>
      <c r="C199" s="802">
        <v>3904</v>
      </c>
      <c r="D199" s="802">
        <v>2650</v>
      </c>
      <c r="E199" s="802">
        <v>1254</v>
      </c>
      <c r="F199" s="803">
        <v>0</v>
      </c>
      <c r="G199" s="666"/>
      <c r="H199" s="272"/>
    </row>
    <row r="200" spans="1:8" ht="15" customHeight="1">
      <c r="A200" s="2159" t="s">
        <v>728</v>
      </c>
      <c r="B200" s="2160"/>
      <c r="C200" s="802"/>
      <c r="D200" s="802"/>
      <c r="E200" s="802"/>
      <c r="F200" s="803"/>
      <c r="G200" s="666"/>
      <c r="H200" s="272"/>
    </row>
    <row r="201" spans="1:8">
      <c r="A201" s="2153" t="s">
        <v>130</v>
      </c>
      <c r="B201" s="2154"/>
      <c r="C201" s="802"/>
      <c r="D201" s="802"/>
      <c r="E201" s="802"/>
      <c r="F201" s="803"/>
      <c r="G201" s="666"/>
      <c r="H201" s="272"/>
    </row>
    <row r="202" spans="1:8">
      <c r="A202" s="2155" t="s">
        <v>505</v>
      </c>
      <c r="B202" s="2156"/>
      <c r="C202" s="802"/>
      <c r="D202" s="802"/>
      <c r="E202" s="802"/>
      <c r="F202" s="803"/>
      <c r="G202" s="666"/>
      <c r="H202" s="272"/>
    </row>
    <row r="203" spans="1:8" ht="15" customHeight="1">
      <c r="A203" s="2157" t="s">
        <v>899</v>
      </c>
      <c r="B203" s="2158"/>
      <c r="C203" s="802">
        <v>190</v>
      </c>
      <c r="D203" s="800">
        <v>0</v>
      </c>
      <c r="E203" s="802">
        <v>190</v>
      </c>
      <c r="F203" s="803">
        <v>0</v>
      </c>
      <c r="G203" s="666"/>
      <c r="H203" s="272"/>
    </row>
    <row r="204" spans="1:8" ht="15" customHeight="1">
      <c r="A204" s="2159" t="s">
        <v>729</v>
      </c>
      <c r="B204" s="2160"/>
      <c r="C204" s="802"/>
      <c r="D204" s="802"/>
      <c r="E204" s="802"/>
      <c r="F204" s="803"/>
      <c r="G204" s="666"/>
      <c r="H204" s="272"/>
    </row>
    <row r="205" spans="1:8" ht="15" customHeight="1">
      <c r="A205" s="2161" t="s">
        <v>748</v>
      </c>
      <c r="B205" s="2162"/>
      <c r="C205" s="802"/>
      <c r="D205" s="802"/>
      <c r="E205" s="802"/>
      <c r="F205" s="803"/>
      <c r="G205" s="666"/>
      <c r="H205" s="272"/>
    </row>
    <row r="206" spans="1:8" ht="15" customHeight="1">
      <c r="A206" s="2157" t="s">
        <v>987</v>
      </c>
      <c r="B206" s="2158"/>
      <c r="C206" s="802">
        <v>51</v>
      </c>
      <c r="D206" s="800">
        <v>0</v>
      </c>
      <c r="E206" s="802">
        <v>51</v>
      </c>
      <c r="F206" s="803">
        <v>0</v>
      </c>
      <c r="G206" s="666"/>
      <c r="H206" s="272"/>
    </row>
    <row r="207" spans="1:8" ht="15" customHeight="1">
      <c r="A207" s="2159" t="s">
        <v>730</v>
      </c>
      <c r="B207" s="2160"/>
      <c r="C207" s="802"/>
      <c r="D207" s="802"/>
      <c r="E207" s="802"/>
      <c r="F207" s="803"/>
      <c r="G207" s="666"/>
      <c r="H207" s="272"/>
    </row>
    <row r="208" spans="1:8" ht="15" customHeight="1">
      <c r="A208" s="2151" t="s">
        <v>711</v>
      </c>
      <c r="B208" s="2152"/>
      <c r="C208" s="802">
        <v>0</v>
      </c>
      <c r="D208" s="802">
        <v>0</v>
      </c>
      <c r="E208" s="802">
        <v>0</v>
      </c>
      <c r="F208" s="803">
        <v>0</v>
      </c>
      <c r="G208" s="666"/>
      <c r="H208" s="1499"/>
    </row>
    <row r="209" spans="1:8" ht="15" customHeight="1">
      <c r="A209" s="2147" t="s">
        <v>712</v>
      </c>
      <c r="B209" s="2148"/>
      <c r="C209" s="800"/>
      <c r="D209" s="800"/>
      <c r="E209" s="800"/>
      <c r="F209" s="803"/>
      <c r="G209" s="666"/>
      <c r="H209" s="272"/>
    </row>
    <row r="210" spans="1:8" ht="15" customHeight="1">
      <c r="A210" s="2151" t="s">
        <v>876</v>
      </c>
      <c r="B210" s="2152"/>
      <c r="C210" s="800">
        <v>0</v>
      </c>
      <c r="D210" s="800">
        <v>0</v>
      </c>
      <c r="E210" s="800">
        <v>0</v>
      </c>
      <c r="F210" s="803">
        <v>0</v>
      </c>
      <c r="G210" s="666"/>
      <c r="H210" s="272"/>
    </row>
    <row r="211" spans="1:8" ht="15" customHeight="1">
      <c r="A211" s="2147" t="s">
        <v>986</v>
      </c>
      <c r="B211" s="2148"/>
      <c r="C211" s="802"/>
      <c r="D211" s="802"/>
      <c r="E211" s="802"/>
      <c r="F211" s="803"/>
      <c r="G211" s="666"/>
      <c r="H211" s="272"/>
    </row>
    <row r="212" spans="1:8" ht="14.25" customHeight="1">
      <c r="A212" s="2151" t="s">
        <v>713</v>
      </c>
      <c r="B212" s="2152"/>
      <c r="C212" s="800">
        <v>0</v>
      </c>
      <c r="D212" s="800">
        <v>0</v>
      </c>
      <c r="E212" s="800">
        <v>0</v>
      </c>
      <c r="F212" s="803">
        <v>0</v>
      </c>
      <c r="G212" s="666"/>
      <c r="H212" s="272"/>
    </row>
    <row r="213" spans="1:8">
      <c r="A213" s="2147" t="s">
        <v>714</v>
      </c>
      <c r="B213" s="2148"/>
      <c r="C213" s="802"/>
      <c r="D213" s="802"/>
      <c r="E213" s="802"/>
      <c r="F213" s="803"/>
      <c r="G213" s="666"/>
      <c r="H213" s="272"/>
    </row>
    <row r="214" spans="1:8" ht="15" customHeight="1">
      <c r="A214" s="2151" t="s">
        <v>735</v>
      </c>
      <c r="B214" s="2152"/>
      <c r="C214" s="800">
        <v>0</v>
      </c>
      <c r="D214" s="800">
        <v>0</v>
      </c>
      <c r="E214" s="654">
        <v>0</v>
      </c>
      <c r="F214" s="803">
        <v>0</v>
      </c>
      <c r="G214" s="666"/>
      <c r="H214" s="272"/>
    </row>
    <row r="215" spans="1:8" ht="15" customHeight="1">
      <c r="A215" s="2147" t="s">
        <v>736</v>
      </c>
      <c r="B215" s="2148"/>
      <c r="C215" s="804"/>
      <c r="D215" s="804"/>
      <c r="E215" s="804"/>
      <c r="F215" s="805"/>
      <c r="G215" s="666"/>
      <c r="H215" s="272"/>
    </row>
    <row r="216" spans="1:8" ht="15" customHeight="1">
      <c r="A216" s="2149" t="s">
        <v>1067</v>
      </c>
      <c r="B216" s="2150"/>
      <c r="C216" s="804">
        <v>23701</v>
      </c>
      <c r="D216" s="804">
        <v>191</v>
      </c>
      <c r="E216" s="804">
        <v>23310</v>
      </c>
      <c r="F216" s="805">
        <v>200</v>
      </c>
      <c r="G216" s="666"/>
      <c r="H216" s="272"/>
    </row>
    <row r="217" spans="1:8" ht="15" customHeight="1">
      <c r="A217" s="2147" t="s">
        <v>749</v>
      </c>
      <c r="B217" s="2148"/>
      <c r="C217" s="804"/>
      <c r="D217" s="804"/>
      <c r="E217" s="804"/>
      <c r="F217" s="805"/>
      <c r="G217" s="666"/>
      <c r="H217" s="272"/>
    </row>
    <row r="218" spans="1:8" s="265" customFormat="1" ht="15" customHeight="1">
      <c r="A218" s="2151" t="s">
        <v>695</v>
      </c>
      <c r="B218" s="2152"/>
      <c r="C218" s="804">
        <v>50633</v>
      </c>
      <c r="D218" s="804">
        <v>1673</v>
      </c>
      <c r="E218" s="804">
        <v>48686</v>
      </c>
      <c r="F218" s="805">
        <v>274</v>
      </c>
      <c r="G218" s="410"/>
      <c r="H218" s="274"/>
    </row>
    <row r="219" spans="1:8" ht="15" customHeight="1">
      <c r="A219" s="2147" t="s">
        <v>696</v>
      </c>
      <c r="B219" s="2148"/>
      <c r="C219" s="802"/>
      <c r="D219" s="802"/>
      <c r="E219" s="802"/>
      <c r="F219" s="803"/>
      <c r="G219" s="666"/>
      <c r="H219" s="272"/>
    </row>
    <row r="220" spans="1:8" ht="15" customHeight="1">
      <c r="A220" s="2151" t="s">
        <v>724</v>
      </c>
      <c r="B220" s="2152"/>
      <c r="C220" s="802">
        <v>50634</v>
      </c>
      <c r="D220" s="802">
        <v>1673</v>
      </c>
      <c r="E220" s="802">
        <v>48687</v>
      </c>
      <c r="F220" s="803">
        <v>274</v>
      </c>
      <c r="G220" s="666"/>
      <c r="H220" s="272"/>
    </row>
    <row r="221" spans="1:8" ht="15" customHeight="1">
      <c r="A221" s="2147" t="s">
        <v>725</v>
      </c>
      <c r="B221" s="2148"/>
      <c r="C221" s="802"/>
      <c r="D221" s="802"/>
      <c r="E221" s="802"/>
      <c r="F221" s="803"/>
      <c r="G221" s="666"/>
      <c r="H221" s="272"/>
    </row>
    <row r="222" spans="1:8">
      <c r="A222" s="2153" t="s">
        <v>130</v>
      </c>
      <c r="B222" s="2154"/>
      <c r="C222" s="802"/>
      <c r="D222" s="802"/>
      <c r="E222" s="802"/>
      <c r="F222" s="803"/>
      <c r="G222" s="666"/>
      <c r="H222" s="272"/>
    </row>
    <row r="223" spans="1:8">
      <c r="A223" s="2155" t="s">
        <v>505</v>
      </c>
      <c r="B223" s="2156"/>
      <c r="C223" s="802"/>
      <c r="D223" s="802"/>
      <c r="E223" s="802"/>
      <c r="F223" s="803"/>
      <c r="G223" s="666"/>
      <c r="H223" s="272"/>
    </row>
    <row r="224" spans="1:8" ht="15" customHeight="1">
      <c r="A224" s="2157" t="s">
        <v>726</v>
      </c>
      <c r="B224" s="2158"/>
      <c r="C224" s="802">
        <v>42692</v>
      </c>
      <c r="D224" s="802">
        <v>1669</v>
      </c>
      <c r="E224" s="802">
        <v>40749</v>
      </c>
      <c r="F224" s="803">
        <v>274</v>
      </c>
      <c r="G224" s="666"/>
      <c r="H224" s="272"/>
    </row>
    <row r="225" spans="1:8" ht="15" customHeight="1">
      <c r="A225" s="2159" t="s">
        <v>829</v>
      </c>
      <c r="B225" s="2160"/>
      <c r="C225" s="802"/>
      <c r="D225" s="802"/>
      <c r="E225" s="802"/>
      <c r="F225" s="803"/>
      <c r="G225" s="666"/>
      <c r="H225" s="272"/>
    </row>
    <row r="226" spans="1:8" ht="15" customHeight="1">
      <c r="A226" s="2157" t="s">
        <v>727</v>
      </c>
      <c r="B226" s="2158"/>
      <c r="C226" s="802">
        <v>7942</v>
      </c>
      <c r="D226" s="802">
        <v>4</v>
      </c>
      <c r="E226" s="802">
        <v>7938</v>
      </c>
      <c r="F226" s="803">
        <v>0</v>
      </c>
      <c r="G226" s="666"/>
      <c r="H226" s="272"/>
    </row>
    <row r="227" spans="1:8" ht="15" customHeight="1">
      <c r="A227" s="2159" t="s">
        <v>728</v>
      </c>
      <c r="B227" s="2160"/>
      <c r="C227" s="802"/>
      <c r="D227" s="802"/>
      <c r="E227" s="802"/>
      <c r="F227" s="803"/>
      <c r="G227" s="666"/>
      <c r="H227" s="272"/>
    </row>
    <row r="228" spans="1:8" ht="15" customHeight="1">
      <c r="A228" s="2151" t="s">
        <v>711</v>
      </c>
      <c r="B228" s="2152"/>
      <c r="C228" s="800">
        <v>26932</v>
      </c>
      <c r="D228" s="800">
        <v>1481</v>
      </c>
      <c r="E228" s="800">
        <v>25377</v>
      </c>
      <c r="F228" s="803">
        <v>74</v>
      </c>
      <c r="G228" s="666"/>
      <c r="H228" s="1499"/>
    </row>
    <row r="229" spans="1:8" ht="15" customHeight="1">
      <c r="A229" s="2147" t="s">
        <v>712</v>
      </c>
      <c r="B229" s="2148"/>
      <c r="C229" s="802"/>
      <c r="D229" s="802"/>
      <c r="E229" s="802"/>
      <c r="F229" s="803"/>
      <c r="G229" s="666"/>
      <c r="H229" s="272"/>
    </row>
    <row r="230" spans="1:8">
      <c r="A230" s="2151" t="s">
        <v>750</v>
      </c>
      <c r="B230" s="2152"/>
      <c r="C230" s="800">
        <v>20624</v>
      </c>
      <c r="D230" s="800">
        <v>1481</v>
      </c>
      <c r="E230" s="800">
        <v>19069</v>
      </c>
      <c r="F230" s="803">
        <v>74</v>
      </c>
      <c r="G230" s="666"/>
      <c r="H230" s="272"/>
    </row>
    <row r="231" spans="1:8">
      <c r="A231" s="2147" t="s">
        <v>714</v>
      </c>
      <c r="B231" s="2148"/>
      <c r="C231" s="802"/>
      <c r="D231" s="802"/>
      <c r="E231" s="802"/>
      <c r="F231" s="803"/>
      <c r="G231" s="666"/>
      <c r="H231" s="272"/>
    </row>
    <row r="232" spans="1:8" ht="15" customHeight="1">
      <c r="A232" s="2151" t="s">
        <v>735</v>
      </c>
      <c r="B232" s="2152"/>
      <c r="C232" s="800">
        <v>0</v>
      </c>
      <c r="D232" s="800">
        <v>0</v>
      </c>
      <c r="E232" s="654">
        <v>0</v>
      </c>
      <c r="F232" s="803">
        <v>0</v>
      </c>
      <c r="G232" s="666"/>
      <c r="H232" s="272"/>
    </row>
    <row r="233" spans="1:8" ht="15" customHeight="1">
      <c r="A233" s="2147" t="s">
        <v>736</v>
      </c>
      <c r="B233" s="2148"/>
      <c r="C233" s="802"/>
      <c r="D233" s="802"/>
      <c r="E233" s="802"/>
      <c r="F233" s="803"/>
      <c r="G233" s="666"/>
      <c r="H233" s="272"/>
    </row>
    <row r="234" spans="1:8">
      <c r="A234" s="2187" t="s">
        <v>1628</v>
      </c>
      <c r="B234" s="2188"/>
      <c r="C234" s="802"/>
      <c r="D234" s="802"/>
      <c r="E234" s="802"/>
      <c r="F234" s="803"/>
      <c r="G234" s="666"/>
      <c r="H234" s="272"/>
    </row>
    <row r="235" spans="1:8">
      <c r="A235" s="2189" t="s">
        <v>1629</v>
      </c>
      <c r="B235" s="2190"/>
      <c r="C235" s="804">
        <v>2551587</v>
      </c>
      <c r="D235" s="804">
        <v>861956</v>
      </c>
      <c r="E235" s="804">
        <v>545945</v>
      </c>
      <c r="F235" s="805">
        <v>1143686</v>
      </c>
      <c r="G235" s="666"/>
      <c r="H235" s="272"/>
    </row>
    <row r="236" spans="1:8" ht="15" customHeight="1">
      <c r="A236" s="2147" t="s">
        <v>751</v>
      </c>
      <c r="B236" s="2148"/>
      <c r="C236" s="802"/>
      <c r="D236" s="802"/>
      <c r="E236" s="802"/>
      <c r="F236" s="803"/>
      <c r="G236" s="666"/>
      <c r="H236" s="272"/>
    </row>
    <row r="237" spans="1:8" s="265" customFormat="1" ht="15" customHeight="1">
      <c r="A237" s="2151" t="s">
        <v>695</v>
      </c>
      <c r="B237" s="2152"/>
      <c r="C237" s="804">
        <v>3698540</v>
      </c>
      <c r="D237" s="804">
        <v>1464470</v>
      </c>
      <c r="E237" s="804">
        <v>1037410</v>
      </c>
      <c r="F237" s="805">
        <v>1196660</v>
      </c>
      <c r="G237" s="410"/>
      <c r="H237" s="274"/>
    </row>
    <row r="238" spans="1:8" ht="15" customHeight="1">
      <c r="A238" s="2147" t="s">
        <v>696</v>
      </c>
      <c r="B238" s="2148"/>
      <c r="C238" s="802"/>
      <c r="D238" s="802"/>
      <c r="E238" s="802"/>
      <c r="F238" s="803"/>
      <c r="G238" s="666"/>
      <c r="H238" s="272"/>
    </row>
    <row r="239" spans="1:8" ht="15" customHeight="1">
      <c r="A239" s="2151" t="s">
        <v>724</v>
      </c>
      <c r="B239" s="2152"/>
      <c r="C239" s="802">
        <v>3620054</v>
      </c>
      <c r="D239" s="802">
        <v>1464140</v>
      </c>
      <c r="E239" s="802">
        <v>959731</v>
      </c>
      <c r="F239" s="803">
        <v>1196183</v>
      </c>
      <c r="G239" s="666"/>
      <c r="H239" s="272"/>
    </row>
    <row r="240" spans="1:8" ht="15" customHeight="1">
      <c r="A240" s="2147" t="s">
        <v>725</v>
      </c>
      <c r="B240" s="2148"/>
      <c r="C240" s="802"/>
      <c r="D240" s="802"/>
      <c r="E240" s="802"/>
      <c r="F240" s="803"/>
      <c r="G240" s="666"/>
      <c r="H240" s="272"/>
    </row>
    <row r="241" spans="1:8">
      <c r="A241" s="2153" t="s">
        <v>130</v>
      </c>
      <c r="B241" s="2154"/>
      <c r="C241" s="802"/>
      <c r="D241" s="802"/>
      <c r="E241" s="802"/>
      <c r="F241" s="803"/>
      <c r="G241" s="666"/>
      <c r="H241" s="272"/>
    </row>
    <row r="242" spans="1:8">
      <c r="A242" s="2155" t="s">
        <v>505</v>
      </c>
      <c r="B242" s="2156"/>
      <c r="C242" s="802"/>
      <c r="D242" s="802"/>
      <c r="E242" s="802"/>
      <c r="F242" s="803"/>
      <c r="G242" s="666"/>
      <c r="H242" s="272"/>
    </row>
    <row r="243" spans="1:8" ht="15" customHeight="1">
      <c r="A243" s="2157" t="s">
        <v>726</v>
      </c>
      <c r="B243" s="2158"/>
      <c r="C243" s="802">
        <v>3443869</v>
      </c>
      <c r="D243" s="802">
        <v>1401890</v>
      </c>
      <c r="E243" s="802">
        <v>885384</v>
      </c>
      <c r="F243" s="803">
        <v>1156595</v>
      </c>
      <c r="G243" s="666"/>
      <c r="H243" s="272"/>
    </row>
    <row r="244" spans="1:8" ht="15" customHeight="1">
      <c r="A244" s="2159" t="s">
        <v>829</v>
      </c>
      <c r="B244" s="2160"/>
      <c r="C244" s="802"/>
      <c r="D244" s="802"/>
      <c r="E244" s="802"/>
      <c r="F244" s="803"/>
      <c r="G244" s="666"/>
      <c r="H244" s="272"/>
    </row>
    <row r="245" spans="1:8" ht="15" customHeight="1">
      <c r="A245" s="2157" t="s">
        <v>727</v>
      </c>
      <c r="B245" s="2158"/>
      <c r="C245" s="802">
        <v>176186</v>
      </c>
      <c r="D245" s="802">
        <v>62251</v>
      </c>
      <c r="E245" s="802">
        <v>74347</v>
      </c>
      <c r="F245" s="803">
        <v>39588</v>
      </c>
      <c r="G245" s="666"/>
      <c r="H245" s="272"/>
    </row>
    <row r="246" spans="1:8" ht="15" customHeight="1">
      <c r="A246" s="2159" t="s">
        <v>728</v>
      </c>
      <c r="B246" s="2160"/>
      <c r="C246" s="802"/>
      <c r="D246" s="802"/>
      <c r="E246" s="802"/>
      <c r="F246" s="803"/>
      <c r="G246" s="666"/>
      <c r="H246" s="272"/>
    </row>
    <row r="247" spans="1:8">
      <c r="A247" s="2153" t="s">
        <v>130</v>
      </c>
      <c r="B247" s="2154"/>
      <c r="C247" s="802"/>
      <c r="D247" s="802"/>
      <c r="E247" s="802"/>
      <c r="F247" s="803"/>
      <c r="G247" s="666"/>
      <c r="H247" s="272"/>
    </row>
    <row r="248" spans="1:8">
      <c r="A248" s="2155" t="s">
        <v>505</v>
      </c>
      <c r="B248" s="2156"/>
      <c r="C248" s="802"/>
      <c r="D248" s="802"/>
      <c r="E248" s="802"/>
      <c r="F248" s="803"/>
      <c r="G248" s="666"/>
      <c r="H248" s="272"/>
    </row>
    <row r="249" spans="1:8" ht="15" customHeight="1">
      <c r="A249" s="2157" t="s">
        <v>898</v>
      </c>
      <c r="B249" s="2158"/>
      <c r="C249" s="802">
        <v>210765</v>
      </c>
      <c r="D249" s="802">
        <v>355</v>
      </c>
      <c r="E249" s="802">
        <v>76984</v>
      </c>
      <c r="F249" s="803">
        <v>133426</v>
      </c>
      <c r="G249" s="666"/>
      <c r="H249" s="272"/>
    </row>
    <row r="250" spans="1:8" ht="15" customHeight="1">
      <c r="A250" s="2159" t="s">
        <v>743</v>
      </c>
      <c r="B250" s="2160"/>
      <c r="C250" s="802"/>
      <c r="D250" s="802"/>
      <c r="E250" s="802"/>
      <c r="F250" s="803"/>
      <c r="G250" s="666"/>
      <c r="H250" s="272"/>
    </row>
    <row r="251" spans="1:8" ht="15" customHeight="1">
      <c r="A251" s="2157" t="s">
        <v>744</v>
      </c>
      <c r="B251" s="2158"/>
      <c r="C251" s="802">
        <v>1316</v>
      </c>
      <c r="D251" s="802">
        <v>-599</v>
      </c>
      <c r="E251" s="802">
        <v>1881</v>
      </c>
      <c r="F251" s="803">
        <v>34</v>
      </c>
      <c r="G251" s="666"/>
      <c r="H251" s="272"/>
    </row>
    <row r="252" spans="1:8" ht="15" customHeight="1">
      <c r="A252" s="2159" t="s">
        <v>745</v>
      </c>
      <c r="B252" s="2160"/>
      <c r="C252" s="802"/>
      <c r="D252" s="802"/>
      <c r="E252" s="802"/>
      <c r="F252" s="803"/>
      <c r="G252" s="666"/>
      <c r="H252" s="272"/>
    </row>
    <row r="253" spans="1:8" ht="15" customHeight="1">
      <c r="A253" s="2151" t="s">
        <v>711</v>
      </c>
      <c r="B253" s="2152"/>
      <c r="C253" s="802">
        <v>1146953</v>
      </c>
      <c r="D253" s="802">
        <v>602513</v>
      </c>
      <c r="E253" s="802">
        <v>491466</v>
      </c>
      <c r="F253" s="803">
        <v>52974</v>
      </c>
      <c r="G253" s="666"/>
      <c r="H253" s="1499"/>
    </row>
    <row r="254" spans="1:8" ht="15" customHeight="1">
      <c r="A254" s="2147" t="s">
        <v>712</v>
      </c>
      <c r="B254" s="2148"/>
      <c r="C254" s="802"/>
      <c r="D254" s="802"/>
      <c r="E254" s="802"/>
      <c r="F254" s="803"/>
      <c r="G254" s="666"/>
      <c r="H254" s="272"/>
    </row>
    <row r="255" spans="1:8">
      <c r="A255" s="2164" t="s">
        <v>876</v>
      </c>
      <c r="B255" s="2165"/>
      <c r="C255" s="802">
        <v>923480</v>
      </c>
      <c r="D255" s="802">
        <v>473414</v>
      </c>
      <c r="E255" s="802">
        <v>441591</v>
      </c>
      <c r="F255" s="803">
        <v>8475</v>
      </c>
      <c r="G255" s="666"/>
      <c r="H255" s="272"/>
    </row>
    <row r="256" spans="1:8" ht="14.25" customHeight="1">
      <c r="A256" s="2147" t="s">
        <v>986</v>
      </c>
      <c r="B256" s="2148"/>
      <c r="C256" s="802"/>
      <c r="D256" s="802"/>
      <c r="E256" s="802"/>
      <c r="F256" s="803"/>
      <c r="G256" s="666"/>
      <c r="H256" s="272"/>
    </row>
    <row r="257" spans="1:8">
      <c r="A257" s="2151" t="s">
        <v>713</v>
      </c>
      <c r="B257" s="2152"/>
      <c r="C257" s="677">
        <v>178975</v>
      </c>
      <c r="D257" s="677">
        <v>129100</v>
      </c>
      <c r="E257" s="800">
        <v>49875</v>
      </c>
      <c r="F257" s="678">
        <v>0</v>
      </c>
      <c r="G257" s="666"/>
      <c r="H257" s="272"/>
    </row>
    <row r="258" spans="1:8">
      <c r="A258" s="2147" t="s">
        <v>714</v>
      </c>
      <c r="B258" s="2148"/>
      <c r="C258" s="802"/>
      <c r="D258" s="802"/>
      <c r="E258" s="802"/>
      <c r="F258" s="803"/>
      <c r="G258" s="666"/>
      <c r="H258" s="272"/>
    </row>
    <row r="259" spans="1:8" ht="15" customHeight="1">
      <c r="A259" s="2151" t="s">
        <v>735</v>
      </c>
      <c r="B259" s="2152"/>
      <c r="C259" s="802">
        <v>44499</v>
      </c>
      <c r="D259" s="802">
        <v>0</v>
      </c>
      <c r="E259" s="654">
        <v>0</v>
      </c>
      <c r="F259" s="803">
        <v>44499</v>
      </c>
      <c r="G259" s="666"/>
      <c r="H259" s="272"/>
    </row>
    <row r="260" spans="1:8" ht="15" customHeight="1">
      <c r="A260" s="1870" t="s">
        <v>736</v>
      </c>
      <c r="B260" s="1946"/>
      <c r="C260" s="802"/>
      <c r="D260" s="802"/>
      <c r="E260" s="802"/>
      <c r="F260" s="803"/>
      <c r="G260" s="666"/>
      <c r="H260" s="272"/>
    </row>
    <row r="261" spans="1:8" ht="5.25" customHeight="1">
      <c r="A261" s="312"/>
      <c r="B261" s="312"/>
      <c r="C261" s="312"/>
      <c r="D261" s="312"/>
      <c r="E261" s="312"/>
      <c r="F261" s="312"/>
      <c r="G261" s="312"/>
    </row>
    <row r="262" spans="1:8" s="21" customFormat="1">
      <c r="A262" s="807"/>
      <c r="B262" s="808"/>
      <c r="C262" s="573"/>
      <c r="D262" s="573"/>
      <c r="E262" s="573"/>
      <c r="F262" s="573"/>
      <c r="G262" s="573"/>
    </row>
    <row r="263" spans="1:8" s="21" customFormat="1" ht="6" customHeight="1">
      <c r="A263" s="807"/>
      <c r="B263" s="808"/>
      <c r="C263" s="573"/>
      <c r="D263" s="573"/>
      <c r="E263" s="573"/>
      <c r="F263" s="573"/>
      <c r="G263" s="573"/>
    </row>
    <row r="264" spans="1:8" s="21" customFormat="1">
      <c r="A264" s="78"/>
      <c r="B264" s="169"/>
    </row>
  </sheetData>
  <mergeCells count="260">
    <mergeCell ref="A258:B258"/>
    <mergeCell ref="A259:B259"/>
    <mergeCell ref="A250:B250"/>
    <mergeCell ref="A251:B251"/>
    <mergeCell ref="A260:B260"/>
    <mergeCell ref="A252:B252"/>
    <mergeCell ref="A253:B253"/>
    <mergeCell ref="A254:B254"/>
    <mergeCell ref="A255:B255"/>
    <mergeCell ref="A256:B256"/>
    <mergeCell ref="A257:B257"/>
    <mergeCell ref="A244:B244"/>
    <mergeCell ref="A245:B245"/>
    <mergeCell ref="A246:B246"/>
    <mergeCell ref="A247:B247"/>
    <mergeCell ref="A248:B248"/>
    <mergeCell ref="A249:B249"/>
    <mergeCell ref="A238:B238"/>
    <mergeCell ref="A239:B239"/>
    <mergeCell ref="A240:B240"/>
    <mergeCell ref="A241:B241"/>
    <mergeCell ref="A242:B242"/>
    <mergeCell ref="A243:B243"/>
    <mergeCell ref="A232:B232"/>
    <mergeCell ref="A233:B233"/>
    <mergeCell ref="A234:B234"/>
    <mergeCell ref="A235:B235"/>
    <mergeCell ref="A236:B236"/>
    <mergeCell ref="A237:B237"/>
    <mergeCell ref="A226:B226"/>
    <mergeCell ref="A227:B227"/>
    <mergeCell ref="A228:B228"/>
    <mergeCell ref="A229:B229"/>
    <mergeCell ref="A230:B230"/>
    <mergeCell ref="A231:B231"/>
    <mergeCell ref="A220:B220"/>
    <mergeCell ref="A221:B221"/>
    <mergeCell ref="A222:B222"/>
    <mergeCell ref="A223:B223"/>
    <mergeCell ref="A224:B224"/>
    <mergeCell ref="A225:B225"/>
    <mergeCell ref="A14:B14"/>
    <mergeCell ref="A15:B15"/>
    <mergeCell ref="A217:B217"/>
    <mergeCell ref="A218:B218"/>
    <mergeCell ref="A219:B219"/>
    <mergeCell ref="A18:B18"/>
    <mergeCell ref="A19:B19"/>
    <mergeCell ref="A20:B20"/>
    <mergeCell ref="A21:B21"/>
    <mergeCell ref="A22:B22"/>
    <mergeCell ref="A23:B23"/>
    <mergeCell ref="A24:B24"/>
    <mergeCell ref="A25:B25"/>
    <mergeCell ref="A37:B37"/>
    <mergeCell ref="A26:B26"/>
    <mergeCell ref="A27:B27"/>
    <mergeCell ref="A28:B28"/>
    <mergeCell ref="A29:B29"/>
    <mergeCell ref="A6:B6"/>
    <mergeCell ref="C6:C7"/>
    <mergeCell ref="D6:F6"/>
    <mergeCell ref="A7:B7"/>
    <mergeCell ref="D7:D8"/>
    <mergeCell ref="E7:E8"/>
    <mergeCell ref="A8:B8"/>
    <mergeCell ref="A16:B16"/>
    <mergeCell ref="A17:B17"/>
    <mergeCell ref="A9:B9"/>
    <mergeCell ref="C9:F9"/>
    <mergeCell ref="A10:B10"/>
    <mergeCell ref="A11:B11"/>
    <mergeCell ref="A12:B12"/>
    <mergeCell ref="A13:B13"/>
    <mergeCell ref="A30:B30"/>
    <mergeCell ref="A31:B31"/>
    <mergeCell ref="A38:B38"/>
    <mergeCell ref="A39:B39"/>
    <mergeCell ref="A40:B40"/>
    <mergeCell ref="A41:B41"/>
    <mergeCell ref="A42:B42"/>
    <mergeCell ref="A32:B32"/>
    <mergeCell ref="A33:B33"/>
    <mergeCell ref="A34:B34"/>
    <mergeCell ref="A35:B35"/>
    <mergeCell ref="A36:B36"/>
    <mergeCell ref="A43:B43"/>
    <mergeCell ref="A44:B44"/>
    <mergeCell ref="A45:B45"/>
    <mergeCell ref="A46:B46"/>
    <mergeCell ref="A47:B47"/>
    <mergeCell ref="A48:B48"/>
    <mergeCell ref="A49:B49"/>
    <mergeCell ref="A50:B50"/>
    <mergeCell ref="A51:B51"/>
    <mergeCell ref="A52:B52"/>
    <mergeCell ref="A53:B53"/>
    <mergeCell ref="A54:B54"/>
    <mergeCell ref="A66:B66"/>
    <mergeCell ref="A55:B55"/>
    <mergeCell ref="A56:B56"/>
    <mergeCell ref="A57:B57"/>
    <mergeCell ref="A58:B58"/>
    <mergeCell ref="A59:B59"/>
    <mergeCell ref="A60:B60"/>
    <mergeCell ref="A67:B67"/>
    <mergeCell ref="A68:B68"/>
    <mergeCell ref="A69:B69"/>
    <mergeCell ref="A70:B70"/>
    <mergeCell ref="A71:B71"/>
    <mergeCell ref="A61:B61"/>
    <mergeCell ref="A62:B62"/>
    <mergeCell ref="A63:B63"/>
    <mergeCell ref="A64:B64"/>
    <mergeCell ref="A65:B65"/>
    <mergeCell ref="A72:B72"/>
    <mergeCell ref="A73:B73"/>
    <mergeCell ref="A74:B74"/>
    <mergeCell ref="A75:B75"/>
    <mergeCell ref="A76:B76"/>
    <mergeCell ref="A77:B77"/>
    <mergeCell ref="A78:B78"/>
    <mergeCell ref="A79:B79"/>
    <mergeCell ref="A80:B80"/>
    <mergeCell ref="A81:B81"/>
    <mergeCell ref="A82:B82"/>
    <mergeCell ref="A83:B83"/>
    <mergeCell ref="A95:B95"/>
    <mergeCell ref="A84:B84"/>
    <mergeCell ref="A85:B85"/>
    <mergeCell ref="A86:B86"/>
    <mergeCell ref="A87:B87"/>
    <mergeCell ref="A88:B88"/>
    <mergeCell ref="A89:B89"/>
    <mergeCell ref="A96:B96"/>
    <mergeCell ref="A97:B97"/>
    <mergeCell ref="A98:B98"/>
    <mergeCell ref="A99:B99"/>
    <mergeCell ref="A100:B100"/>
    <mergeCell ref="A90:B90"/>
    <mergeCell ref="A91:B91"/>
    <mergeCell ref="A92:B92"/>
    <mergeCell ref="A93:B93"/>
    <mergeCell ref="A94:B94"/>
    <mergeCell ref="A101:B101"/>
    <mergeCell ref="A102:B102"/>
    <mergeCell ref="A103:B103"/>
    <mergeCell ref="A104:B104"/>
    <mergeCell ref="A105:B105"/>
    <mergeCell ref="A106:B106"/>
    <mergeCell ref="A108:B108"/>
    <mergeCell ref="A109:B109"/>
    <mergeCell ref="A110:B110"/>
    <mergeCell ref="A107:B107"/>
    <mergeCell ref="A111:B111"/>
    <mergeCell ref="A112:B112"/>
    <mergeCell ref="A113:B113"/>
    <mergeCell ref="A114:B114"/>
    <mergeCell ref="A115:B115"/>
    <mergeCell ref="A116:B116"/>
    <mergeCell ref="A117:B117"/>
    <mergeCell ref="A118:B118"/>
    <mergeCell ref="A119:B119"/>
    <mergeCell ref="A120:B120"/>
    <mergeCell ref="A121:B121"/>
    <mergeCell ref="A122:B122"/>
    <mergeCell ref="A123:B123"/>
    <mergeCell ref="A124:B124"/>
    <mergeCell ref="A125:B125"/>
    <mergeCell ref="A126:B126"/>
    <mergeCell ref="A127:B127"/>
    <mergeCell ref="A128:B128"/>
    <mergeCell ref="A129:B129"/>
    <mergeCell ref="A130:B130"/>
    <mergeCell ref="A131:B131"/>
    <mergeCell ref="A132:B132"/>
    <mergeCell ref="A133:B133"/>
    <mergeCell ref="A134:B134"/>
    <mergeCell ref="A135:B135"/>
    <mergeCell ref="A136:B136"/>
    <mergeCell ref="A137:B137"/>
    <mergeCell ref="A138:B138"/>
    <mergeCell ref="A139:B139"/>
    <mergeCell ref="A140:B140"/>
    <mergeCell ref="A141:B141"/>
    <mergeCell ref="A142:B142"/>
    <mergeCell ref="A143:B143"/>
    <mergeCell ref="A144:B144"/>
    <mergeCell ref="A145:B145"/>
    <mergeCell ref="A146:B146"/>
    <mergeCell ref="A147:B147"/>
    <mergeCell ref="A148:B148"/>
    <mergeCell ref="A149:B149"/>
    <mergeCell ref="A150:B150"/>
    <mergeCell ref="A151:B151"/>
    <mergeCell ref="A152:B152"/>
    <mergeCell ref="A153:B153"/>
    <mergeCell ref="A154:B154"/>
    <mergeCell ref="A155:B155"/>
    <mergeCell ref="A156:B156"/>
    <mergeCell ref="A157:B157"/>
    <mergeCell ref="A158:B158"/>
    <mergeCell ref="A159:B159"/>
    <mergeCell ref="A160:B160"/>
    <mergeCell ref="A161:B161"/>
    <mergeCell ref="A162:B162"/>
    <mergeCell ref="A163:B163"/>
    <mergeCell ref="A164:B164"/>
    <mergeCell ref="A165:B165"/>
    <mergeCell ref="A166:B166"/>
    <mergeCell ref="A167:B167"/>
    <mergeCell ref="A168:B168"/>
    <mergeCell ref="A169:B169"/>
    <mergeCell ref="A170:B170"/>
    <mergeCell ref="A171:B171"/>
    <mergeCell ref="A172:B172"/>
    <mergeCell ref="A173:B173"/>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4:B194"/>
    <mergeCell ref="A195:B195"/>
    <mergeCell ref="A196:B196"/>
    <mergeCell ref="A197:B197"/>
    <mergeCell ref="A198:B198"/>
    <mergeCell ref="A199:B199"/>
    <mergeCell ref="A200:B200"/>
    <mergeCell ref="A215:B215"/>
    <mergeCell ref="A216:B216"/>
    <mergeCell ref="A210:B210"/>
    <mergeCell ref="A211:B211"/>
    <mergeCell ref="A212:B212"/>
    <mergeCell ref="A213:B213"/>
    <mergeCell ref="A214:B214"/>
    <mergeCell ref="A201:B201"/>
    <mergeCell ref="A202:B202"/>
    <mergeCell ref="A203:B203"/>
    <mergeCell ref="A204:B204"/>
    <mergeCell ref="A205:B205"/>
    <mergeCell ref="A206:B206"/>
    <mergeCell ref="A207:B207"/>
    <mergeCell ref="A208:B208"/>
    <mergeCell ref="A209:B209"/>
  </mergeCells>
  <hyperlinks>
    <hyperlink ref="H1" location="'Spis tablic_Contens'!A1" display="&lt; POWRÓT"/>
    <hyperlink ref="H2" location="'Spis tablic_Contens'!A1" display="&lt; BACK"/>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8"/>
  <dimension ref="A1:Q159"/>
  <sheetViews>
    <sheetView showGridLines="0" zoomScaleNormal="100" workbookViewId="0">
      <pane ySplit="8" topLeftCell="A9" activePane="bottomLeft" state="frozen"/>
      <selection activeCell="Q19" sqref="Q19"/>
      <selection pane="bottomLeft" activeCell="Q19" sqref="Q19"/>
    </sheetView>
  </sheetViews>
  <sheetFormatPr defaultRowHeight="15"/>
  <cols>
    <col min="1" max="1" width="11.42578125" style="53" customWidth="1"/>
    <col min="2" max="2" width="29.42578125" style="53" customWidth="1"/>
    <col min="3" max="3" width="9.140625" style="53"/>
    <col min="4" max="4" width="11" style="53" customWidth="1"/>
    <col min="5" max="7" width="9.140625" style="51"/>
    <col min="8" max="8" width="10.140625" style="51" customWidth="1"/>
    <col min="9" max="9" width="13.42578125" style="51" customWidth="1"/>
    <col min="10" max="10" width="9.140625" style="51"/>
    <col min="11" max="11" width="11.85546875" style="51" customWidth="1"/>
    <col min="12" max="13" width="12.5703125" style="51" customWidth="1"/>
    <col min="14" max="14" width="13.140625" style="51" customWidth="1"/>
  </cols>
  <sheetData>
    <row r="1" spans="1:17" ht="14.25" customHeight="1">
      <c r="A1" s="797" t="s">
        <v>1356</v>
      </c>
      <c r="B1" s="797" t="s">
        <v>2289</v>
      </c>
      <c r="C1" s="666"/>
      <c r="D1" s="666"/>
      <c r="E1" s="666"/>
      <c r="F1" s="666"/>
      <c r="G1" s="666"/>
      <c r="H1" s="666"/>
      <c r="I1" s="666"/>
      <c r="J1" s="666"/>
      <c r="K1" s="666"/>
      <c r="L1" s="666"/>
      <c r="M1" s="666"/>
      <c r="N1" s="666"/>
      <c r="O1" s="666"/>
      <c r="P1" s="460" t="s">
        <v>858</v>
      </c>
      <c r="Q1" s="272"/>
    </row>
    <row r="2" spans="1:17" ht="14.25" customHeight="1">
      <c r="A2" s="666"/>
      <c r="B2" s="664" t="s">
        <v>2290</v>
      </c>
      <c r="C2" s="666"/>
      <c r="D2" s="666"/>
      <c r="E2" s="666"/>
      <c r="F2" s="666"/>
      <c r="G2" s="666"/>
      <c r="H2" s="666"/>
      <c r="I2" s="666"/>
      <c r="J2" s="666"/>
      <c r="K2" s="666"/>
      <c r="L2" s="666"/>
      <c r="M2" s="666"/>
      <c r="N2" s="666"/>
      <c r="O2" s="666"/>
      <c r="P2" s="478" t="s">
        <v>859</v>
      </c>
      <c r="Q2" s="272"/>
    </row>
    <row r="3" spans="1:17" ht="5.25" customHeight="1">
      <c r="A3" s="666"/>
      <c r="B3" s="666"/>
      <c r="C3" s="666"/>
      <c r="D3" s="666"/>
      <c r="E3" s="666"/>
      <c r="F3" s="666"/>
      <c r="G3" s="666"/>
      <c r="H3" s="666"/>
      <c r="I3" s="666"/>
      <c r="J3" s="666"/>
      <c r="K3" s="666"/>
      <c r="L3" s="666"/>
      <c r="M3" s="666"/>
      <c r="N3" s="666"/>
      <c r="O3" s="666"/>
      <c r="P3" s="725"/>
      <c r="Q3" s="272"/>
    </row>
    <row r="4" spans="1:17">
      <c r="A4" s="2229"/>
      <c r="B4" s="2230"/>
      <c r="C4" s="2228" t="s">
        <v>514</v>
      </c>
      <c r="D4" s="1882"/>
      <c r="E4" s="1887" t="s">
        <v>206</v>
      </c>
      <c r="F4" s="1929" t="s">
        <v>515</v>
      </c>
      <c r="G4" s="1930"/>
      <c r="H4" s="1930"/>
      <c r="I4" s="1930"/>
      <c r="J4" s="1930"/>
      <c r="K4" s="1930"/>
      <c r="L4" s="1940"/>
      <c r="M4" s="2222" t="s">
        <v>1639</v>
      </c>
      <c r="N4" s="2222" t="s">
        <v>1638</v>
      </c>
      <c r="O4" s="666"/>
      <c r="P4" s="725"/>
      <c r="Q4" s="272"/>
    </row>
    <row r="5" spans="1:17">
      <c r="A5" s="2231"/>
      <c r="B5" s="2232"/>
      <c r="C5" s="1933" t="s">
        <v>516</v>
      </c>
      <c r="D5" s="2233"/>
      <c r="E5" s="2225"/>
      <c r="F5" s="1931" t="s">
        <v>517</v>
      </c>
      <c r="G5" s="1911"/>
      <c r="H5" s="1911"/>
      <c r="I5" s="1911"/>
      <c r="J5" s="1911"/>
      <c r="K5" s="1911"/>
      <c r="L5" s="1912"/>
      <c r="M5" s="2223"/>
      <c r="N5" s="2223"/>
      <c r="O5" s="666"/>
      <c r="P5" s="280"/>
      <c r="Q5" s="272"/>
    </row>
    <row r="6" spans="1:17" ht="50.25" customHeight="1">
      <c r="A6" s="2231" t="s">
        <v>122</v>
      </c>
      <c r="B6" s="2232"/>
      <c r="C6" s="619" t="s">
        <v>521</v>
      </c>
      <c r="D6" s="620" t="s">
        <v>522</v>
      </c>
      <c r="E6" s="2225"/>
      <c r="F6" s="604" t="s">
        <v>523</v>
      </c>
      <c r="G6" s="604" t="s">
        <v>524</v>
      </c>
      <c r="H6" s="578" t="s">
        <v>518</v>
      </c>
      <c r="I6" s="1849" t="s">
        <v>1640</v>
      </c>
      <c r="J6" s="604" t="s">
        <v>755</v>
      </c>
      <c r="K6" s="810" t="s">
        <v>756</v>
      </c>
      <c r="L6" s="578" t="s">
        <v>757</v>
      </c>
      <c r="M6" s="2223"/>
      <c r="N6" s="2223"/>
      <c r="O6" s="666"/>
      <c r="P6" s="272"/>
      <c r="Q6" s="272"/>
    </row>
    <row r="7" spans="1:17" ht="37.5" customHeight="1">
      <c r="A7" s="1895" t="s">
        <v>123</v>
      </c>
      <c r="B7" s="1896"/>
      <c r="C7" s="662" t="s">
        <v>525</v>
      </c>
      <c r="D7" s="667" t="s">
        <v>526</v>
      </c>
      <c r="E7" s="634" t="s">
        <v>166</v>
      </c>
      <c r="F7" s="634" t="s">
        <v>527</v>
      </c>
      <c r="G7" s="634" t="s">
        <v>528</v>
      </c>
      <c r="H7" s="634" t="s">
        <v>752</v>
      </c>
      <c r="I7" s="2234"/>
      <c r="J7" s="634" t="s">
        <v>1094</v>
      </c>
      <c r="K7" s="872" t="s">
        <v>758</v>
      </c>
      <c r="L7" s="588" t="s">
        <v>759</v>
      </c>
      <c r="M7" s="2224"/>
      <c r="N7" s="2224"/>
      <c r="O7" s="666"/>
      <c r="P7" s="272"/>
      <c r="Q7" s="272"/>
    </row>
    <row r="8" spans="1:17" ht="24.75" customHeight="1">
      <c r="A8" s="1826"/>
      <c r="B8" s="1827"/>
      <c r="C8" s="611"/>
      <c r="D8" s="811"/>
      <c r="E8" s="2079" t="s">
        <v>1949</v>
      </c>
      <c r="F8" s="2221"/>
      <c r="G8" s="2221"/>
      <c r="H8" s="2221"/>
      <c r="I8" s="2221"/>
      <c r="J8" s="2221"/>
      <c r="K8" s="2221"/>
      <c r="L8" s="2221"/>
      <c r="M8" s="2221"/>
      <c r="N8" s="2221"/>
      <c r="O8" s="666"/>
      <c r="P8" s="272"/>
      <c r="Q8" s="272"/>
    </row>
    <row r="9" spans="1:17" ht="15" customHeight="1">
      <c r="A9" s="1930" t="s">
        <v>1644</v>
      </c>
      <c r="B9" s="1930"/>
      <c r="C9" s="1930"/>
      <c r="D9" s="1930"/>
      <c r="E9" s="1930"/>
      <c r="F9" s="1930"/>
      <c r="G9" s="1930"/>
      <c r="H9" s="1930"/>
      <c r="I9" s="1930"/>
      <c r="J9" s="1930"/>
      <c r="K9" s="1930"/>
      <c r="L9" s="1930"/>
      <c r="M9" s="1930"/>
      <c r="N9" s="1930"/>
      <c r="O9" s="666"/>
      <c r="P9" s="272"/>
      <c r="Q9" s="272"/>
    </row>
    <row r="10" spans="1:17" ht="15" customHeight="1">
      <c r="A10" s="2180" t="s">
        <v>883</v>
      </c>
      <c r="B10" s="2181"/>
      <c r="C10" s="812"/>
      <c r="D10" s="812"/>
      <c r="E10" s="794">
        <v>3487678</v>
      </c>
      <c r="F10" s="804">
        <v>7762789</v>
      </c>
      <c r="G10" s="804">
        <v>-1326785</v>
      </c>
      <c r="H10" s="813">
        <v>-8055939</v>
      </c>
      <c r="I10" s="813">
        <v>742885</v>
      </c>
      <c r="J10" s="804">
        <v>81478</v>
      </c>
      <c r="K10" s="804">
        <v>1699071</v>
      </c>
      <c r="L10" s="804">
        <v>8891</v>
      </c>
      <c r="M10" s="804">
        <v>23701</v>
      </c>
      <c r="N10" s="805">
        <v>2551587</v>
      </c>
      <c r="O10" s="666"/>
      <c r="P10" s="272"/>
      <c r="Q10" s="272"/>
    </row>
    <row r="11" spans="1:17" ht="15" customHeight="1">
      <c r="A11" s="2226" t="s">
        <v>529</v>
      </c>
      <c r="B11" s="2227"/>
      <c r="C11" s="812"/>
      <c r="D11" s="812"/>
      <c r="E11" s="794"/>
      <c r="F11" s="794"/>
      <c r="G11" s="794"/>
      <c r="H11" s="794"/>
      <c r="I11" s="814"/>
      <c r="J11" s="794"/>
      <c r="K11" s="794"/>
      <c r="L11" s="815"/>
      <c r="M11" s="678"/>
      <c r="N11" s="816"/>
      <c r="O11" s="666"/>
      <c r="P11" s="272"/>
      <c r="Q11" s="272"/>
    </row>
    <row r="12" spans="1:17" ht="15" customHeight="1">
      <c r="A12" s="2180" t="s">
        <v>530</v>
      </c>
      <c r="B12" s="2181"/>
      <c r="C12" s="2220"/>
      <c r="D12" s="2220"/>
      <c r="E12" s="794">
        <v>2833097</v>
      </c>
      <c r="F12" s="794">
        <v>6175</v>
      </c>
      <c r="G12" s="794">
        <v>329544</v>
      </c>
      <c r="H12" s="794">
        <v>888826</v>
      </c>
      <c r="I12" s="796">
        <v>12559</v>
      </c>
      <c r="J12" s="794">
        <v>8093</v>
      </c>
      <c r="K12" s="794">
        <v>719068</v>
      </c>
      <c r="L12" s="794">
        <v>6685</v>
      </c>
      <c r="M12" s="794">
        <v>191</v>
      </c>
      <c r="N12" s="796">
        <v>861956</v>
      </c>
      <c r="O12" s="666"/>
      <c r="P12" s="272"/>
      <c r="Q12" s="272"/>
    </row>
    <row r="13" spans="1:17" ht="15" customHeight="1">
      <c r="A13" s="2196" t="s">
        <v>552</v>
      </c>
      <c r="B13" s="2197"/>
      <c r="C13" s="2220"/>
      <c r="D13" s="2217"/>
      <c r="E13" s="794"/>
      <c r="F13" s="794"/>
      <c r="G13" s="794"/>
      <c r="H13" s="794"/>
      <c r="I13" s="818"/>
      <c r="J13" s="794"/>
      <c r="K13" s="794"/>
      <c r="L13" s="819"/>
      <c r="M13" s="678"/>
      <c r="N13" s="820"/>
      <c r="O13" s="666"/>
      <c r="P13" s="272"/>
      <c r="Q13" s="272"/>
    </row>
    <row r="14" spans="1:17" ht="15" customHeight="1">
      <c r="A14" s="2218" t="s">
        <v>531</v>
      </c>
      <c r="B14" s="2219"/>
      <c r="C14" s="2220"/>
      <c r="D14" s="2220"/>
      <c r="E14" s="794"/>
      <c r="F14" s="794"/>
      <c r="G14" s="794"/>
      <c r="H14" s="794"/>
      <c r="I14" s="818"/>
      <c r="J14" s="794"/>
      <c r="K14" s="794"/>
      <c r="L14" s="819"/>
      <c r="M14" s="678"/>
      <c r="N14" s="820"/>
      <c r="O14" s="666"/>
      <c r="P14" s="272"/>
      <c r="Q14" s="272"/>
    </row>
    <row r="15" spans="1:17" ht="15" customHeight="1">
      <c r="A15" s="2206" t="s">
        <v>1068</v>
      </c>
      <c r="B15" s="2207"/>
      <c r="C15" s="2220"/>
      <c r="D15" s="2220"/>
      <c r="E15" s="794"/>
      <c r="F15" s="794"/>
      <c r="G15" s="794"/>
      <c r="H15" s="794"/>
      <c r="I15" s="818"/>
      <c r="J15" s="794"/>
      <c r="K15" s="794"/>
      <c r="L15" s="819"/>
      <c r="M15" s="678"/>
      <c r="N15" s="820"/>
      <c r="O15" s="666"/>
      <c r="P15" s="272"/>
      <c r="Q15" s="272"/>
    </row>
    <row r="16" spans="1:17" ht="15" customHeight="1">
      <c r="A16" s="2180" t="s">
        <v>532</v>
      </c>
      <c r="B16" s="2181"/>
      <c r="C16" s="2220"/>
      <c r="D16" s="2220"/>
      <c r="E16" s="794">
        <v>13827489</v>
      </c>
      <c r="F16" s="794">
        <v>7839614</v>
      </c>
      <c r="G16" s="794">
        <v>2872629</v>
      </c>
      <c r="H16" s="794">
        <v>979273</v>
      </c>
      <c r="I16" s="818">
        <v>670797</v>
      </c>
      <c r="J16" s="794">
        <v>73263</v>
      </c>
      <c r="K16" s="794">
        <v>820452</v>
      </c>
      <c r="L16" s="794">
        <v>2206</v>
      </c>
      <c r="M16" s="796">
        <v>23310</v>
      </c>
      <c r="N16" s="796">
        <v>545945</v>
      </c>
      <c r="O16" s="666"/>
      <c r="P16" s="272"/>
      <c r="Q16" s="272"/>
    </row>
    <row r="17" spans="1:17" ht="15" customHeight="1">
      <c r="A17" s="2196" t="s">
        <v>1630</v>
      </c>
      <c r="B17" s="2197"/>
      <c r="C17" s="2220"/>
      <c r="D17" s="2217"/>
      <c r="E17" s="794"/>
      <c r="F17" s="794"/>
      <c r="G17" s="794"/>
      <c r="H17" s="794"/>
      <c r="I17" s="818"/>
      <c r="J17" s="794"/>
      <c r="K17" s="794"/>
      <c r="L17" s="819"/>
      <c r="M17" s="678"/>
      <c r="N17" s="820"/>
      <c r="O17" s="666"/>
      <c r="P17" s="272"/>
      <c r="Q17" s="272"/>
    </row>
    <row r="18" spans="1:17" ht="15" customHeight="1">
      <c r="A18" s="2200" t="s">
        <v>1234</v>
      </c>
      <c r="B18" s="2201"/>
      <c r="C18" s="812"/>
      <c r="D18" s="812"/>
      <c r="E18" s="677"/>
      <c r="F18" s="677"/>
      <c r="G18" s="677"/>
      <c r="H18" s="677"/>
      <c r="I18" s="678"/>
      <c r="J18" s="794"/>
      <c r="K18" s="794"/>
      <c r="L18" s="819"/>
      <c r="M18" s="678"/>
      <c r="N18" s="820"/>
      <c r="O18" s="666"/>
      <c r="P18" s="272"/>
      <c r="Q18" s="272"/>
    </row>
    <row r="19" spans="1:17" ht="15" customHeight="1">
      <c r="A19" s="2172" t="s">
        <v>553</v>
      </c>
      <c r="B19" s="2173"/>
      <c r="C19" s="822" t="s">
        <v>533</v>
      </c>
      <c r="D19" s="822" t="s">
        <v>534</v>
      </c>
      <c r="E19" s="677">
        <v>384272</v>
      </c>
      <c r="F19" s="677">
        <v>2930</v>
      </c>
      <c r="G19" s="677">
        <v>379914</v>
      </c>
      <c r="H19" s="677">
        <v>-1539</v>
      </c>
      <c r="I19" s="821">
        <v>340</v>
      </c>
      <c r="J19" s="677">
        <v>53</v>
      </c>
      <c r="K19" s="677">
        <v>1858</v>
      </c>
      <c r="L19" s="800">
        <v>0</v>
      </c>
      <c r="M19" s="678">
        <v>0</v>
      </c>
      <c r="N19" s="678">
        <v>716</v>
      </c>
      <c r="O19" s="666"/>
      <c r="P19" s="272"/>
      <c r="Q19" s="272"/>
    </row>
    <row r="20" spans="1:17" ht="15" customHeight="1">
      <c r="A20" s="2200" t="s">
        <v>535</v>
      </c>
      <c r="B20" s="2201"/>
      <c r="C20" s="823"/>
      <c r="D20" s="873" t="s">
        <v>536</v>
      </c>
      <c r="E20" s="677"/>
      <c r="F20" s="677"/>
      <c r="G20" s="677"/>
      <c r="H20" s="677"/>
      <c r="I20" s="678"/>
      <c r="J20" s="677"/>
      <c r="K20" s="677"/>
      <c r="L20" s="824"/>
      <c r="M20" s="678"/>
      <c r="N20" s="825"/>
      <c r="O20" s="666"/>
      <c r="P20" s="272"/>
      <c r="Q20" s="272"/>
    </row>
    <row r="21" spans="1:17">
      <c r="A21" s="2196"/>
      <c r="B21" s="2197"/>
      <c r="C21" s="822" t="s">
        <v>537</v>
      </c>
      <c r="D21" s="822" t="s">
        <v>534</v>
      </c>
      <c r="E21" s="677">
        <v>2038497</v>
      </c>
      <c r="F21" s="677">
        <v>372356</v>
      </c>
      <c r="G21" s="677">
        <v>311332</v>
      </c>
      <c r="H21" s="677">
        <v>420188</v>
      </c>
      <c r="I21" s="826">
        <v>437294</v>
      </c>
      <c r="J21" s="677">
        <v>14622</v>
      </c>
      <c r="K21" s="677">
        <v>233612</v>
      </c>
      <c r="L21" s="677">
        <v>456</v>
      </c>
      <c r="M21" s="678">
        <v>12641</v>
      </c>
      <c r="N21" s="678">
        <v>235996</v>
      </c>
      <c r="O21" s="666"/>
      <c r="P21" s="272"/>
      <c r="Q21" s="272"/>
    </row>
    <row r="22" spans="1:17">
      <c r="A22" s="2196"/>
      <c r="B22" s="2197"/>
      <c r="C22" s="822"/>
      <c r="D22" s="873" t="s">
        <v>536</v>
      </c>
      <c r="E22" s="677"/>
      <c r="F22" s="677"/>
      <c r="G22" s="677"/>
      <c r="H22" s="677"/>
      <c r="I22" s="678"/>
      <c r="J22" s="677"/>
      <c r="K22" s="677"/>
      <c r="L22" s="824"/>
      <c r="M22" s="678"/>
      <c r="N22" s="825"/>
      <c r="O22" s="666"/>
      <c r="P22" s="272"/>
      <c r="Q22" s="272"/>
    </row>
    <row r="23" spans="1:17">
      <c r="A23" s="2196"/>
      <c r="B23" s="2197"/>
      <c r="C23" s="822" t="s">
        <v>538</v>
      </c>
      <c r="D23" s="822" t="s">
        <v>534</v>
      </c>
      <c r="E23" s="677">
        <v>2721160</v>
      </c>
      <c r="F23" s="677">
        <v>965732</v>
      </c>
      <c r="G23" s="677">
        <v>1671339</v>
      </c>
      <c r="H23" s="677">
        <v>151141</v>
      </c>
      <c r="I23" s="678">
        <v>74061</v>
      </c>
      <c r="J23" s="677">
        <v>7660</v>
      </c>
      <c r="K23" s="677">
        <v>46359</v>
      </c>
      <c r="L23" s="677">
        <v>337</v>
      </c>
      <c r="M23" s="678">
        <v>8373</v>
      </c>
      <c r="N23" s="678">
        <v>-203842</v>
      </c>
      <c r="O23" s="666"/>
      <c r="P23" s="272"/>
      <c r="Q23" s="272"/>
    </row>
    <row r="24" spans="1:17">
      <c r="A24" s="2196"/>
      <c r="B24" s="2197"/>
      <c r="C24" s="822"/>
      <c r="D24" s="873" t="s">
        <v>536</v>
      </c>
      <c r="E24" s="677"/>
      <c r="F24" s="677"/>
      <c r="G24" s="677"/>
      <c r="H24" s="677"/>
      <c r="I24" s="678"/>
      <c r="J24" s="677"/>
      <c r="K24" s="677"/>
      <c r="L24" s="827"/>
      <c r="M24" s="678"/>
      <c r="N24" s="828"/>
      <c r="O24" s="666"/>
      <c r="P24" s="272"/>
      <c r="Q24" s="272"/>
    </row>
    <row r="25" spans="1:17">
      <c r="A25" s="2196"/>
      <c r="B25" s="2197"/>
      <c r="C25" s="822"/>
      <c r="D25" s="822">
        <v>10</v>
      </c>
      <c r="E25" s="677">
        <v>740547</v>
      </c>
      <c r="F25" s="677">
        <v>32908</v>
      </c>
      <c r="G25" s="677">
        <v>533638</v>
      </c>
      <c r="H25" s="677">
        <v>154996</v>
      </c>
      <c r="I25" s="800">
        <v>1381</v>
      </c>
      <c r="J25" s="677">
        <v>301</v>
      </c>
      <c r="K25" s="677">
        <v>369</v>
      </c>
      <c r="L25" s="677">
        <v>0</v>
      </c>
      <c r="M25" s="678">
        <v>0</v>
      </c>
      <c r="N25" s="678">
        <v>16954</v>
      </c>
      <c r="O25" s="666"/>
      <c r="P25" s="272"/>
      <c r="Q25" s="272"/>
    </row>
    <row r="26" spans="1:17">
      <c r="A26" s="2196"/>
      <c r="B26" s="2197"/>
      <c r="C26" s="822"/>
      <c r="D26" s="822">
        <v>11</v>
      </c>
      <c r="E26" s="677">
        <v>89813</v>
      </c>
      <c r="F26" s="677">
        <v>6266</v>
      </c>
      <c r="G26" s="677">
        <v>76903</v>
      </c>
      <c r="H26" s="677">
        <v>-10</v>
      </c>
      <c r="I26" s="800">
        <v>926</v>
      </c>
      <c r="J26" s="677">
        <v>657</v>
      </c>
      <c r="K26" s="677">
        <v>1345</v>
      </c>
      <c r="L26" s="677">
        <v>15</v>
      </c>
      <c r="M26" s="678">
        <v>74</v>
      </c>
      <c r="N26" s="678">
        <v>3637</v>
      </c>
      <c r="O26" s="666"/>
      <c r="P26" s="272"/>
      <c r="Q26" s="272"/>
    </row>
    <row r="27" spans="1:17">
      <c r="A27" s="2196"/>
      <c r="B27" s="2197"/>
      <c r="C27" s="822"/>
      <c r="D27" s="822">
        <v>12</v>
      </c>
      <c r="E27" s="677">
        <v>10625</v>
      </c>
      <c r="F27" s="677">
        <v>2497</v>
      </c>
      <c r="G27" s="677">
        <v>2344</v>
      </c>
      <c r="H27" s="677">
        <v>5216</v>
      </c>
      <c r="I27" s="678">
        <v>73</v>
      </c>
      <c r="J27" s="677">
        <v>39</v>
      </c>
      <c r="K27" s="677">
        <v>264</v>
      </c>
      <c r="L27" s="800">
        <v>0</v>
      </c>
      <c r="M27" s="800">
        <v>0</v>
      </c>
      <c r="N27" s="678">
        <v>192</v>
      </c>
      <c r="O27" s="666"/>
      <c r="P27" s="272"/>
      <c r="Q27" s="272"/>
    </row>
    <row r="28" spans="1:17">
      <c r="A28" s="2196"/>
      <c r="B28" s="2197"/>
      <c r="C28" s="822"/>
      <c r="D28" s="822">
        <v>13</v>
      </c>
      <c r="E28" s="677">
        <v>51022</v>
      </c>
      <c r="F28" s="677">
        <v>689</v>
      </c>
      <c r="G28" s="677">
        <v>23207</v>
      </c>
      <c r="H28" s="677">
        <v>24960</v>
      </c>
      <c r="I28" s="678">
        <v>1345</v>
      </c>
      <c r="J28" s="677">
        <v>29</v>
      </c>
      <c r="K28" s="677">
        <v>35</v>
      </c>
      <c r="L28" s="677">
        <v>104</v>
      </c>
      <c r="M28" s="678">
        <v>0</v>
      </c>
      <c r="N28" s="678">
        <v>653</v>
      </c>
      <c r="O28" s="666"/>
      <c r="P28" s="272"/>
      <c r="Q28" s="272"/>
    </row>
    <row r="29" spans="1:17">
      <c r="A29" s="2196"/>
      <c r="B29" s="2197"/>
      <c r="C29" s="822"/>
      <c r="D29" s="822">
        <v>14</v>
      </c>
      <c r="E29" s="677">
        <v>20709</v>
      </c>
      <c r="F29" s="677">
        <v>313</v>
      </c>
      <c r="G29" s="677">
        <v>9050</v>
      </c>
      <c r="H29" s="677">
        <v>10268</v>
      </c>
      <c r="I29" s="678">
        <v>0</v>
      </c>
      <c r="J29" s="677">
        <v>35</v>
      </c>
      <c r="K29" s="800">
        <v>1010</v>
      </c>
      <c r="L29" s="800">
        <v>0</v>
      </c>
      <c r="M29" s="678">
        <v>0</v>
      </c>
      <c r="N29" s="678">
        <v>33</v>
      </c>
      <c r="O29" s="666"/>
      <c r="P29" s="272"/>
      <c r="Q29" s="272"/>
    </row>
    <row r="30" spans="1:17">
      <c r="A30" s="2196"/>
      <c r="B30" s="2197"/>
      <c r="C30" s="822"/>
      <c r="D30" s="822">
        <v>15</v>
      </c>
      <c r="E30" s="677">
        <v>49571</v>
      </c>
      <c r="F30" s="677">
        <v>1284</v>
      </c>
      <c r="G30" s="677">
        <v>26317</v>
      </c>
      <c r="H30" s="677">
        <v>21131</v>
      </c>
      <c r="I30" s="800">
        <v>23</v>
      </c>
      <c r="J30" s="677">
        <v>7</v>
      </c>
      <c r="K30" s="800">
        <v>225</v>
      </c>
      <c r="L30" s="800">
        <v>0</v>
      </c>
      <c r="M30" s="800">
        <v>5</v>
      </c>
      <c r="N30" s="678">
        <v>579</v>
      </c>
      <c r="O30" s="666"/>
      <c r="P30" s="272"/>
      <c r="Q30" s="272"/>
    </row>
    <row r="31" spans="1:17">
      <c r="A31" s="2196"/>
      <c r="B31" s="2197"/>
      <c r="C31" s="822"/>
      <c r="D31" s="822">
        <v>16</v>
      </c>
      <c r="E31" s="677">
        <v>82354</v>
      </c>
      <c r="F31" s="677">
        <v>28699</v>
      </c>
      <c r="G31" s="677">
        <v>21140</v>
      </c>
      <c r="H31" s="677">
        <v>24021</v>
      </c>
      <c r="I31" s="678">
        <v>388</v>
      </c>
      <c r="J31" s="677">
        <v>1921</v>
      </c>
      <c r="K31" s="677">
        <v>1100</v>
      </c>
      <c r="L31" s="677">
        <v>0</v>
      </c>
      <c r="M31" s="678">
        <v>139</v>
      </c>
      <c r="N31" s="678">
        <v>4946</v>
      </c>
      <c r="O31" s="666"/>
      <c r="P31" s="272"/>
      <c r="Q31" s="272"/>
    </row>
    <row r="32" spans="1:17">
      <c r="A32" s="2196"/>
      <c r="B32" s="2197"/>
      <c r="C32" s="822"/>
      <c r="D32" s="822">
        <v>17</v>
      </c>
      <c r="E32" s="677">
        <v>358515</v>
      </c>
      <c r="F32" s="677">
        <v>31335</v>
      </c>
      <c r="G32" s="677">
        <v>191064</v>
      </c>
      <c r="H32" s="677">
        <v>125917</v>
      </c>
      <c r="I32" s="678">
        <v>189</v>
      </c>
      <c r="J32" s="677">
        <v>483</v>
      </c>
      <c r="K32" s="677">
        <v>1063</v>
      </c>
      <c r="L32" s="800">
        <v>4</v>
      </c>
      <c r="M32" s="678">
        <v>21</v>
      </c>
      <c r="N32" s="678">
        <v>8439</v>
      </c>
      <c r="O32" s="666"/>
      <c r="P32" s="272"/>
      <c r="Q32" s="272"/>
    </row>
    <row r="33" spans="1:17">
      <c r="A33" s="2196"/>
      <c r="B33" s="2197"/>
      <c r="C33" s="822"/>
      <c r="D33" s="822">
        <v>18</v>
      </c>
      <c r="E33" s="677">
        <v>-10098</v>
      </c>
      <c r="F33" s="677">
        <v>1563</v>
      </c>
      <c r="G33" s="677">
        <v>8062</v>
      </c>
      <c r="H33" s="677">
        <v>-21754</v>
      </c>
      <c r="I33" s="678">
        <v>2</v>
      </c>
      <c r="J33" s="677">
        <v>96</v>
      </c>
      <c r="K33" s="800">
        <v>96</v>
      </c>
      <c r="L33" s="800">
        <v>0</v>
      </c>
      <c r="M33" s="800">
        <v>0</v>
      </c>
      <c r="N33" s="678">
        <v>1837</v>
      </c>
      <c r="O33" s="666"/>
      <c r="P33" s="272"/>
      <c r="Q33" s="272"/>
    </row>
    <row r="34" spans="1:17">
      <c r="A34" s="2196"/>
      <c r="B34" s="2197"/>
      <c r="C34" s="822"/>
      <c r="D34" s="822">
        <v>19</v>
      </c>
      <c r="E34" s="677">
        <v>389267</v>
      </c>
      <c r="F34" s="677">
        <v>142208</v>
      </c>
      <c r="G34" s="677">
        <v>130981</v>
      </c>
      <c r="H34" s="677">
        <v>73788</v>
      </c>
      <c r="I34" s="678">
        <v>24888</v>
      </c>
      <c r="J34" s="677">
        <v>85</v>
      </c>
      <c r="K34" s="677">
        <v>3463</v>
      </c>
      <c r="L34" s="677">
        <v>105</v>
      </c>
      <c r="M34" s="678">
        <v>765</v>
      </c>
      <c r="N34" s="678">
        <v>12984</v>
      </c>
      <c r="O34" s="666"/>
      <c r="P34" s="272"/>
      <c r="Q34" s="272"/>
    </row>
    <row r="35" spans="1:17">
      <c r="A35" s="2196"/>
      <c r="B35" s="2197"/>
      <c r="C35" s="822"/>
      <c r="D35" s="822">
        <v>20</v>
      </c>
      <c r="E35" s="677">
        <v>738667</v>
      </c>
      <c r="F35" s="677">
        <v>194025</v>
      </c>
      <c r="G35" s="677">
        <v>259494</v>
      </c>
      <c r="H35" s="677">
        <v>244703</v>
      </c>
      <c r="I35" s="678">
        <v>9862</v>
      </c>
      <c r="J35" s="677">
        <v>853</v>
      </c>
      <c r="K35" s="677">
        <v>7067</v>
      </c>
      <c r="L35" s="677">
        <v>30</v>
      </c>
      <c r="M35" s="678">
        <v>2318</v>
      </c>
      <c r="N35" s="678">
        <v>20315</v>
      </c>
      <c r="O35" s="666"/>
      <c r="P35" s="272"/>
      <c r="Q35" s="272"/>
    </row>
    <row r="36" spans="1:17">
      <c r="A36" s="2196"/>
      <c r="B36" s="2197"/>
      <c r="C36" s="822"/>
      <c r="D36" s="822">
        <v>21</v>
      </c>
      <c r="E36" s="677">
        <v>45590</v>
      </c>
      <c r="F36" s="677">
        <v>4530</v>
      </c>
      <c r="G36" s="677">
        <v>20791</v>
      </c>
      <c r="H36" s="677">
        <v>15891</v>
      </c>
      <c r="I36" s="678">
        <v>46</v>
      </c>
      <c r="J36" s="677">
        <v>39</v>
      </c>
      <c r="K36" s="677">
        <v>429</v>
      </c>
      <c r="L36" s="800">
        <v>0</v>
      </c>
      <c r="M36" s="678">
        <v>50</v>
      </c>
      <c r="N36" s="678">
        <v>3814</v>
      </c>
      <c r="O36" s="666"/>
      <c r="P36" s="272"/>
      <c r="Q36" s="272"/>
    </row>
    <row r="37" spans="1:17">
      <c r="A37" s="2196"/>
      <c r="B37" s="2197"/>
      <c r="C37" s="822"/>
      <c r="D37" s="822">
        <v>22</v>
      </c>
      <c r="E37" s="677">
        <v>157664</v>
      </c>
      <c r="F37" s="677">
        <v>12795</v>
      </c>
      <c r="G37" s="677">
        <v>32155</v>
      </c>
      <c r="H37" s="677">
        <v>97421</v>
      </c>
      <c r="I37" s="678">
        <v>291</v>
      </c>
      <c r="J37" s="677">
        <v>461</v>
      </c>
      <c r="K37" s="677">
        <v>2032</v>
      </c>
      <c r="L37" s="677">
        <v>0</v>
      </c>
      <c r="M37" s="678">
        <v>537</v>
      </c>
      <c r="N37" s="678">
        <v>11972</v>
      </c>
      <c r="O37" s="666"/>
      <c r="P37" s="272"/>
      <c r="Q37" s="272"/>
    </row>
    <row r="38" spans="1:17">
      <c r="A38" s="2196"/>
      <c r="B38" s="2197"/>
      <c r="C38" s="822"/>
      <c r="D38" s="822">
        <v>23</v>
      </c>
      <c r="E38" s="677">
        <v>327038</v>
      </c>
      <c r="F38" s="677">
        <v>114734</v>
      </c>
      <c r="G38" s="677">
        <v>61851</v>
      </c>
      <c r="H38" s="677">
        <v>92614</v>
      </c>
      <c r="I38" s="678">
        <v>25701</v>
      </c>
      <c r="J38" s="677">
        <v>460</v>
      </c>
      <c r="K38" s="677">
        <v>15419</v>
      </c>
      <c r="L38" s="677">
        <v>17</v>
      </c>
      <c r="M38" s="678">
        <v>31</v>
      </c>
      <c r="N38" s="678">
        <v>16211</v>
      </c>
      <c r="O38" s="666"/>
      <c r="P38" s="272"/>
      <c r="Q38" s="272"/>
    </row>
    <row r="39" spans="1:17">
      <c r="A39" s="2196"/>
      <c r="B39" s="2197"/>
      <c r="C39" s="822"/>
      <c r="D39" s="822">
        <v>24</v>
      </c>
      <c r="E39" s="677">
        <v>267915</v>
      </c>
      <c r="F39" s="677">
        <v>315864</v>
      </c>
      <c r="G39" s="677">
        <v>77222</v>
      </c>
      <c r="H39" s="677">
        <v>234635</v>
      </c>
      <c r="I39" s="678">
        <v>2770</v>
      </c>
      <c r="J39" s="677">
        <v>759</v>
      </c>
      <c r="K39" s="677">
        <v>3171</v>
      </c>
      <c r="L39" s="677">
        <v>62</v>
      </c>
      <c r="M39" s="678">
        <v>4033</v>
      </c>
      <c r="N39" s="678">
        <v>-370601</v>
      </c>
      <c r="O39" s="666"/>
      <c r="P39" s="272"/>
      <c r="Q39" s="272"/>
    </row>
    <row r="40" spans="1:17">
      <c r="A40" s="2196"/>
      <c r="B40" s="2197"/>
      <c r="C40" s="822"/>
      <c r="D40" s="822">
        <v>25</v>
      </c>
      <c r="E40" s="677">
        <v>-133655</v>
      </c>
      <c r="F40" s="677">
        <v>21401</v>
      </c>
      <c r="G40" s="677">
        <v>50908</v>
      </c>
      <c r="H40" s="677">
        <v>-217766</v>
      </c>
      <c r="I40" s="678">
        <v>685</v>
      </c>
      <c r="J40" s="677">
        <v>725</v>
      </c>
      <c r="K40" s="677">
        <v>1138</v>
      </c>
      <c r="L40" s="677">
        <v>0</v>
      </c>
      <c r="M40" s="678">
        <v>194</v>
      </c>
      <c r="N40" s="678">
        <v>9060</v>
      </c>
      <c r="O40" s="666"/>
      <c r="P40" s="272"/>
      <c r="Q40" s="272"/>
    </row>
    <row r="41" spans="1:17">
      <c r="A41" s="2196"/>
      <c r="B41" s="2197"/>
      <c r="C41" s="822"/>
      <c r="D41" s="822">
        <v>26</v>
      </c>
      <c r="E41" s="677">
        <v>10185</v>
      </c>
      <c r="F41" s="677">
        <v>1246</v>
      </c>
      <c r="G41" s="677">
        <v>6514</v>
      </c>
      <c r="H41" s="677">
        <v>-1242</v>
      </c>
      <c r="I41" s="678">
        <v>0</v>
      </c>
      <c r="J41" s="800">
        <v>8</v>
      </c>
      <c r="K41" s="677">
        <v>107</v>
      </c>
      <c r="L41" s="800">
        <v>0</v>
      </c>
      <c r="M41" s="829">
        <v>0</v>
      </c>
      <c r="N41" s="678">
        <v>3552</v>
      </c>
      <c r="O41" s="666"/>
      <c r="P41" s="272"/>
      <c r="Q41" s="272"/>
    </row>
    <row r="42" spans="1:17">
      <c r="A42" s="2196"/>
      <c r="B42" s="2197"/>
      <c r="C42" s="822"/>
      <c r="D42" s="830">
        <v>27</v>
      </c>
      <c r="E42" s="677">
        <v>72088</v>
      </c>
      <c r="F42" s="677">
        <v>17041</v>
      </c>
      <c r="G42" s="677">
        <v>25630</v>
      </c>
      <c r="H42" s="677">
        <v>9448</v>
      </c>
      <c r="I42" s="678">
        <v>827</v>
      </c>
      <c r="J42" s="677">
        <v>122</v>
      </c>
      <c r="K42" s="677">
        <v>1769</v>
      </c>
      <c r="L42" s="800">
        <v>0</v>
      </c>
      <c r="M42" s="829">
        <v>34</v>
      </c>
      <c r="N42" s="678">
        <v>17217</v>
      </c>
      <c r="O42" s="666"/>
      <c r="P42" s="272"/>
      <c r="Q42" s="272"/>
    </row>
    <row r="43" spans="1:17">
      <c r="A43" s="2196"/>
      <c r="B43" s="2197"/>
      <c r="C43" s="822"/>
      <c r="D43" s="822">
        <v>28</v>
      </c>
      <c r="E43" s="677">
        <v>-27908</v>
      </c>
      <c r="F43" s="677">
        <v>10085</v>
      </c>
      <c r="G43" s="677">
        <v>28617</v>
      </c>
      <c r="H43" s="677">
        <v>-77710</v>
      </c>
      <c r="I43" s="678">
        <v>242</v>
      </c>
      <c r="J43" s="677">
        <v>67</v>
      </c>
      <c r="K43" s="677">
        <v>2707</v>
      </c>
      <c r="L43" s="677">
        <v>0</v>
      </c>
      <c r="M43" s="829">
        <v>0</v>
      </c>
      <c r="N43" s="678">
        <v>8084</v>
      </c>
      <c r="O43" s="666"/>
      <c r="P43" s="272"/>
      <c r="Q43" s="272"/>
    </row>
    <row r="44" spans="1:17">
      <c r="A44" s="2196"/>
      <c r="B44" s="2197"/>
      <c r="C44" s="822"/>
      <c r="D44" s="822">
        <v>29</v>
      </c>
      <c r="E44" s="677">
        <v>-610733</v>
      </c>
      <c r="F44" s="677">
        <v>9574</v>
      </c>
      <c r="G44" s="677">
        <v>32047</v>
      </c>
      <c r="H44" s="677">
        <v>-669535</v>
      </c>
      <c r="I44" s="678">
        <v>48</v>
      </c>
      <c r="J44" s="677">
        <v>177</v>
      </c>
      <c r="K44" s="677">
        <v>1402</v>
      </c>
      <c r="L44" s="677">
        <v>0</v>
      </c>
      <c r="M44" s="829">
        <v>125</v>
      </c>
      <c r="N44" s="678">
        <v>15429</v>
      </c>
      <c r="O44" s="666"/>
      <c r="P44" s="272"/>
      <c r="Q44" s="272"/>
    </row>
    <row r="45" spans="1:17">
      <c r="A45" s="2196"/>
      <c r="B45" s="2197"/>
      <c r="C45" s="822"/>
      <c r="D45" s="822">
        <v>30</v>
      </c>
      <c r="E45" s="677">
        <v>-22490</v>
      </c>
      <c r="F45" s="677">
        <v>9681</v>
      </c>
      <c r="G45" s="677">
        <v>16129</v>
      </c>
      <c r="H45" s="677">
        <v>-56212</v>
      </c>
      <c r="I45" s="678">
        <v>3669</v>
      </c>
      <c r="J45" s="677">
        <v>77</v>
      </c>
      <c r="K45" s="677">
        <v>0</v>
      </c>
      <c r="L45" s="677">
        <v>0</v>
      </c>
      <c r="M45" s="829">
        <v>0</v>
      </c>
      <c r="N45" s="678">
        <v>4166</v>
      </c>
      <c r="O45" s="666"/>
      <c r="P45" s="272"/>
      <c r="Q45" s="272"/>
    </row>
    <row r="46" spans="1:17">
      <c r="A46" s="2196"/>
      <c r="B46" s="2197"/>
      <c r="C46" s="822"/>
      <c r="D46" s="822">
        <v>31</v>
      </c>
      <c r="E46" s="677">
        <v>52545</v>
      </c>
      <c r="F46" s="824">
        <v>2412</v>
      </c>
      <c r="G46" s="824">
        <v>17545</v>
      </c>
      <c r="H46" s="824">
        <v>28899</v>
      </c>
      <c r="I46" s="821">
        <v>31</v>
      </c>
      <c r="J46" s="677">
        <v>241</v>
      </c>
      <c r="K46" s="677">
        <v>1065</v>
      </c>
      <c r="L46" s="800">
        <v>0</v>
      </c>
      <c r="M46" s="829">
        <v>47</v>
      </c>
      <c r="N46" s="678">
        <v>2305</v>
      </c>
      <c r="O46" s="666"/>
      <c r="P46" s="272"/>
      <c r="Q46" s="272"/>
    </row>
    <row r="47" spans="1:17">
      <c r="A47" s="2196"/>
      <c r="B47" s="2197"/>
      <c r="C47" s="822"/>
      <c r="D47" s="822">
        <v>32</v>
      </c>
      <c r="E47" s="677">
        <v>19628</v>
      </c>
      <c r="F47" s="824">
        <v>1455</v>
      </c>
      <c r="G47" s="824">
        <v>6591</v>
      </c>
      <c r="H47" s="824">
        <v>8776</v>
      </c>
      <c r="I47" s="821">
        <v>674</v>
      </c>
      <c r="J47" s="677">
        <v>10</v>
      </c>
      <c r="K47" s="800">
        <v>977</v>
      </c>
      <c r="L47" s="800">
        <v>0</v>
      </c>
      <c r="M47" s="829">
        <v>0</v>
      </c>
      <c r="N47" s="678">
        <v>1145</v>
      </c>
      <c r="O47" s="666"/>
      <c r="P47" s="272"/>
      <c r="Q47" s="272"/>
    </row>
    <row r="48" spans="1:17">
      <c r="A48" s="2196"/>
      <c r="B48" s="2197"/>
      <c r="C48" s="822"/>
      <c r="D48" s="822">
        <v>33</v>
      </c>
      <c r="E48" s="677">
        <v>42301</v>
      </c>
      <c r="F48" s="824">
        <v>3127</v>
      </c>
      <c r="G48" s="824">
        <v>13139</v>
      </c>
      <c r="H48" s="824">
        <v>22686</v>
      </c>
      <c r="I48" s="821">
        <v>0</v>
      </c>
      <c r="J48" s="677">
        <v>8</v>
      </c>
      <c r="K48" s="677">
        <v>106</v>
      </c>
      <c r="L48" s="800">
        <v>0</v>
      </c>
      <c r="M48" s="829">
        <v>0</v>
      </c>
      <c r="N48" s="678">
        <v>3235</v>
      </c>
      <c r="O48" s="666"/>
      <c r="P48" s="272"/>
      <c r="Q48" s="272"/>
    </row>
    <row r="49" spans="1:17">
      <c r="A49" s="2196"/>
      <c r="B49" s="2197"/>
      <c r="C49" s="2191" t="s">
        <v>539</v>
      </c>
      <c r="D49" s="830" t="s">
        <v>534</v>
      </c>
      <c r="E49" s="827">
        <v>7073072</v>
      </c>
      <c r="F49" s="827">
        <v>6457079</v>
      </c>
      <c r="G49" s="827">
        <v>69767</v>
      </c>
      <c r="H49" s="827">
        <v>302610</v>
      </c>
      <c r="I49" s="826">
        <v>128582</v>
      </c>
      <c r="J49" s="824">
        <v>34007</v>
      </c>
      <c r="K49" s="824">
        <v>18247</v>
      </c>
      <c r="L49" s="824">
        <v>105</v>
      </c>
      <c r="M49" s="831">
        <v>5843</v>
      </c>
      <c r="N49" s="821">
        <v>56832</v>
      </c>
      <c r="O49" s="666"/>
      <c r="P49" s="272"/>
      <c r="Q49" s="272"/>
    </row>
    <row r="50" spans="1:17">
      <c r="A50" s="2196"/>
      <c r="B50" s="2197"/>
      <c r="C50" s="2191"/>
      <c r="D50" s="871" t="s">
        <v>536</v>
      </c>
      <c r="E50" s="794"/>
      <c r="F50" s="794"/>
      <c r="G50" s="794"/>
      <c r="H50" s="796"/>
      <c r="I50" s="796"/>
      <c r="J50" s="824"/>
      <c r="K50" s="824"/>
      <c r="L50" s="824"/>
      <c r="M50" s="831"/>
      <c r="N50" s="821"/>
      <c r="O50" s="666"/>
      <c r="P50" s="272"/>
      <c r="Q50" s="272"/>
    </row>
    <row r="51" spans="1:17">
      <c r="A51" s="2196"/>
      <c r="B51" s="2197"/>
      <c r="C51" s="2191" t="s">
        <v>753</v>
      </c>
      <c r="D51" s="822" t="s">
        <v>534</v>
      </c>
      <c r="E51" s="677">
        <v>1610487</v>
      </c>
      <c r="F51" s="677">
        <v>41517</v>
      </c>
      <c r="G51" s="677">
        <v>440277</v>
      </c>
      <c r="H51" s="678">
        <v>106873</v>
      </c>
      <c r="I51" s="678">
        <v>30520</v>
      </c>
      <c r="J51" s="824">
        <v>16921</v>
      </c>
      <c r="K51" s="824">
        <v>520375</v>
      </c>
      <c r="L51" s="824">
        <v>1308</v>
      </c>
      <c r="M51" s="831">
        <v>-3547</v>
      </c>
      <c r="N51" s="821">
        <v>456243</v>
      </c>
      <c r="O51" s="666"/>
      <c r="P51" s="272"/>
      <c r="Q51" s="272"/>
    </row>
    <row r="52" spans="1:17">
      <c r="A52" s="2196"/>
      <c r="B52" s="2197"/>
      <c r="C52" s="2191"/>
      <c r="D52" s="871" t="s">
        <v>536</v>
      </c>
      <c r="E52" s="677"/>
      <c r="F52" s="677"/>
      <c r="G52" s="677"/>
      <c r="H52" s="678"/>
      <c r="I52" s="678"/>
      <c r="J52" s="827"/>
      <c r="K52" s="827"/>
      <c r="L52" s="827"/>
      <c r="M52" s="832"/>
      <c r="N52" s="826"/>
      <c r="O52" s="666"/>
      <c r="P52" s="272"/>
      <c r="Q52" s="272"/>
    </row>
    <row r="53" spans="1:17" ht="15.75" customHeight="1">
      <c r="A53" s="2202" t="s">
        <v>1202</v>
      </c>
      <c r="B53" s="2203"/>
      <c r="C53" s="834" t="s">
        <v>540</v>
      </c>
      <c r="D53" s="812" t="s">
        <v>534</v>
      </c>
      <c r="E53" s="677">
        <v>-13172908</v>
      </c>
      <c r="F53" s="677">
        <v>-83000</v>
      </c>
      <c r="G53" s="677">
        <v>-4528958</v>
      </c>
      <c r="H53" s="678">
        <v>-9924038</v>
      </c>
      <c r="I53" s="678">
        <v>59529</v>
      </c>
      <c r="J53" s="794">
        <v>122</v>
      </c>
      <c r="K53" s="794">
        <v>159551</v>
      </c>
      <c r="L53" s="794">
        <v>0</v>
      </c>
      <c r="M53" s="833">
        <v>200</v>
      </c>
      <c r="N53" s="796">
        <v>1143686</v>
      </c>
      <c r="O53" s="666"/>
      <c r="P53" s="272"/>
      <c r="Q53" s="272"/>
    </row>
    <row r="54" spans="1:17" ht="15" customHeight="1">
      <c r="A54" s="2200" t="s">
        <v>1637</v>
      </c>
      <c r="B54" s="2201"/>
      <c r="C54" s="834"/>
      <c r="D54" s="873" t="s">
        <v>536</v>
      </c>
      <c r="E54" s="677"/>
      <c r="F54" s="824"/>
      <c r="G54" s="824"/>
      <c r="H54" s="824"/>
      <c r="I54" s="821"/>
      <c r="J54" s="824"/>
      <c r="K54" s="824"/>
      <c r="L54" s="824"/>
      <c r="M54" s="831"/>
      <c r="N54" s="821"/>
      <c r="O54" s="666"/>
      <c r="P54" s="272"/>
      <c r="Q54" s="272"/>
    </row>
    <row r="55" spans="1:17" s="188" customFormat="1">
      <c r="A55" s="2206" t="s">
        <v>1069</v>
      </c>
      <c r="B55" s="2207"/>
      <c r="C55" s="834"/>
      <c r="D55" s="835"/>
      <c r="E55" s="677"/>
      <c r="F55" s="824"/>
      <c r="G55" s="824"/>
      <c r="H55" s="824"/>
      <c r="I55" s="821"/>
      <c r="J55" s="824"/>
      <c r="K55" s="824"/>
      <c r="L55" s="824"/>
      <c r="M55" s="831"/>
      <c r="N55" s="821"/>
      <c r="O55" s="666"/>
      <c r="P55" s="272"/>
      <c r="Q55" s="272"/>
    </row>
    <row r="56" spans="1:17" ht="15" customHeight="1">
      <c r="A56" s="2208" t="s">
        <v>1070</v>
      </c>
      <c r="B56" s="2209"/>
      <c r="C56" s="2191" t="s">
        <v>540</v>
      </c>
      <c r="D56" s="835" t="s">
        <v>544</v>
      </c>
      <c r="E56" s="677">
        <v>-10419295</v>
      </c>
      <c r="F56" s="824">
        <v>22353</v>
      </c>
      <c r="G56" s="824">
        <v>-206728</v>
      </c>
      <c r="H56" s="824">
        <v>-10653408</v>
      </c>
      <c r="I56" s="821">
        <v>-3840</v>
      </c>
      <c r="J56" s="824">
        <v>39</v>
      </c>
      <c r="K56" s="824">
        <v>116871</v>
      </c>
      <c r="L56" s="824">
        <v>0</v>
      </c>
      <c r="M56" s="831">
        <v>0</v>
      </c>
      <c r="N56" s="821">
        <v>305418</v>
      </c>
      <c r="O56" s="666"/>
      <c r="P56" s="272"/>
      <c r="Q56" s="272"/>
    </row>
    <row r="57" spans="1:17" ht="15" customHeight="1">
      <c r="A57" s="2206" t="s">
        <v>545</v>
      </c>
      <c r="B57" s="2207"/>
      <c r="C57" s="2191"/>
      <c r="D57" s="874" t="s">
        <v>754</v>
      </c>
      <c r="E57" s="677"/>
      <c r="F57" s="824"/>
      <c r="G57" s="824"/>
      <c r="H57" s="824"/>
      <c r="I57" s="821"/>
      <c r="J57" s="824"/>
      <c r="K57" s="824"/>
      <c r="L57" s="824"/>
      <c r="M57" s="831"/>
      <c r="N57" s="821"/>
      <c r="O57" s="666"/>
      <c r="P57" s="272"/>
      <c r="Q57" s="272"/>
    </row>
    <row r="58" spans="1:17" ht="15" customHeight="1">
      <c r="A58" s="2210" t="s">
        <v>1636</v>
      </c>
      <c r="B58" s="2210"/>
      <c r="C58" s="2210"/>
      <c r="D58" s="2210"/>
      <c r="E58" s="2210"/>
      <c r="F58" s="2210"/>
      <c r="G58" s="2210"/>
      <c r="H58" s="2210"/>
      <c r="I58" s="2210"/>
      <c r="J58" s="2210"/>
      <c r="K58" s="2210"/>
      <c r="L58" s="2210"/>
      <c r="M58" s="2210"/>
      <c r="N58" s="2210"/>
      <c r="O58" s="666"/>
      <c r="P58" s="272"/>
      <c r="Q58" s="272"/>
    </row>
    <row r="59" spans="1:17" ht="15" customHeight="1">
      <c r="A59" s="2202" t="s">
        <v>1631</v>
      </c>
      <c r="B59" s="2203"/>
      <c r="C59" s="812"/>
      <c r="D59" s="837"/>
      <c r="E59" s="794">
        <v>39605134</v>
      </c>
      <c r="F59" s="794">
        <v>1559885</v>
      </c>
      <c r="G59" s="794">
        <v>9535704</v>
      </c>
      <c r="H59" s="794">
        <v>28066814</v>
      </c>
      <c r="I59" s="796">
        <v>128363</v>
      </c>
      <c r="J59" s="838">
        <v>34349</v>
      </c>
      <c r="K59" s="838">
        <v>65529</v>
      </c>
      <c r="L59" s="838">
        <v>190</v>
      </c>
      <c r="M59" s="800">
        <v>3535</v>
      </c>
      <c r="N59" s="839">
        <v>210765</v>
      </c>
      <c r="O59" s="666"/>
      <c r="P59" s="272"/>
      <c r="Q59" s="272"/>
    </row>
    <row r="60" spans="1:17" ht="15" customHeight="1">
      <c r="A60" s="2198" t="s">
        <v>529</v>
      </c>
      <c r="B60" s="2199"/>
      <c r="C60" s="812"/>
      <c r="D60" s="837"/>
      <c r="E60" s="794"/>
      <c r="F60" s="840"/>
      <c r="G60" s="840"/>
      <c r="H60" s="840"/>
      <c r="I60" s="841"/>
      <c r="J60" s="842"/>
      <c r="K60" s="842"/>
      <c r="L60" s="842"/>
      <c r="M60" s="843"/>
      <c r="N60" s="844"/>
      <c r="O60" s="666"/>
      <c r="P60" s="272"/>
      <c r="Q60" s="272"/>
    </row>
    <row r="61" spans="1:17" ht="15" customHeight="1">
      <c r="A61" s="2202" t="s">
        <v>530</v>
      </c>
      <c r="B61" s="2203"/>
      <c r="C61" s="2220"/>
      <c r="D61" s="837"/>
      <c r="E61" s="794">
        <v>377222</v>
      </c>
      <c r="F61" s="794">
        <v>1865</v>
      </c>
      <c r="G61" s="794">
        <v>256458</v>
      </c>
      <c r="H61" s="794">
        <v>113062</v>
      </c>
      <c r="I61" s="796">
        <v>2909</v>
      </c>
      <c r="J61" s="838">
        <v>278</v>
      </c>
      <c r="K61" s="838">
        <v>2295</v>
      </c>
      <c r="L61" s="800">
        <v>0</v>
      </c>
      <c r="M61" s="800">
        <v>0</v>
      </c>
      <c r="N61" s="839">
        <v>355</v>
      </c>
      <c r="O61" s="666"/>
      <c r="P61" s="272"/>
      <c r="Q61" s="272"/>
    </row>
    <row r="62" spans="1:17" ht="15" customHeight="1">
      <c r="A62" s="2196" t="s">
        <v>552</v>
      </c>
      <c r="B62" s="2197"/>
      <c r="C62" s="2220"/>
      <c r="D62" s="837"/>
      <c r="E62" s="794"/>
      <c r="F62" s="840"/>
      <c r="G62" s="840"/>
      <c r="H62" s="840"/>
      <c r="I62" s="841"/>
      <c r="J62" s="842"/>
      <c r="K62" s="842"/>
      <c r="L62" s="842"/>
      <c r="M62" s="845"/>
      <c r="N62" s="844"/>
      <c r="O62" s="666"/>
      <c r="P62" s="272"/>
      <c r="Q62" s="272"/>
    </row>
    <row r="63" spans="1:17" ht="15" customHeight="1">
      <c r="A63" s="2200" t="s">
        <v>531</v>
      </c>
      <c r="B63" s="2201"/>
      <c r="C63" s="2220"/>
      <c r="D63" s="837"/>
      <c r="E63" s="794"/>
      <c r="F63" s="840"/>
      <c r="G63" s="840"/>
      <c r="H63" s="840"/>
      <c r="I63" s="841"/>
      <c r="J63" s="842"/>
      <c r="K63" s="842"/>
      <c r="L63" s="842"/>
      <c r="M63" s="845"/>
      <c r="N63" s="844"/>
      <c r="O63" s="666"/>
      <c r="P63" s="272"/>
      <c r="Q63" s="272"/>
    </row>
    <row r="64" spans="1:17" ht="12.75" customHeight="1">
      <c r="A64" s="2206" t="s">
        <v>1008</v>
      </c>
      <c r="B64" s="2207"/>
      <c r="C64" s="2220"/>
      <c r="D64" s="837"/>
      <c r="E64" s="794"/>
      <c r="F64" s="846"/>
      <c r="G64" s="846"/>
      <c r="H64" s="846"/>
      <c r="I64" s="847"/>
      <c r="J64" s="842"/>
      <c r="K64" s="842"/>
      <c r="L64" s="842"/>
      <c r="M64" s="845"/>
      <c r="N64" s="844"/>
      <c r="O64" s="666"/>
      <c r="P64" s="272"/>
      <c r="Q64" s="272"/>
    </row>
    <row r="65" spans="1:17" ht="15" customHeight="1">
      <c r="A65" s="2202" t="s">
        <v>532</v>
      </c>
      <c r="B65" s="2203"/>
      <c r="C65" s="2220"/>
      <c r="D65" s="837"/>
      <c r="E65" s="848">
        <v>4101382</v>
      </c>
      <c r="F65" s="848">
        <v>1502538</v>
      </c>
      <c r="G65" s="848">
        <v>1134717</v>
      </c>
      <c r="H65" s="848">
        <v>1208161</v>
      </c>
      <c r="I65" s="849">
        <v>124278</v>
      </c>
      <c r="J65" s="850">
        <v>34058</v>
      </c>
      <c r="K65" s="850">
        <v>16921</v>
      </c>
      <c r="L65" s="850">
        <v>190</v>
      </c>
      <c r="M65" s="851">
        <v>3535</v>
      </c>
      <c r="N65" s="839">
        <v>76984</v>
      </c>
      <c r="O65" s="666"/>
      <c r="P65" s="272"/>
      <c r="Q65" s="272"/>
    </row>
    <row r="66" spans="1:17">
      <c r="A66" s="2196" t="s">
        <v>1632</v>
      </c>
      <c r="B66" s="2197"/>
      <c r="C66" s="2220"/>
      <c r="D66" s="837"/>
      <c r="E66" s="794"/>
      <c r="F66" s="846"/>
      <c r="G66" s="846"/>
      <c r="H66" s="846"/>
      <c r="I66" s="847"/>
      <c r="J66" s="842"/>
      <c r="K66" s="842"/>
      <c r="L66" s="842"/>
      <c r="M66" s="845"/>
      <c r="N66" s="844"/>
      <c r="O66" s="666"/>
      <c r="P66" s="272"/>
      <c r="Q66" s="272"/>
    </row>
    <row r="67" spans="1:17">
      <c r="A67" s="2218" t="s">
        <v>1234</v>
      </c>
      <c r="B67" s="2219"/>
      <c r="C67" s="812"/>
      <c r="D67" s="837"/>
      <c r="E67" s="837"/>
      <c r="F67" s="837"/>
      <c r="G67" s="837"/>
      <c r="H67" s="837"/>
      <c r="I67" s="837"/>
      <c r="J67" s="837"/>
      <c r="K67" s="837"/>
      <c r="L67" s="837"/>
      <c r="M67" s="837"/>
      <c r="N67" s="841"/>
      <c r="O67" s="666"/>
      <c r="P67" s="272"/>
      <c r="Q67" s="272"/>
    </row>
    <row r="68" spans="1:17" ht="15" customHeight="1">
      <c r="A68" s="2172" t="s">
        <v>553</v>
      </c>
      <c r="B68" s="2173"/>
      <c r="C68" s="2191" t="s">
        <v>533</v>
      </c>
      <c r="D68" s="852" t="s">
        <v>534</v>
      </c>
      <c r="E68" s="677">
        <v>7800</v>
      </c>
      <c r="F68" s="677">
        <v>189</v>
      </c>
      <c r="G68" s="677">
        <v>7536</v>
      </c>
      <c r="H68" s="677">
        <v>55</v>
      </c>
      <c r="I68" s="678">
        <v>17</v>
      </c>
      <c r="J68" s="800">
        <v>0</v>
      </c>
      <c r="K68" s="677">
        <v>0</v>
      </c>
      <c r="L68" s="800">
        <v>0</v>
      </c>
      <c r="M68" s="800">
        <v>0</v>
      </c>
      <c r="N68" s="678">
        <v>3</v>
      </c>
      <c r="O68" s="666"/>
      <c r="P68" s="272"/>
      <c r="Q68" s="272"/>
    </row>
    <row r="69" spans="1:17">
      <c r="A69" s="2218" t="s">
        <v>535</v>
      </c>
      <c r="B69" s="2219"/>
      <c r="C69" s="2191"/>
      <c r="D69" s="874" t="s">
        <v>536</v>
      </c>
      <c r="E69" s="840"/>
      <c r="F69" s="840"/>
      <c r="G69" s="840"/>
      <c r="H69" s="840"/>
      <c r="I69" s="841"/>
      <c r="J69" s="840"/>
      <c r="K69" s="840"/>
      <c r="L69" s="840"/>
      <c r="M69" s="829"/>
      <c r="N69" s="678"/>
      <c r="O69" s="666"/>
      <c r="P69" s="272"/>
      <c r="Q69" s="272"/>
    </row>
    <row r="70" spans="1:17">
      <c r="A70" s="2196"/>
      <c r="B70" s="2197"/>
      <c r="C70" s="822" t="s">
        <v>537</v>
      </c>
      <c r="D70" s="835" t="s">
        <v>534</v>
      </c>
      <c r="E70" s="677">
        <v>829462</v>
      </c>
      <c r="F70" s="677">
        <v>331459</v>
      </c>
      <c r="G70" s="677">
        <v>60864</v>
      </c>
      <c r="H70" s="677">
        <v>293182</v>
      </c>
      <c r="I70" s="678">
        <v>120146</v>
      </c>
      <c r="J70" s="677">
        <v>1601</v>
      </c>
      <c r="K70" s="677">
        <v>11744</v>
      </c>
      <c r="L70" s="677">
        <v>0</v>
      </c>
      <c r="M70" s="800">
        <v>0</v>
      </c>
      <c r="N70" s="678">
        <v>10466</v>
      </c>
      <c r="O70" s="666"/>
      <c r="P70" s="272"/>
      <c r="Q70" s="272"/>
    </row>
    <row r="71" spans="1:17">
      <c r="A71" s="2196"/>
      <c r="B71" s="2197"/>
      <c r="C71" s="2216" t="s">
        <v>538</v>
      </c>
      <c r="D71" s="873" t="s">
        <v>536</v>
      </c>
      <c r="E71" s="677"/>
      <c r="F71" s="840"/>
      <c r="G71" s="840"/>
      <c r="H71" s="840"/>
      <c r="I71" s="841"/>
      <c r="J71" s="840"/>
      <c r="K71" s="840"/>
      <c r="L71" s="840"/>
      <c r="M71" s="829"/>
      <c r="N71" s="841"/>
      <c r="O71" s="666"/>
      <c r="P71" s="272"/>
      <c r="Q71" s="272"/>
    </row>
    <row r="72" spans="1:17">
      <c r="A72" s="2196"/>
      <c r="B72" s="2197"/>
      <c r="C72" s="2216"/>
      <c r="D72" s="822" t="s">
        <v>534</v>
      </c>
      <c r="E72" s="677">
        <v>1856342</v>
      </c>
      <c r="F72" s="677">
        <v>663303</v>
      </c>
      <c r="G72" s="677">
        <v>674544</v>
      </c>
      <c r="H72" s="677">
        <v>443846</v>
      </c>
      <c r="I72" s="678">
        <v>2431</v>
      </c>
      <c r="J72" s="677">
        <v>2106</v>
      </c>
      <c r="K72" s="677">
        <v>3606</v>
      </c>
      <c r="L72" s="677">
        <v>57</v>
      </c>
      <c r="M72" s="800">
        <v>31</v>
      </c>
      <c r="N72" s="678">
        <v>66418</v>
      </c>
      <c r="O72" s="666"/>
      <c r="P72" s="272"/>
      <c r="Q72" s="272"/>
    </row>
    <row r="73" spans="1:17">
      <c r="A73" s="2196"/>
      <c r="B73" s="2197"/>
      <c r="C73" s="822"/>
      <c r="D73" s="873" t="s">
        <v>536</v>
      </c>
      <c r="E73" s="677"/>
      <c r="F73" s="840"/>
      <c r="G73" s="840"/>
      <c r="H73" s="840"/>
      <c r="I73" s="841"/>
      <c r="J73" s="840"/>
      <c r="K73" s="840"/>
      <c r="L73" s="840"/>
      <c r="M73" s="829"/>
      <c r="N73" s="841"/>
      <c r="O73" s="666"/>
      <c r="P73" s="272"/>
      <c r="Q73" s="272"/>
    </row>
    <row r="74" spans="1:17">
      <c r="A74" s="2196"/>
      <c r="B74" s="2197"/>
      <c r="C74" s="822"/>
      <c r="D74" s="822">
        <v>10</v>
      </c>
      <c r="E74" s="677">
        <v>171629</v>
      </c>
      <c r="F74" s="677">
        <v>20812</v>
      </c>
      <c r="G74" s="677">
        <v>145537</v>
      </c>
      <c r="H74" s="677">
        <v>5003</v>
      </c>
      <c r="I74" s="678">
        <v>0</v>
      </c>
      <c r="J74" s="677">
        <v>0</v>
      </c>
      <c r="K74" s="677">
        <v>0</v>
      </c>
      <c r="L74" s="800">
        <v>0</v>
      </c>
      <c r="M74" s="800">
        <v>0</v>
      </c>
      <c r="N74" s="678">
        <v>277</v>
      </c>
      <c r="O74" s="666"/>
      <c r="P74" s="272"/>
      <c r="Q74" s="272"/>
    </row>
    <row r="75" spans="1:17">
      <c r="A75" s="2196"/>
      <c r="B75" s="2197"/>
      <c r="C75" s="822"/>
      <c r="D75" s="822">
        <v>11</v>
      </c>
      <c r="E75" s="677">
        <v>18075</v>
      </c>
      <c r="F75" s="677">
        <v>1147</v>
      </c>
      <c r="G75" s="677">
        <v>15256</v>
      </c>
      <c r="H75" s="677">
        <v>825</v>
      </c>
      <c r="I75" s="678">
        <v>28</v>
      </c>
      <c r="J75" s="677">
        <v>594</v>
      </c>
      <c r="K75" s="800">
        <v>196</v>
      </c>
      <c r="L75" s="677">
        <v>7</v>
      </c>
      <c r="M75" s="800">
        <v>0</v>
      </c>
      <c r="N75" s="678">
        <v>22</v>
      </c>
      <c r="O75" s="666"/>
      <c r="P75" s="272"/>
      <c r="Q75" s="272"/>
    </row>
    <row r="76" spans="1:17">
      <c r="A76" s="2196"/>
      <c r="B76" s="2197"/>
      <c r="C76" s="822"/>
      <c r="D76" s="822">
        <v>12</v>
      </c>
      <c r="E76" s="677">
        <v>554</v>
      </c>
      <c r="F76" s="677">
        <v>340</v>
      </c>
      <c r="G76" s="677">
        <v>192</v>
      </c>
      <c r="H76" s="677">
        <v>0</v>
      </c>
      <c r="I76" s="678">
        <v>0</v>
      </c>
      <c r="J76" s="677">
        <v>22</v>
      </c>
      <c r="K76" s="677">
        <v>0</v>
      </c>
      <c r="L76" s="800">
        <v>0</v>
      </c>
      <c r="M76" s="800">
        <v>0</v>
      </c>
      <c r="N76" s="678">
        <v>0</v>
      </c>
      <c r="O76" s="666"/>
      <c r="P76" s="272"/>
      <c r="Q76" s="272"/>
    </row>
    <row r="77" spans="1:17">
      <c r="A77" s="2196"/>
      <c r="B77" s="2197"/>
      <c r="C77" s="822"/>
      <c r="D77" s="822">
        <v>13</v>
      </c>
      <c r="E77" s="677">
        <v>1772</v>
      </c>
      <c r="F77" s="677">
        <v>154</v>
      </c>
      <c r="G77" s="677">
        <v>1367</v>
      </c>
      <c r="H77" s="677">
        <v>234</v>
      </c>
      <c r="I77" s="800">
        <v>0</v>
      </c>
      <c r="J77" s="677">
        <v>17</v>
      </c>
      <c r="K77" s="800">
        <v>0</v>
      </c>
      <c r="L77" s="800">
        <v>0</v>
      </c>
      <c r="M77" s="800">
        <v>0</v>
      </c>
      <c r="N77" s="678">
        <v>0</v>
      </c>
      <c r="O77" s="666"/>
      <c r="P77" s="272"/>
      <c r="Q77" s="272"/>
    </row>
    <row r="78" spans="1:17">
      <c r="A78" s="2196"/>
      <c r="B78" s="2197"/>
      <c r="C78" s="822"/>
      <c r="D78" s="822">
        <v>14</v>
      </c>
      <c r="E78" s="677">
        <v>549</v>
      </c>
      <c r="F78" s="853">
        <v>211</v>
      </c>
      <c r="G78" s="677">
        <v>327</v>
      </c>
      <c r="H78" s="677">
        <v>11</v>
      </c>
      <c r="I78" s="800">
        <v>0</v>
      </c>
      <c r="J78" s="800">
        <v>0</v>
      </c>
      <c r="K78" s="800">
        <v>0</v>
      </c>
      <c r="L78" s="800">
        <v>0</v>
      </c>
      <c r="M78" s="800">
        <v>0</v>
      </c>
      <c r="N78" s="678">
        <v>0</v>
      </c>
      <c r="O78" s="666"/>
      <c r="P78" s="272"/>
      <c r="Q78" s="272"/>
    </row>
    <row r="79" spans="1:17">
      <c r="A79" s="2196"/>
      <c r="B79" s="2197"/>
      <c r="C79" s="822"/>
      <c r="D79" s="822">
        <v>15</v>
      </c>
      <c r="E79" s="677">
        <v>16805</v>
      </c>
      <c r="F79" s="677">
        <v>416</v>
      </c>
      <c r="G79" s="677">
        <v>12719</v>
      </c>
      <c r="H79" s="677">
        <v>3663</v>
      </c>
      <c r="I79" s="800">
        <v>2</v>
      </c>
      <c r="J79" s="677">
        <v>0</v>
      </c>
      <c r="K79" s="800">
        <v>0</v>
      </c>
      <c r="L79" s="800">
        <v>0</v>
      </c>
      <c r="M79" s="800">
        <v>5</v>
      </c>
      <c r="N79" s="678">
        <v>0</v>
      </c>
      <c r="O79" s="666"/>
      <c r="P79" s="272"/>
      <c r="Q79" s="272"/>
    </row>
    <row r="80" spans="1:17">
      <c r="A80" s="2196"/>
      <c r="B80" s="2197"/>
      <c r="C80" s="822"/>
      <c r="D80" s="822">
        <v>16</v>
      </c>
      <c r="E80" s="677">
        <v>15037</v>
      </c>
      <c r="F80" s="677">
        <v>7956</v>
      </c>
      <c r="G80" s="677">
        <v>6978</v>
      </c>
      <c r="H80" s="677">
        <v>97</v>
      </c>
      <c r="I80" s="800">
        <v>6</v>
      </c>
      <c r="J80" s="677">
        <v>0</v>
      </c>
      <c r="K80" s="800">
        <v>0</v>
      </c>
      <c r="L80" s="800">
        <v>0</v>
      </c>
      <c r="M80" s="800">
        <v>0</v>
      </c>
      <c r="N80" s="678">
        <v>0</v>
      </c>
      <c r="O80" s="666"/>
      <c r="P80" s="272"/>
      <c r="Q80" s="272"/>
    </row>
    <row r="81" spans="1:17">
      <c r="A81" s="2196"/>
      <c r="B81" s="2197"/>
      <c r="C81" s="822"/>
      <c r="D81" s="822">
        <v>17</v>
      </c>
      <c r="E81" s="677">
        <v>169869</v>
      </c>
      <c r="F81" s="677">
        <v>31643</v>
      </c>
      <c r="G81" s="677">
        <v>128264</v>
      </c>
      <c r="H81" s="677">
        <v>9933</v>
      </c>
      <c r="I81" s="853">
        <v>4</v>
      </c>
      <c r="J81" s="677">
        <v>11</v>
      </c>
      <c r="K81" s="800">
        <v>14</v>
      </c>
      <c r="L81" s="800">
        <v>0</v>
      </c>
      <c r="M81" s="800">
        <v>0</v>
      </c>
      <c r="N81" s="678">
        <v>0</v>
      </c>
      <c r="O81" s="666"/>
      <c r="P81" s="272"/>
      <c r="Q81" s="272"/>
    </row>
    <row r="82" spans="1:17">
      <c r="A82" s="2196"/>
      <c r="B82" s="2197"/>
      <c r="C82" s="822"/>
      <c r="D82" s="822">
        <v>18</v>
      </c>
      <c r="E82" s="677">
        <v>344</v>
      </c>
      <c r="F82" s="677">
        <v>342</v>
      </c>
      <c r="G82" s="800">
        <v>2</v>
      </c>
      <c r="H82" s="677">
        <v>0</v>
      </c>
      <c r="I82" s="800">
        <v>0</v>
      </c>
      <c r="J82" s="800">
        <v>0</v>
      </c>
      <c r="K82" s="800">
        <v>0</v>
      </c>
      <c r="L82" s="800">
        <v>0</v>
      </c>
      <c r="M82" s="800">
        <v>0</v>
      </c>
      <c r="N82" s="678">
        <v>0</v>
      </c>
      <c r="O82" s="666"/>
      <c r="P82" s="272"/>
      <c r="Q82" s="272"/>
    </row>
    <row r="83" spans="1:17">
      <c r="A83" s="2196"/>
      <c r="B83" s="2197"/>
      <c r="C83" s="822"/>
      <c r="D83" s="822">
        <v>19</v>
      </c>
      <c r="E83" s="677">
        <v>189679</v>
      </c>
      <c r="F83" s="677">
        <v>103487</v>
      </c>
      <c r="G83" s="677">
        <v>85157</v>
      </c>
      <c r="H83" s="677">
        <v>1035</v>
      </c>
      <c r="I83" s="678">
        <v>0</v>
      </c>
      <c r="J83" s="800">
        <v>0</v>
      </c>
      <c r="K83" s="800">
        <v>0</v>
      </c>
      <c r="L83" s="800">
        <v>0</v>
      </c>
      <c r="M83" s="800">
        <v>0</v>
      </c>
      <c r="N83" s="678">
        <v>0</v>
      </c>
      <c r="O83" s="666"/>
      <c r="P83" s="272"/>
      <c r="Q83" s="272"/>
    </row>
    <row r="84" spans="1:17">
      <c r="A84" s="2196"/>
      <c r="B84" s="2197"/>
      <c r="C84" s="822"/>
      <c r="D84" s="822">
        <v>20</v>
      </c>
      <c r="E84" s="677">
        <v>442246</v>
      </c>
      <c r="F84" s="677">
        <v>115754</v>
      </c>
      <c r="G84" s="677">
        <v>191037</v>
      </c>
      <c r="H84" s="677">
        <v>133346</v>
      </c>
      <c r="I84" s="853">
        <v>1393</v>
      </c>
      <c r="J84" s="677">
        <v>465</v>
      </c>
      <c r="K84" s="677">
        <v>0</v>
      </c>
      <c r="L84" s="800">
        <v>0</v>
      </c>
      <c r="M84" s="800">
        <v>0</v>
      </c>
      <c r="N84" s="678">
        <v>251</v>
      </c>
      <c r="O84" s="666"/>
      <c r="P84" s="272"/>
      <c r="Q84" s="272"/>
    </row>
    <row r="85" spans="1:17">
      <c r="A85" s="2196"/>
      <c r="B85" s="2197"/>
      <c r="C85" s="822"/>
      <c r="D85" s="822">
        <v>21</v>
      </c>
      <c r="E85" s="677">
        <v>14462</v>
      </c>
      <c r="F85" s="677">
        <v>3394</v>
      </c>
      <c r="G85" s="677">
        <v>6945</v>
      </c>
      <c r="H85" s="677">
        <v>4123</v>
      </c>
      <c r="I85" s="853">
        <v>0</v>
      </c>
      <c r="J85" s="800">
        <v>0</v>
      </c>
      <c r="K85" s="800">
        <v>0</v>
      </c>
      <c r="L85" s="800">
        <v>0</v>
      </c>
      <c r="M85" s="800">
        <v>0</v>
      </c>
      <c r="N85" s="678">
        <v>0</v>
      </c>
      <c r="O85" s="666"/>
      <c r="P85" s="272"/>
      <c r="Q85" s="272"/>
    </row>
    <row r="86" spans="1:17">
      <c r="A86" s="1938"/>
      <c r="B86" s="1939"/>
      <c r="C86" s="609"/>
      <c r="D86" s="822">
        <v>22</v>
      </c>
      <c r="E86" s="677">
        <v>21108</v>
      </c>
      <c r="F86" s="677">
        <v>4739</v>
      </c>
      <c r="G86" s="677">
        <v>1004</v>
      </c>
      <c r="H86" s="677">
        <v>15296</v>
      </c>
      <c r="I86" s="800">
        <v>0</v>
      </c>
      <c r="J86" s="677">
        <v>69</v>
      </c>
      <c r="K86" s="800">
        <v>0</v>
      </c>
      <c r="L86" s="800">
        <v>0</v>
      </c>
      <c r="M86" s="800">
        <v>0</v>
      </c>
      <c r="N86" s="678">
        <v>0</v>
      </c>
      <c r="O86" s="666"/>
      <c r="P86" s="272"/>
      <c r="Q86" s="272"/>
    </row>
    <row r="87" spans="1:17">
      <c r="A87" s="1938"/>
      <c r="B87" s="1939"/>
      <c r="C87" s="609"/>
      <c r="D87" s="822">
        <v>23</v>
      </c>
      <c r="E87" s="677">
        <v>124988</v>
      </c>
      <c r="F87" s="677">
        <v>81485</v>
      </c>
      <c r="G87" s="677">
        <v>18063</v>
      </c>
      <c r="H87" s="677">
        <v>19896</v>
      </c>
      <c r="I87" s="800">
        <v>32</v>
      </c>
      <c r="J87" s="677">
        <v>107</v>
      </c>
      <c r="K87" s="677">
        <v>2919</v>
      </c>
      <c r="L87" s="677">
        <v>10</v>
      </c>
      <c r="M87" s="800">
        <v>0</v>
      </c>
      <c r="N87" s="678">
        <v>2476</v>
      </c>
      <c r="O87" s="666"/>
      <c r="P87" s="272"/>
      <c r="Q87" s="272"/>
    </row>
    <row r="88" spans="1:17">
      <c r="A88" s="1938"/>
      <c r="B88" s="1939"/>
      <c r="C88" s="609"/>
      <c r="D88" s="822">
        <v>24</v>
      </c>
      <c r="E88" s="677">
        <v>579325</v>
      </c>
      <c r="F88" s="677">
        <v>252055</v>
      </c>
      <c r="G88" s="677">
        <v>40437</v>
      </c>
      <c r="H88" s="677">
        <v>221924</v>
      </c>
      <c r="I88" s="800">
        <v>673</v>
      </c>
      <c r="J88" s="677">
        <v>303</v>
      </c>
      <c r="K88" s="677">
        <v>475</v>
      </c>
      <c r="L88" s="677">
        <v>40</v>
      </c>
      <c r="M88" s="800">
        <v>26</v>
      </c>
      <c r="N88" s="678">
        <v>63392</v>
      </c>
      <c r="O88" s="666"/>
      <c r="P88" s="272"/>
      <c r="Q88" s="272"/>
    </row>
    <row r="89" spans="1:17">
      <c r="A89" s="1938"/>
      <c r="B89" s="1939"/>
      <c r="C89" s="609"/>
      <c r="D89" s="822">
        <v>25</v>
      </c>
      <c r="E89" s="677">
        <v>14706</v>
      </c>
      <c r="F89" s="677">
        <v>12596</v>
      </c>
      <c r="G89" s="677">
        <v>1434</v>
      </c>
      <c r="H89" s="677">
        <v>113</v>
      </c>
      <c r="I89" s="800">
        <v>145</v>
      </c>
      <c r="J89" s="677">
        <v>418</v>
      </c>
      <c r="K89" s="800">
        <v>0</v>
      </c>
      <c r="L89" s="677">
        <v>0</v>
      </c>
      <c r="M89" s="800">
        <v>0</v>
      </c>
      <c r="N89" s="678">
        <v>0</v>
      </c>
      <c r="O89" s="666"/>
      <c r="P89" s="272"/>
      <c r="Q89" s="272"/>
    </row>
    <row r="90" spans="1:17">
      <c r="A90" s="1938"/>
      <c r="B90" s="1939"/>
      <c r="C90" s="609"/>
      <c r="D90" s="822">
        <v>26</v>
      </c>
      <c r="E90" s="677">
        <v>5017</v>
      </c>
      <c r="F90" s="677">
        <v>244</v>
      </c>
      <c r="G90" s="677">
        <v>135</v>
      </c>
      <c r="H90" s="677">
        <v>4638</v>
      </c>
      <c r="I90" s="800">
        <v>0</v>
      </c>
      <c r="J90" s="800">
        <v>0</v>
      </c>
      <c r="K90" s="677">
        <v>0</v>
      </c>
      <c r="L90" s="800">
        <v>0</v>
      </c>
      <c r="M90" s="800">
        <v>0</v>
      </c>
      <c r="N90" s="678">
        <v>0</v>
      </c>
      <c r="O90" s="666"/>
      <c r="P90" s="272"/>
      <c r="Q90" s="272"/>
    </row>
    <row r="91" spans="1:17">
      <c r="A91" s="2196"/>
      <c r="B91" s="2197"/>
      <c r="C91" s="822"/>
      <c r="D91" s="822">
        <v>27</v>
      </c>
      <c r="E91" s="677">
        <v>35747</v>
      </c>
      <c r="F91" s="677">
        <v>12852</v>
      </c>
      <c r="G91" s="677">
        <v>3813</v>
      </c>
      <c r="H91" s="677">
        <v>19011</v>
      </c>
      <c r="I91" s="678">
        <v>0</v>
      </c>
      <c r="J91" s="677">
        <v>69</v>
      </c>
      <c r="K91" s="677">
        <v>2</v>
      </c>
      <c r="L91" s="800">
        <v>0</v>
      </c>
      <c r="M91" s="800">
        <v>0</v>
      </c>
      <c r="N91" s="678">
        <v>0</v>
      </c>
      <c r="O91" s="666"/>
      <c r="P91" s="272"/>
      <c r="Q91" s="272"/>
    </row>
    <row r="92" spans="1:17">
      <c r="A92" s="2196"/>
      <c r="B92" s="2197"/>
      <c r="C92" s="822"/>
      <c r="D92" s="822">
        <v>28</v>
      </c>
      <c r="E92" s="677">
        <v>9899</v>
      </c>
      <c r="F92" s="677">
        <v>4912</v>
      </c>
      <c r="G92" s="677">
        <v>3422</v>
      </c>
      <c r="H92" s="677">
        <v>1565</v>
      </c>
      <c r="I92" s="678">
        <v>0</v>
      </c>
      <c r="J92" s="800">
        <v>0</v>
      </c>
      <c r="K92" s="800">
        <v>0</v>
      </c>
      <c r="L92" s="800">
        <v>0</v>
      </c>
      <c r="M92" s="800">
        <v>0</v>
      </c>
      <c r="N92" s="678">
        <v>0</v>
      </c>
      <c r="O92" s="666"/>
      <c r="P92" s="272"/>
      <c r="Q92" s="272"/>
    </row>
    <row r="93" spans="1:17">
      <c r="A93" s="2196"/>
      <c r="B93" s="2197"/>
      <c r="C93" s="822"/>
      <c r="D93" s="822">
        <v>29</v>
      </c>
      <c r="E93" s="677">
        <v>1811</v>
      </c>
      <c r="F93" s="677">
        <v>345</v>
      </c>
      <c r="G93" s="677">
        <v>1466</v>
      </c>
      <c r="H93" s="677">
        <v>0</v>
      </c>
      <c r="I93" s="678">
        <v>0</v>
      </c>
      <c r="J93" s="677">
        <v>0</v>
      </c>
      <c r="K93" s="800">
        <v>0</v>
      </c>
      <c r="L93" s="800">
        <v>0</v>
      </c>
      <c r="M93" s="800">
        <v>0</v>
      </c>
      <c r="N93" s="678">
        <v>0</v>
      </c>
      <c r="O93" s="666"/>
      <c r="P93" s="272"/>
      <c r="Q93" s="272"/>
    </row>
    <row r="94" spans="1:17">
      <c r="A94" s="2196"/>
      <c r="B94" s="2197"/>
      <c r="C94" s="822"/>
      <c r="D94" s="822">
        <v>30</v>
      </c>
      <c r="E94" s="677">
        <v>13503</v>
      </c>
      <c r="F94" s="677">
        <v>6108</v>
      </c>
      <c r="G94" s="677">
        <v>5193</v>
      </c>
      <c r="H94" s="677">
        <v>2035</v>
      </c>
      <c r="I94" s="678">
        <v>142</v>
      </c>
      <c r="J94" s="677">
        <v>25</v>
      </c>
      <c r="K94" s="800">
        <v>0</v>
      </c>
      <c r="L94" s="800">
        <v>0</v>
      </c>
      <c r="M94" s="800">
        <v>0</v>
      </c>
      <c r="N94" s="678">
        <v>0</v>
      </c>
      <c r="O94" s="666"/>
      <c r="P94" s="272"/>
      <c r="Q94" s="272"/>
    </row>
    <row r="95" spans="1:17">
      <c r="A95" s="2196"/>
      <c r="B95" s="2197"/>
      <c r="C95" s="822"/>
      <c r="D95" s="822">
        <v>31</v>
      </c>
      <c r="E95" s="677">
        <v>243</v>
      </c>
      <c r="F95" s="677">
        <v>228</v>
      </c>
      <c r="G95" s="677">
        <v>9</v>
      </c>
      <c r="H95" s="677">
        <v>0</v>
      </c>
      <c r="I95" s="800">
        <v>0</v>
      </c>
      <c r="J95" s="677">
        <v>6</v>
      </c>
      <c r="K95" s="800">
        <v>0</v>
      </c>
      <c r="L95" s="800">
        <v>0</v>
      </c>
      <c r="M95" s="800">
        <v>0</v>
      </c>
      <c r="N95" s="678">
        <v>0</v>
      </c>
      <c r="O95" s="666"/>
      <c r="P95" s="272"/>
      <c r="Q95" s="272"/>
    </row>
    <row r="96" spans="1:17">
      <c r="A96" s="2196"/>
      <c r="B96" s="2197"/>
      <c r="C96" s="822"/>
      <c r="D96" s="822">
        <v>32</v>
      </c>
      <c r="E96" s="677">
        <v>6114</v>
      </c>
      <c r="F96" s="677">
        <v>718</v>
      </c>
      <c r="G96" s="677">
        <v>5384</v>
      </c>
      <c r="H96" s="677">
        <v>6</v>
      </c>
      <c r="I96" s="800">
        <v>6</v>
      </c>
      <c r="J96" s="677">
        <v>0</v>
      </c>
      <c r="K96" s="800">
        <v>0</v>
      </c>
      <c r="L96" s="800">
        <v>0</v>
      </c>
      <c r="M96" s="800">
        <v>0</v>
      </c>
      <c r="N96" s="678">
        <v>0</v>
      </c>
      <c r="O96" s="666"/>
      <c r="P96" s="272"/>
      <c r="Q96" s="272"/>
    </row>
    <row r="97" spans="1:17">
      <c r="A97" s="2196"/>
      <c r="B97" s="2197"/>
      <c r="C97" s="2216" t="s">
        <v>539</v>
      </c>
      <c r="D97" s="822">
        <v>33</v>
      </c>
      <c r="E97" s="677">
        <v>2860</v>
      </c>
      <c r="F97" s="677">
        <v>1365</v>
      </c>
      <c r="G97" s="677">
        <v>403</v>
      </c>
      <c r="H97" s="677">
        <v>1092</v>
      </c>
      <c r="I97" s="800">
        <v>0</v>
      </c>
      <c r="J97" s="800">
        <v>0</v>
      </c>
      <c r="K97" s="800">
        <v>0</v>
      </c>
      <c r="L97" s="800">
        <v>0</v>
      </c>
      <c r="M97" s="800">
        <v>0</v>
      </c>
      <c r="N97" s="678">
        <v>0</v>
      </c>
      <c r="O97" s="666"/>
      <c r="P97" s="272"/>
      <c r="Q97" s="272"/>
    </row>
    <row r="98" spans="1:17">
      <c r="A98" s="2196"/>
      <c r="B98" s="2197"/>
      <c r="C98" s="2216"/>
      <c r="D98" s="822" t="s">
        <v>534</v>
      </c>
      <c r="E98" s="677">
        <v>1208051</v>
      </c>
      <c r="F98" s="677">
        <v>499242</v>
      </c>
      <c r="G98" s="677">
        <v>350538</v>
      </c>
      <c r="H98" s="677">
        <v>326702</v>
      </c>
      <c r="I98" s="678">
        <v>-1485</v>
      </c>
      <c r="J98" s="677">
        <v>29014</v>
      </c>
      <c r="K98" s="677">
        <v>656</v>
      </c>
      <c r="L98" s="677">
        <v>87</v>
      </c>
      <c r="M98" s="800">
        <v>3297</v>
      </c>
      <c r="N98" s="678">
        <v>0</v>
      </c>
      <c r="O98" s="666"/>
      <c r="P98" s="272"/>
      <c r="Q98" s="272"/>
    </row>
    <row r="99" spans="1:17">
      <c r="A99" s="2196"/>
      <c r="B99" s="2197"/>
      <c r="C99" s="2216" t="s">
        <v>753</v>
      </c>
      <c r="D99" s="873" t="s">
        <v>536</v>
      </c>
      <c r="E99" s="677"/>
      <c r="F99" s="840"/>
      <c r="G99" s="840"/>
      <c r="H99" s="840"/>
      <c r="I99" s="841"/>
      <c r="J99" s="840"/>
      <c r="K99" s="840"/>
      <c r="L99" s="840"/>
      <c r="M99" s="829"/>
      <c r="N99" s="841"/>
      <c r="O99" s="666"/>
      <c r="P99" s="272"/>
      <c r="Q99" s="272"/>
    </row>
    <row r="100" spans="1:17">
      <c r="A100" s="2196"/>
      <c r="B100" s="2197"/>
      <c r="C100" s="2217"/>
      <c r="D100" s="822" t="s">
        <v>534</v>
      </c>
      <c r="E100" s="677">
        <v>199726</v>
      </c>
      <c r="F100" s="677">
        <v>8345</v>
      </c>
      <c r="G100" s="677">
        <v>41235</v>
      </c>
      <c r="H100" s="677">
        <v>144375</v>
      </c>
      <c r="I100" s="678">
        <v>3169</v>
      </c>
      <c r="J100" s="677">
        <v>1337</v>
      </c>
      <c r="K100" s="677">
        <v>915</v>
      </c>
      <c r="L100" s="677">
        <v>46</v>
      </c>
      <c r="M100" s="800">
        <v>207</v>
      </c>
      <c r="N100" s="678">
        <v>97</v>
      </c>
      <c r="O100" s="666"/>
      <c r="P100" s="272"/>
      <c r="Q100" s="272"/>
    </row>
    <row r="101" spans="1:17">
      <c r="A101" s="2196"/>
      <c r="B101" s="2197"/>
      <c r="C101" s="854"/>
      <c r="D101" s="873" t="s">
        <v>536</v>
      </c>
      <c r="E101" s="677"/>
      <c r="F101" s="840"/>
      <c r="G101" s="840"/>
      <c r="H101" s="840"/>
      <c r="I101" s="841"/>
      <c r="J101" s="840"/>
      <c r="K101" s="840"/>
      <c r="L101" s="840"/>
      <c r="M101" s="829"/>
      <c r="N101" s="841"/>
      <c r="O101" s="666"/>
      <c r="P101" s="272"/>
      <c r="Q101" s="272"/>
    </row>
    <row r="102" spans="1:17" ht="15" customHeight="1">
      <c r="A102" s="2202" t="s">
        <v>1202</v>
      </c>
      <c r="B102" s="2203"/>
      <c r="C102" s="834" t="s">
        <v>540</v>
      </c>
      <c r="D102" s="812" t="s">
        <v>534</v>
      </c>
      <c r="E102" s="794">
        <v>35126530</v>
      </c>
      <c r="F102" s="846">
        <v>55482</v>
      </c>
      <c r="G102" s="846">
        <v>8144529</v>
      </c>
      <c r="H102" s="846">
        <v>26745591</v>
      </c>
      <c r="I102" s="410">
        <v>1176</v>
      </c>
      <c r="J102" s="794">
        <v>13</v>
      </c>
      <c r="K102" s="794">
        <v>46313</v>
      </c>
      <c r="L102" s="794">
        <v>0</v>
      </c>
      <c r="M102" s="833">
        <v>0</v>
      </c>
      <c r="N102" s="796">
        <v>133426</v>
      </c>
      <c r="O102" s="666"/>
      <c r="P102" s="272"/>
      <c r="Q102" s="272"/>
    </row>
    <row r="103" spans="1:17" s="188" customFormat="1" ht="15" customHeight="1">
      <c r="A103" s="2192" t="s">
        <v>1641</v>
      </c>
      <c r="B103" s="2193"/>
      <c r="C103" s="834"/>
      <c r="D103" s="872" t="s">
        <v>536</v>
      </c>
      <c r="E103" s="677"/>
      <c r="F103" s="677"/>
      <c r="G103" s="677"/>
      <c r="H103" s="677"/>
      <c r="I103" s="678"/>
      <c r="J103" s="794"/>
      <c r="K103" s="794"/>
      <c r="L103" s="794"/>
      <c r="M103" s="833"/>
      <c r="N103" s="796"/>
      <c r="O103" s="666"/>
      <c r="P103" s="272"/>
      <c r="Q103" s="272"/>
    </row>
    <row r="104" spans="1:17" ht="15" customHeight="1">
      <c r="A104" s="2204" t="s">
        <v>1069</v>
      </c>
      <c r="B104" s="2205"/>
      <c r="C104" s="834"/>
      <c r="E104" s="677"/>
      <c r="F104" s="677"/>
      <c r="G104" s="677"/>
      <c r="H104" s="677"/>
      <c r="I104" s="678"/>
      <c r="J104" s="677"/>
      <c r="K104" s="677"/>
      <c r="L104" s="677"/>
      <c r="M104" s="800"/>
      <c r="N104" s="678"/>
      <c r="O104" s="666"/>
      <c r="P104" s="272"/>
      <c r="Q104" s="272"/>
    </row>
    <row r="105" spans="1:17" ht="15" customHeight="1">
      <c r="A105" s="2208" t="s">
        <v>825</v>
      </c>
      <c r="B105" s="2209"/>
      <c r="C105" s="2191" t="s">
        <v>540</v>
      </c>
      <c r="D105" s="835" t="s">
        <v>544</v>
      </c>
      <c r="E105" s="677">
        <v>25676813</v>
      </c>
      <c r="F105" s="677">
        <v>9970</v>
      </c>
      <c r="G105" s="677">
        <v>371220</v>
      </c>
      <c r="H105" s="677">
        <v>25248966</v>
      </c>
      <c r="I105" s="678">
        <v>28</v>
      </c>
      <c r="J105" s="677">
        <v>0</v>
      </c>
      <c r="K105" s="677">
        <v>46161</v>
      </c>
      <c r="L105" s="677">
        <v>0</v>
      </c>
      <c r="M105" s="800">
        <v>0</v>
      </c>
      <c r="N105" s="678">
        <v>468</v>
      </c>
      <c r="O105" s="666"/>
      <c r="P105" s="272"/>
      <c r="Q105" s="272"/>
    </row>
    <row r="106" spans="1:17" ht="15" customHeight="1">
      <c r="A106" s="2206" t="s">
        <v>545</v>
      </c>
      <c r="B106" s="2207"/>
      <c r="C106" s="2191"/>
      <c r="D106" s="836" t="s">
        <v>546</v>
      </c>
      <c r="E106" s="677"/>
      <c r="F106" s="824"/>
      <c r="G106" s="840"/>
      <c r="H106" s="840"/>
      <c r="I106" s="841"/>
      <c r="J106" s="824"/>
      <c r="K106" s="840"/>
      <c r="L106" s="840"/>
      <c r="M106" s="841"/>
      <c r="N106" s="829"/>
      <c r="O106" s="666"/>
      <c r="P106" s="272"/>
      <c r="Q106" s="272"/>
    </row>
    <row r="107" spans="1:17" ht="15" customHeight="1">
      <c r="A107" s="2210" t="s">
        <v>1635</v>
      </c>
      <c r="B107" s="2210"/>
      <c r="C107" s="2210"/>
      <c r="D107" s="2210"/>
      <c r="E107" s="2210"/>
      <c r="F107" s="2210"/>
      <c r="G107" s="2210"/>
      <c r="H107" s="2210"/>
      <c r="I107" s="2210"/>
      <c r="J107" s="2210"/>
      <c r="K107" s="2210"/>
      <c r="L107" s="2210"/>
      <c r="M107" s="2210"/>
      <c r="N107" s="2210"/>
      <c r="O107" s="666"/>
      <c r="P107" s="272"/>
      <c r="Q107" s="272"/>
    </row>
    <row r="108" spans="1:17" ht="15" customHeight="1">
      <c r="A108" s="2202" t="s">
        <v>547</v>
      </c>
      <c r="B108" s="2203"/>
      <c r="C108" s="823"/>
      <c r="D108" s="812"/>
      <c r="E108" s="794">
        <v>2278235</v>
      </c>
      <c r="F108" s="794">
        <v>227198</v>
      </c>
      <c r="G108" s="794">
        <v>39364</v>
      </c>
      <c r="H108" s="794">
        <v>157260</v>
      </c>
      <c r="I108" s="796">
        <v>102266</v>
      </c>
      <c r="J108" s="794">
        <v>21866</v>
      </c>
      <c r="K108" s="794">
        <v>1727474</v>
      </c>
      <c r="L108" s="794">
        <v>51</v>
      </c>
      <c r="M108" s="855">
        <v>1440</v>
      </c>
      <c r="N108" s="796">
        <v>1316</v>
      </c>
      <c r="O108" s="666"/>
      <c r="P108" s="272"/>
      <c r="Q108" s="272"/>
    </row>
    <row r="109" spans="1:17" ht="15" customHeight="1">
      <c r="A109" s="2198" t="s">
        <v>529</v>
      </c>
      <c r="B109" s="2199"/>
      <c r="C109" s="856"/>
      <c r="D109" s="857"/>
      <c r="E109" s="794"/>
      <c r="F109" s="794"/>
      <c r="G109" s="794"/>
      <c r="H109" s="794"/>
      <c r="I109" s="794"/>
      <c r="J109" s="794"/>
      <c r="K109" s="794"/>
      <c r="L109" s="794"/>
      <c r="M109" s="794"/>
      <c r="N109" s="847"/>
      <c r="O109" s="666"/>
      <c r="P109" s="272"/>
      <c r="Q109" s="272"/>
    </row>
    <row r="110" spans="1:17" ht="15" customHeight="1">
      <c r="A110" s="2202" t="s">
        <v>530</v>
      </c>
      <c r="B110" s="2203"/>
      <c r="C110" s="823"/>
      <c r="D110" s="857"/>
      <c r="E110" s="794">
        <v>698192</v>
      </c>
      <c r="F110" s="794">
        <v>144</v>
      </c>
      <c r="G110" s="794">
        <v>229</v>
      </c>
      <c r="H110" s="794">
        <v>417</v>
      </c>
      <c r="I110" s="796">
        <v>1059</v>
      </c>
      <c r="J110" s="794">
        <v>1327</v>
      </c>
      <c r="K110" s="794">
        <v>695615</v>
      </c>
      <c r="L110" s="855">
        <v>0</v>
      </c>
      <c r="M110" s="855">
        <v>0</v>
      </c>
      <c r="N110" s="796">
        <v>-599</v>
      </c>
      <c r="O110" s="666"/>
      <c r="P110" s="272"/>
      <c r="Q110" s="272"/>
    </row>
    <row r="111" spans="1:17" ht="15" customHeight="1">
      <c r="A111" s="2196" t="s">
        <v>552</v>
      </c>
      <c r="B111" s="2197"/>
      <c r="C111" s="823"/>
      <c r="D111" s="857"/>
      <c r="E111" s="794"/>
      <c r="F111" s="824"/>
      <c r="G111" s="840"/>
      <c r="H111" s="840"/>
      <c r="I111" s="841"/>
      <c r="J111" s="840"/>
      <c r="K111" s="824"/>
      <c r="L111" s="840"/>
      <c r="M111" s="829"/>
      <c r="N111" s="841"/>
      <c r="O111" s="666"/>
      <c r="P111" s="272"/>
      <c r="Q111" s="272"/>
    </row>
    <row r="112" spans="1:17" ht="15" customHeight="1">
      <c r="A112" s="2200" t="s">
        <v>531</v>
      </c>
      <c r="B112" s="2201"/>
      <c r="C112" s="823"/>
      <c r="D112" s="857"/>
      <c r="E112" s="794"/>
      <c r="F112" s="824"/>
      <c r="G112" s="840"/>
      <c r="H112" s="840"/>
      <c r="I112" s="841"/>
      <c r="J112" s="840"/>
      <c r="K112" s="824"/>
      <c r="L112" s="840"/>
      <c r="M112" s="829"/>
      <c r="N112" s="841"/>
      <c r="O112" s="666"/>
      <c r="P112" s="272"/>
      <c r="Q112" s="272"/>
    </row>
    <row r="113" spans="1:17" ht="15" customHeight="1">
      <c r="A113" s="2206" t="s">
        <v>1008</v>
      </c>
      <c r="B113" s="2207"/>
      <c r="C113" s="856"/>
      <c r="D113" s="857"/>
      <c r="E113" s="794"/>
      <c r="F113" s="824"/>
      <c r="G113" s="840"/>
      <c r="H113" s="840"/>
      <c r="I113" s="840"/>
      <c r="J113" s="382"/>
      <c r="K113" s="382"/>
      <c r="L113" s="382"/>
      <c r="M113" s="382"/>
      <c r="N113" s="858"/>
      <c r="O113" s="666"/>
      <c r="P113" s="272"/>
      <c r="Q113" s="272"/>
    </row>
    <row r="114" spans="1:17" ht="15" customHeight="1">
      <c r="A114" s="2202" t="s">
        <v>532</v>
      </c>
      <c r="B114" s="2203"/>
      <c r="C114" s="823"/>
      <c r="D114" s="857"/>
      <c r="E114" s="794">
        <v>1052049</v>
      </c>
      <c r="F114" s="794">
        <v>226197</v>
      </c>
      <c r="G114" s="794">
        <v>13841</v>
      </c>
      <c r="H114" s="794">
        <v>35649</v>
      </c>
      <c r="I114" s="796">
        <v>30830</v>
      </c>
      <c r="J114" s="794">
        <v>20539</v>
      </c>
      <c r="K114" s="794">
        <v>721621</v>
      </c>
      <c r="L114" s="794">
        <v>51</v>
      </c>
      <c r="M114" s="855">
        <v>1440</v>
      </c>
      <c r="N114" s="796">
        <v>1881</v>
      </c>
      <c r="O114" s="666"/>
      <c r="P114" s="272"/>
      <c r="Q114" s="272"/>
    </row>
    <row r="115" spans="1:17">
      <c r="A115" s="2196" t="s">
        <v>1633</v>
      </c>
      <c r="B115" s="2197"/>
      <c r="C115" s="823"/>
      <c r="D115" s="857"/>
      <c r="E115" s="794"/>
      <c r="F115" s="824"/>
      <c r="G115" s="840"/>
      <c r="H115" s="840"/>
      <c r="I115" s="841"/>
      <c r="J115" s="840"/>
      <c r="K115" s="824"/>
      <c r="L115" s="840"/>
      <c r="M115" s="829"/>
      <c r="N115" s="841"/>
      <c r="O115" s="666"/>
      <c r="P115" s="272"/>
      <c r="Q115" s="272"/>
    </row>
    <row r="116" spans="1:17">
      <c r="A116" s="2200" t="s">
        <v>1234</v>
      </c>
      <c r="B116" s="2201"/>
      <c r="C116" s="822"/>
      <c r="D116" s="859"/>
      <c r="E116" s="794"/>
      <c r="F116" s="860"/>
      <c r="G116" s="840"/>
      <c r="H116" s="840"/>
      <c r="I116" s="841"/>
      <c r="J116" s="840"/>
      <c r="K116" s="824"/>
      <c r="L116" s="840"/>
      <c r="M116" s="829"/>
      <c r="N116" s="841"/>
      <c r="O116" s="666"/>
      <c r="P116" s="272"/>
      <c r="Q116" s="272"/>
    </row>
    <row r="117" spans="1:17" ht="24.75">
      <c r="A117" s="2213"/>
      <c r="B117" s="2214"/>
      <c r="C117" s="830" t="s">
        <v>533</v>
      </c>
      <c r="D117" s="822" t="s">
        <v>1634</v>
      </c>
      <c r="E117" s="861">
        <v>2004</v>
      </c>
      <c r="F117" s="861">
        <v>11</v>
      </c>
      <c r="G117" s="862">
        <v>0</v>
      </c>
      <c r="H117" s="862">
        <v>18</v>
      </c>
      <c r="I117" s="863">
        <v>0</v>
      </c>
      <c r="J117" s="863">
        <v>0</v>
      </c>
      <c r="K117" s="862">
        <v>1958</v>
      </c>
      <c r="L117" s="863">
        <v>0</v>
      </c>
      <c r="M117" s="863">
        <v>0</v>
      </c>
      <c r="N117" s="864">
        <v>17</v>
      </c>
      <c r="O117" s="666"/>
      <c r="P117" s="272"/>
      <c r="Q117" s="272"/>
    </row>
    <row r="118" spans="1:17" ht="24.75">
      <c r="A118" s="2211"/>
      <c r="B118" s="2212"/>
      <c r="C118" s="830" t="s">
        <v>537</v>
      </c>
      <c r="D118" s="822" t="s">
        <v>1634</v>
      </c>
      <c r="E118" s="861">
        <v>39516</v>
      </c>
      <c r="F118" s="861">
        <v>13</v>
      </c>
      <c r="G118" s="862">
        <v>12128</v>
      </c>
      <c r="H118" s="862">
        <v>709</v>
      </c>
      <c r="I118" s="864">
        <v>5171</v>
      </c>
      <c r="J118" s="862">
        <v>11593</v>
      </c>
      <c r="K118" s="862">
        <v>8971</v>
      </c>
      <c r="L118" s="863">
        <v>45</v>
      </c>
      <c r="M118" s="863">
        <v>798</v>
      </c>
      <c r="N118" s="864">
        <v>88</v>
      </c>
      <c r="O118" s="666"/>
      <c r="P118" s="272"/>
      <c r="Q118" s="272"/>
    </row>
    <row r="119" spans="1:17">
      <c r="A119" s="1938"/>
      <c r="B119" s="1939"/>
      <c r="C119" s="2215" t="s">
        <v>538</v>
      </c>
      <c r="D119" s="2191" t="s">
        <v>1634</v>
      </c>
      <c r="E119" s="677">
        <v>119816</v>
      </c>
      <c r="F119" s="677">
        <v>53909</v>
      </c>
      <c r="G119" s="677">
        <v>328</v>
      </c>
      <c r="H119" s="677">
        <v>29581</v>
      </c>
      <c r="I119" s="678">
        <v>3886</v>
      </c>
      <c r="J119" s="677">
        <v>391</v>
      </c>
      <c r="K119" s="862">
        <v>30364</v>
      </c>
      <c r="L119" s="863">
        <v>0</v>
      </c>
      <c r="M119" s="863">
        <v>642</v>
      </c>
      <c r="N119" s="864">
        <v>715</v>
      </c>
      <c r="O119" s="666"/>
      <c r="P119" s="272"/>
      <c r="Q119" s="272"/>
    </row>
    <row r="120" spans="1:17">
      <c r="A120" s="1938"/>
      <c r="B120" s="1939"/>
      <c r="C120" s="2215"/>
      <c r="D120" s="2191"/>
      <c r="E120" s="677"/>
      <c r="F120" s="677"/>
      <c r="G120" s="677"/>
      <c r="H120" s="865"/>
      <c r="I120" s="865"/>
      <c r="J120" s="677"/>
      <c r="K120" s="862"/>
      <c r="L120" s="863"/>
      <c r="M120" s="863"/>
      <c r="N120" s="864"/>
      <c r="O120" s="666"/>
      <c r="P120" s="272"/>
      <c r="Q120" s="272"/>
    </row>
    <row r="121" spans="1:17">
      <c r="A121" s="1938"/>
      <c r="B121" s="1939"/>
      <c r="C121" s="730"/>
      <c r="D121" s="822">
        <v>10</v>
      </c>
      <c r="E121" s="680">
        <v>675</v>
      </c>
      <c r="F121" s="677">
        <v>244</v>
      </c>
      <c r="G121" s="677">
        <v>0</v>
      </c>
      <c r="H121" s="865">
        <v>0</v>
      </c>
      <c r="I121" s="678">
        <v>0</v>
      </c>
      <c r="J121" s="780">
        <v>0</v>
      </c>
      <c r="K121" s="862">
        <v>369</v>
      </c>
      <c r="L121" s="863">
        <v>0</v>
      </c>
      <c r="M121" s="863">
        <v>0</v>
      </c>
      <c r="N121" s="864">
        <v>62</v>
      </c>
      <c r="O121" s="666"/>
      <c r="P121" s="272"/>
      <c r="Q121" s="272"/>
    </row>
    <row r="122" spans="1:17">
      <c r="A122" s="1938"/>
      <c r="B122" s="1939"/>
      <c r="C122" s="730"/>
      <c r="D122" s="822">
        <v>11</v>
      </c>
      <c r="E122" s="680">
        <v>1270</v>
      </c>
      <c r="F122" s="677">
        <v>121</v>
      </c>
      <c r="G122" s="677">
        <v>15</v>
      </c>
      <c r="H122" s="865">
        <v>11</v>
      </c>
      <c r="I122" s="800">
        <v>13</v>
      </c>
      <c r="J122" s="800">
        <v>11</v>
      </c>
      <c r="K122" s="862">
        <v>1089</v>
      </c>
      <c r="L122" s="863">
        <v>0</v>
      </c>
      <c r="M122" s="863">
        <v>0</v>
      </c>
      <c r="N122" s="864">
        <v>10</v>
      </c>
      <c r="O122" s="666"/>
      <c r="P122" s="272"/>
      <c r="Q122" s="272"/>
    </row>
    <row r="123" spans="1:17">
      <c r="A123" s="1938"/>
      <c r="B123" s="1939"/>
      <c r="C123" s="730"/>
      <c r="D123" s="822">
        <v>12</v>
      </c>
      <c r="E123" s="680">
        <v>312</v>
      </c>
      <c r="F123" s="677">
        <v>0</v>
      </c>
      <c r="G123" s="800">
        <v>0</v>
      </c>
      <c r="H123" s="677">
        <v>0</v>
      </c>
      <c r="I123" s="800">
        <v>48</v>
      </c>
      <c r="J123" s="677">
        <v>0</v>
      </c>
      <c r="K123" s="862">
        <v>264</v>
      </c>
      <c r="L123" s="863">
        <v>0</v>
      </c>
      <c r="M123" s="863">
        <v>0</v>
      </c>
      <c r="N123" s="864">
        <v>0</v>
      </c>
      <c r="O123" s="666"/>
      <c r="P123" s="272"/>
      <c r="Q123" s="272"/>
    </row>
    <row r="124" spans="1:17">
      <c r="A124" s="1938"/>
      <c r="B124" s="1939"/>
      <c r="C124" s="730"/>
      <c r="D124" s="822">
        <v>13</v>
      </c>
      <c r="E124" s="680">
        <v>41</v>
      </c>
      <c r="F124" s="677">
        <v>0</v>
      </c>
      <c r="G124" s="677">
        <v>0</v>
      </c>
      <c r="H124" s="800">
        <v>0</v>
      </c>
      <c r="I124" s="800">
        <v>0</v>
      </c>
      <c r="J124" s="800">
        <v>0</v>
      </c>
      <c r="K124" s="862">
        <v>35</v>
      </c>
      <c r="L124" s="863">
        <v>0</v>
      </c>
      <c r="M124" s="863">
        <v>0</v>
      </c>
      <c r="N124" s="864">
        <v>6</v>
      </c>
      <c r="O124" s="666"/>
      <c r="P124" s="272"/>
      <c r="Q124" s="272"/>
    </row>
    <row r="125" spans="1:17">
      <c r="A125" s="1938"/>
      <c r="B125" s="1939"/>
      <c r="C125" s="730"/>
      <c r="D125" s="822">
        <v>14</v>
      </c>
      <c r="E125" s="680">
        <v>1010</v>
      </c>
      <c r="F125" s="800">
        <v>0</v>
      </c>
      <c r="G125" s="800">
        <v>0</v>
      </c>
      <c r="H125" s="800">
        <v>0</v>
      </c>
      <c r="I125" s="800">
        <v>0</v>
      </c>
      <c r="J125" s="800">
        <v>0</v>
      </c>
      <c r="K125" s="862">
        <v>1010</v>
      </c>
      <c r="L125" s="863">
        <v>0</v>
      </c>
      <c r="M125" s="863">
        <v>0</v>
      </c>
      <c r="N125" s="864">
        <v>0</v>
      </c>
      <c r="O125" s="666"/>
      <c r="P125" s="272"/>
      <c r="Q125" s="272"/>
    </row>
    <row r="126" spans="1:17">
      <c r="A126" s="2194"/>
      <c r="B126" s="2195"/>
      <c r="C126" s="859"/>
      <c r="D126" s="822">
        <v>15</v>
      </c>
      <c r="E126" s="800">
        <v>275</v>
      </c>
      <c r="F126" s="800">
        <v>45</v>
      </c>
      <c r="G126" s="800">
        <v>0</v>
      </c>
      <c r="H126" s="800">
        <v>0</v>
      </c>
      <c r="I126" s="800">
        <v>5</v>
      </c>
      <c r="J126" s="800">
        <v>0</v>
      </c>
      <c r="K126" s="862">
        <v>225</v>
      </c>
      <c r="L126" s="863">
        <v>0</v>
      </c>
      <c r="M126" s="863">
        <v>0</v>
      </c>
      <c r="N126" s="864">
        <v>0</v>
      </c>
      <c r="O126" s="666"/>
      <c r="P126" s="272"/>
      <c r="Q126" s="272"/>
    </row>
    <row r="127" spans="1:17">
      <c r="A127" s="2194"/>
      <c r="B127" s="2195"/>
      <c r="C127" s="859"/>
      <c r="D127" s="822">
        <v>16</v>
      </c>
      <c r="E127" s="680">
        <v>18295</v>
      </c>
      <c r="F127" s="677">
        <v>4109</v>
      </c>
      <c r="G127" s="678">
        <v>0</v>
      </c>
      <c r="H127" s="800">
        <v>13177</v>
      </c>
      <c r="I127" s="800">
        <v>0</v>
      </c>
      <c r="J127" s="800">
        <v>0</v>
      </c>
      <c r="K127" s="862">
        <v>1009</v>
      </c>
      <c r="L127" s="863">
        <v>0</v>
      </c>
      <c r="M127" s="863">
        <v>0</v>
      </c>
      <c r="N127" s="864">
        <v>0</v>
      </c>
      <c r="O127" s="666"/>
      <c r="P127" s="272"/>
      <c r="Q127" s="272"/>
    </row>
    <row r="128" spans="1:17">
      <c r="A128" s="2194"/>
      <c r="B128" s="2195"/>
      <c r="C128" s="859"/>
      <c r="D128" s="822">
        <v>17</v>
      </c>
      <c r="E128" s="680">
        <v>1016</v>
      </c>
      <c r="F128" s="800">
        <v>103</v>
      </c>
      <c r="G128" s="800">
        <v>0</v>
      </c>
      <c r="H128" s="800">
        <v>0</v>
      </c>
      <c r="I128" s="678">
        <v>0</v>
      </c>
      <c r="J128" s="677">
        <v>0</v>
      </c>
      <c r="K128" s="862">
        <v>913</v>
      </c>
      <c r="L128" s="863">
        <v>0</v>
      </c>
      <c r="M128" s="863">
        <v>0</v>
      </c>
      <c r="N128" s="864">
        <v>0</v>
      </c>
      <c r="O128" s="666"/>
      <c r="P128" s="272"/>
      <c r="Q128" s="272"/>
    </row>
    <row r="129" spans="1:17">
      <c r="A129" s="2194"/>
      <c r="B129" s="2195"/>
      <c r="C129" s="859"/>
      <c r="D129" s="822">
        <v>18</v>
      </c>
      <c r="E129" s="800">
        <v>66</v>
      </c>
      <c r="F129" s="800">
        <v>0</v>
      </c>
      <c r="G129" s="800">
        <v>0</v>
      </c>
      <c r="H129" s="800">
        <v>0</v>
      </c>
      <c r="I129" s="800">
        <v>0</v>
      </c>
      <c r="J129" s="800">
        <v>0</v>
      </c>
      <c r="K129" s="862">
        <v>66</v>
      </c>
      <c r="L129" s="863">
        <v>0</v>
      </c>
      <c r="M129" s="863">
        <v>0</v>
      </c>
      <c r="N129" s="864">
        <v>0</v>
      </c>
      <c r="O129" s="666"/>
      <c r="P129" s="272"/>
      <c r="Q129" s="272"/>
    </row>
    <row r="130" spans="1:17">
      <c r="A130" s="2194"/>
      <c r="B130" s="2195"/>
      <c r="C130" s="859"/>
      <c r="D130" s="822">
        <v>19</v>
      </c>
      <c r="E130" s="680">
        <v>27400</v>
      </c>
      <c r="F130" s="677">
        <v>21792</v>
      </c>
      <c r="G130" s="677">
        <v>0</v>
      </c>
      <c r="H130" s="800">
        <v>0</v>
      </c>
      <c r="I130" s="678">
        <v>1833</v>
      </c>
      <c r="J130" s="800">
        <v>0</v>
      </c>
      <c r="K130" s="800">
        <v>3446</v>
      </c>
      <c r="L130" s="800">
        <v>0</v>
      </c>
      <c r="M130" s="800">
        <v>137</v>
      </c>
      <c r="N130" s="678">
        <v>192</v>
      </c>
      <c r="O130" s="666"/>
      <c r="P130" s="272"/>
      <c r="Q130" s="272"/>
    </row>
    <row r="131" spans="1:17">
      <c r="A131" s="2194"/>
      <c r="B131" s="2195"/>
      <c r="C131" s="859"/>
      <c r="D131" s="822">
        <v>20</v>
      </c>
      <c r="E131" s="680">
        <v>16309</v>
      </c>
      <c r="F131" s="677">
        <v>6184</v>
      </c>
      <c r="G131" s="677">
        <v>10</v>
      </c>
      <c r="H131" s="677">
        <v>1319</v>
      </c>
      <c r="I131" s="678">
        <v>1181</v>
      </c>
      <c r="J131" s="800">
        <v>0</v>
      </c>
      <c r="K131" s="677">
        <v>7020</v>
      </c>
      <c r="L131" s="800">
        <v>0</v>
      </c>
      <c r="M131" s="800">
        <v>286</v>
      </c>
      <c r="N131" s="678">
        <v>309</v>
      </c>
      <c r="O131" s="666"/>
      <c r="P131" s="272"/>
      <c r="Q131" s="272"/>
    </row>
    <row r="132" spans="1:17">
      <c r="A132" s="2194"/>
      <c r="B132" s="2195"/>
      <c r="C132" s="859"/>
      <c r="D132" s="822">
        <v>21</v>
      </c>
      <c r="E132" s="680">
        <v>387</v>
      </c>
      <c r="F132" s="677">
        <v>22</v>
      </c>
      <c r="G132" s="800">
        <v>81</v>
      </c>
      <c r="H132" s="677">
        <v>21</v>
      </c>
      <c r="I132" s="800">
        <v>0</v>
      </c>
      <c r="J132" s="677">
        <v>0</v>
      </c>
      <c r="K132" s="677">
        <v>263</v>
      </c>
      <c r="L132" s="800">
        <v>0</v>
      </c>
      <c r="M132" s="800">
        <v>0</v>
      </c>
      <c r="N132" s="678">
        <v>0</v>
      </c>
      <c r="O132" s="666"/>
      <c r="P132" s="272"/>
      <c r="Q132" s="272"/>
    </row>
    <row r="133" spans="1:17">
      <c r="A133" s="2194"/>
      <c r="B133" s="2195"/>
      <c r="C133" s="859"/>
      <c r="D133" s="822">
        <v>22</v>
      </c>
      <c r="E133" s="680">
        <v>3107</v>
      </c>
      <c r="F133" s="677">
        <v>262</v>
      </c>
      <c r="G133" s="677">
        <v>100</v>
      </c>
      <c r="H133" s="677">
        <v>887</v>
      </c>
      <c r="I133" s="800">
        <v>0</v>
      </c>
      <c r="J133" s="800">
        <v>57</v>
      </c>
      <c r="K133" s="677">
        <v>1619</v>
      </c>
      <c r="L133" s="800">
        <v>0</v>
      </c>
      <c r="M133" s="800">
        <v>25</v>
      </c>
      <c r="N133" s="678">
        <v>157</v>
      </c>
      <c r="O133" s="666"/>
      <c r="P133" s="272"/>
      <c r="Q133" s="272"/>
    </row>
    <row r="134" spans="1:17">
      <c r="A134" s="2194"/>
      <c r="B134" s="2195"/>
      <c r="C134" s="859"/>
      <c r="D134" s="822">
        <v>23</v>
      </c>
      <c r="E134" s="680">
        <v>17077</v>
      </c>
      <c r="F134" s="677">
        <v>179</v>
      </c>
      <c r="G134" s="677">
        <v>0</v>
      </c>
      <c r="H134" s="677">
        <v>13230</v>
      </c>
      <c r="I134" s="800">
        <v>53</v>
      </c>
      <c r="J134" s="677">
        <v>0</v>
      </c>
      <c r="K134" s="677">
        <v>3424</v>
      </c>
      <c r="L134" s="800">
        <v>0</v>
      </c>
      <c r="M134" s="800">
        <v>0</v>
      </c>
      <c r="N134" s="678">
        <v>191</v>
      </c>
      <c r="O134" s="666"/>
      <c r="P134" s="272"/>
      <c r="Q134" s="272"/>
    </row>
    <row r="135" spans="1:17">
      <c r="A135" s="2194"/>
      <c r="B135" s="2195"/>
      <c r="C135" s="859"/>
      <c r="D135" s="822">
        <v>24</v>
      </c>
      <c r="E135" s="680">
        <v>20049</v>
      </c>
      <c r="F135" s="677">
        <v>17491</v>
      </c>
      <c r="G135" s="677">
        <v>122</v>
      </c>
      <c r="H135" s="677">
        <v>294</v>
      </c>
      <c r="I135" s="678">
        <v>27</v>
      </c>
      <c r="J135" s="677">
        <v>322</v>
      </c>
      <c r="K135" s="677">
        <v>2351</v>
      </c>
      <c r="L135" s="800">
        <v>0</v>
      </c>
      <c r="M135" s="800">
        <v>0</v>
      </c>
      <c r="N135" s="678">
        <v>-558</v>
      </c>
      <c r="O135" s="666"/>
      <c r="P135" s="272"/>
      <c r="Q135" s="272"/>
    </row>
    <row r="136" spans="1:17">
      <c r="A136" s="2194"/>
      <c r="B136" s="2195"/>
      <c r="C136" s="859"/>
      <c r="D136" s="822">
        <v>25</v>
      </c>
      <c r="E136" s="680">
        <v>2173</v>
      </c>
      <c r="F136" s="677">
        <v>582</v>
      </c>
      <c r="G136" s="677">
        <v>0</v>
      </c>
      <c r="H136" s="677">
        <v>0</v>
      </c>
      <c r="I136" s="800">
        <v>120</v>
      </c>
      <c r="J136" s="677">
        <v>0</v>
      </c>
      <c r="K136" s="677">
        <v>1106</v>
      </c>
      <c r="L136" s="800">
        <v>0</v>
      </c>
      <c r="M136" s="800">
        <v>194</v>
      </c>
      <c r="N136" s="678">
        <v>171</v>
      </c>
      <c r="O136" s="666"/>
      <c r="P136" s="272"/>
      <c r="Q136" s="272"/>
    </row>
    <row r="137" spans="1:17">
      <c r="A137" s="2194"/>
      <c r="B137" s="2195"/>
      <c r="C137" s="859"/>
      <c r="D137" s="822">
        <v>26</v>
      </c>
      <c r="E137" s="680">
        <v>131</v>
      </c>
      <c r="F137" s="677">
        <v>0</v>
      </c>
      <c r="G137" s="800">
        <v>0</v>
      </c>
      <c r="H137" s="677">
        <v>0</v>
      </c>
      <c r="I137" s="800">
        <v>0</v>
      </c>
      <c r="J137" s="800">
        <v>0</v>
      </c>
      <c r="K137" s="677">
        <v>107</v>
      </c>
      <c r="L137" s="800">
        <v>0</v>
      </c>
      <c r="M137" s="800">
        <v>0</v>
      </c>
      <c r="N137" s="678">
        <v>24</v>
      </c>
      <c r="O137" s="666"/>
      <c r="P137" s="272"/>
      <c r="Q137" s="272"/>
    </row>
    <row r="138" spans="1:17">
      <c r="A138" s="2194"/>
      <c r="B138" s="2195"/>
      <c r="C138" s="859"/>
      <c r="D138" s="822">
        <v>27</v>
      </c>
      <c r="E138" s="680">
        <v>3299</v>
      </c>
      <c r="F138" s="677">
        <v>786</v>
      </c>
      <c r="G138" s="677">
        <v>0</v>
      </c>
      <c r="H138" s="677">
        <v>639</v>
      </c>
      <c r="I138" s="800">
        <v>143</v>
      </c>
      <c r="J138" s="800">
        <v>0</v>
      </c>
      <c r="K138" s="677">
        <v>1760</v>
      </c>
      <c r="L138" s="800">
        <v>0</v>
      </c>
      <c r="M138" s="800">
        <v>0</v>
      </c>
      <c r="N138" s="678">
        <v>-29</v>
      </c>
      <c r="O138" s="666"/>
      <c r="P138" s="272"/>
      <c r="Q138" s="272"/>
    </row>
    <row r="139" spans="1:17">
      <c r="A139" s="2194"/>
      <c r="B139" s="2195"/>
      <c r="C139" s="859"/>
      <c r="D139" s="822">
        <v>28</v>
      </c>
      <c r="E139" s="680">
        <v>3471</v>
      </c>
      <c r="F139" s="677">
        <v>1162</v>
      </c>
      <c r="G139" s="677">
        <v>0</v>
      </c>
      <c r="H139" s="677">
        <v>0</v>
      </c>
      <c r="I139" s="678">
        <v>28</v>
      </c>
      <c r="J139" s="800">
        <v>0</v>
      </c>
      <c r="K139" s="677">
        <v>2202</v>
      </c>
      <c r="L139" s="800">
        <v>0</v>
      </c>
      <c r="M139" s="800">
        <v>0</v>
      </c>
      <c r="N139" s="678">
        <v>79</v>
      </c>
      <c r="O139" s="666"/>
      <c r="P139" s="272"/>
      <c r="Q139" s="272"/>
    </row>
    <row r="140" spans="1:17">
      <c r="A140" s="2194"/>
      <c r="B140" s="2195"/>
      <c r="C140" s="859"/>
      <c r="D140" s="822">
        <v>29</v>
      </c>
      <c r="E140" s="680">
        <v>779</v>
      </c>
      <c r="F140" s="677">
        <v>384</v>
      </c>
      <c r="G140" s="677">
        <v>0</v>
      </c>
      <c r="H140" s="677">
        <v>0</v>
      </c>
      <c r="I140" s="678">
        <v>0</v>
      </c>
      <c r="J140" s="677">
        <v>0</v>
      </c>
      <c r="K140" s="677">
        <v>395</v>
      </c>
      <c r="L140" s="800">
        <v>0</v>
      </c>
      <c r="M140" s="800">
        <v>0</v>
      </c>
      <c r="N140" s="678">
        <v>0</v>
      </c>
      <c r="O140" s="666"/>
      <c r="P140" s="272"/>
      <c r="Q140" s="272"/>
    </row>
    <row r="141" spans="1:17">
      <c r="A141" s="2194"/>
      <c r="B141" s="2195"/>
      <c r="C141" s="859"/>
      <c r="D141" s="822">
        <v>30</v>
      </c>
      <c r="E141" s="680">
        <v>375</v>
      </c>
      <c r="F141" s="677">
        <v>329</v>
      </c>
      <c r="G141" s="677">
        <v>0</v>
      </c>
      <c r="H141" s="677">
        <v>0</v>
      </c>
      <c r="I141" s="678">
        <v>21</v>
      </c>
      <c r="J141" s="677">
        <v>0</v>
      </c>
      <c r="K141" s="677">
        <v>0</v>
      </c>
      <c r="L141" s="800">
        <v>0</v>
      </c>
      <c r="M141" s="800">
        <v>0</v>
      </c>
      <c r="N141" s="678">
        <v>25</v>
      </c>
      <c r="O141" s="666"/>
      <c r="P141" s="272"/>
      <c r="Q141" s="272"/>
    </row>
    <row r="142" spans="1:17">
      <c r="A142" s="2194"/>
      <c r="B142" s="2195"/>
      <c r="C142" s="859"/>
      <c r="D142" s="822">
        <v>31</v>
      </c>
      <c r="E142" s="680">
        <v>778</v>
      </c>
      <c r="F142" s="677">
        <v>114</v>
      </c>
      <c r="G142" s="677">
        <v>0</v>
      </c>
      <c r="H142" s="677">
        <v>0</v>
      </c>
      <c r="I142" s="800">
        <v>0</v>
      </c>
      <c r="J142" s="677">
        <v>0</v>
      </c>
      <c r="K142" s="677">
        <v>664</v>
      </c>
      <c r="L142" s="800">
        <v>0</v>
      </c>
      <c r="M142" s="800">
        <v>0</v>
      </c>
      <c r="N142" s="678">
        <v>0</v>
      </c>
      <c r="O142" s="666"/>
      <c r="P142" s="272"/>
      <c r="Q142" s="272"/>
    </row>
    <row r="143" spans="1:17">
      <c r="A143" s="2194"/>
      <c r="B143" s="2195"/>
      <c r="C143" s="859"/>
      <c r="D143" s="822">
        <v>32</v>
      </c>
      <c r="E143" s="680">
        <v>1361</v>
      </c>
      <c r="F143" s="677">
        <v>0</v>
      </c>
      <c r="G143" s="677">
        <v>0</v>
      </c>
      <c r="H143" s="677">
        <v>3</v>
      </c>
      <c r="I143" s="678">
        <v>414</v>
      </c>
      <c r="J143" s="800">
        <v>1</v>
      </c>
      <c r="K143" s="677">
        <v>942</v>
      </c>
      <c r="L143" s="800">
        <v>0</v>
      </c>
      <c r="M143" s="800">
        <v>0</v>
      </c>
      <c r="N143" s="678">
        <v>1</v>
      </c>
      <c r="O143" s="666"/>
      <c r="P143" s="272"/>
      <c r="Q143" s="272"/>
    </row>
    <row r="144" spans="1:17">
      <c r="A144" s="2194"/>
      <c r="B144" s="2195"/>
      <c r="C144" s="859"/>
      <c r="D144" s="822">
        <v>33</v>
      </c>
      <c r="E144" s="680">
        <v>160</v>
      </c>
      <c r="F144" s="800">
        <v>0</v>
      </c>
      <c r="G144" s="800">
        <v>0</v>
      </c>
      <c r="H144" s="677">
        <v>0</v>
      </c>
      <c r="I144" s="678">
        <v>0</v>
      </c>
      <c r="J144" s="677">
        <v>0</v>
      </c>
      <c r="K144" s="800">
        <v>85</v>
      </c>
      <c r="L144" s="800">
        <v>0</v>
      </c>
      <c r="M144" s="800">
        <v>0</v>
      </c>
      <c r="N144" s="678">
        <v>75</v>
      </c>
      <c r="O144" s="666"/>
      <c r="P144" s="272"/>
      <c r="Q144" s="272"/>
    </row>
    <row r="145" spans="1:17" ht="24.75">
      <c r="A145" s="2194"/>
      <c r="B145" s="2195"/>
      <c r="C145" s="830" t="s">
        <v>539</v>
      </c>
      <c r="D145" s="822" t="s">
        <v>1634</v>
      </c>
      <c r="E145" s="862">
        <v>193189</v>
      </c>
      <c r="F145" s="862">
        <v>171897</v>
      </c>
      <c r="G145" s="862">
        <v>1385</v>
      </c>
      <c r="H145" s="862">
        <v>5282</v>
      </c>
      <c r="I145" s="864">
        <v>1549</v>
      </c>
      <c r="J145" s="863">
        <v>4620</v>
      </c>
      <c r="K145" s="866">
        <v>8357</v>
      </c>
      <c r="L145" s="863">
        <v>6</v>
      </c>
      <c r="M145" s="863">
        <v>0</v>
      </c>
      <c r="N145" s="864">
        <v>93</v>
      </c>
      <c r="O145" s="666"/>
      <c r="P145" s="272"/>
      <c r="Q145" s="272"/>
    </row>
    <row r="146" spans="1:17" ht="24.75">
      <c r="A146" s="2194"/>
      <c r="B146" s="2195"/>
      <c r="C146" s="830" t="s">
        <v>753</v>
      </c>
      <c r="D146" s="822" t="s">
        <v>1634</v>
      </c>
      <c r="E146" s="862">
        <v>697525</v>
      </c>
      <c r="F146" s="862">
        <v>367</v>
      </c>
      <c r="G146" s="862">
        <v>0</v>
      </c>
      <c r="H146" s="862">
        <v>59</v>
      </c>
      <c r="I146" s="864">
        <v>20224</v>
      </c>
      <c r="J146" s="862">
        <v>3935</v>
      </c>
      <c r="K146" s="866">
        <v>671971</v>
      </c>
      <c r="L146" s="863">
        <v>0</v>
      </c>
      <c r="M146" s="863">
        <v>0</v>
      </c>
      <c r="N146" s="864">
        <v>969</v>
      </c>
      <c r="O146" s="666"/>
      <c r="P146" s="272"/>
      <c r="Q146" s="272"/>
    </row>
    <row r="147" spans="1:17" ht="15" customHeight="1">
      <c r="A147" s="2202" t="s">
        <v>1202</v>
      </c>
      <c r="B147" s="2203"/>
      <c r="C147" s="834" t="s">
        <v>540</v>
      </c>
      <c r="D147" s="812" t="s">
        <v>534</v>
      </c>
      <c r="E147" s="1429">
        <v>527994</v>
      </c>
      <c r="F147" s="1429">
        <v>857</v>
      </c>
      <c r="G147" s="1429">
        <v>25294</v>
      </c>
      <c r="H147" s="1429">
        <v>121194</v>
      </c>
      <c r="I147" s="1430">
        <v>70377</v>
      </c>
      <c r="J147" s="796">
        <v>0</v>
      </c>
      <c r="K147" s="867">
        <v>310238</v>
      </c>
      <c r="L147" s="796">
        <v>0</v>
      </c>
      <c r="M147" s="868">
        <v>0</v>
      </c>
      <c r="N147" s="796">
        <v>34</v>
      </c>
      <c r="O147" s="666"/>
      <c r="P147" s="272"/>
      <c r="Q147" s="272"/>
    </row>
    <row r="148" spans="1:17" s="188" customFormat="1" ht="15" customHeight="1">
      <c r="A148" s="2192" t="s">
        <v>1643</v>
      </c>
      <c r="B148" s="2193"/>
      <c r="C148" s="834"/>
      <c r="D148" s="872" t="s">
        <v>536</v>
      </c>
      <c r="E148" s="869"/>
      <c r="F148" s="794"/>
      <c r="G148" s="794"/>
      <c r="H148" s="794"/>
      <c r="I148" s="796"/>
      <c r="J148" s="796"/>
      <c r="K148" s="868"/>
      <c r="L148" s="851"/>
      <c r="M148" s="851"/>
      <c r="N148" s="796"/>
      <c r="O148" s="666"/>
      <c r="P148" s="272"/>
      <c r="Q148" s="272"/>
    </row>
    <row r="149" spans="1:17" ht="15" customHeight="1">
      <c r="A149" s="2204" t="s">
        <v>1642</v>
      </c>
      <c r="B149" s="2205"/>
      <c r="C149" s="834"/>
      <c r="D149" s="666"/>
      <c r="E149" s="677"/>
      <c r="F149" s="680"/>
      <c r="G149" s="680"/>
      <c r="H149" s="680"/>
      <c r="I149" s="678"/>
      <c r="J149" s="870"/>
      <c r="K149" s="870"/>
      <c r="L149" s="800"/>
      <c r="M149" s="800"/>
      <c r="N149" s="864"/>
      <c r="O149" s="666"/>
      <c r="P149" s="272"/>
      <c r="Q149" s="272"/>
    </row>
    <row r="150" spans="1:17" ht="15" customHeight="1">
      <c r="A150" s="2208" t="s">
        <v>825</v>
      </c>
      <c r="B150" s="2209"/>
      <c r="C150" s="2191" t="s">
        <v>540</v>
      </c>
      <c r="D150" s="822" t="s">
        <v>544</v>
      </c>
      <c r="E150" s="680">
        <v>320383</v>
      </c>
      <c r="F150" s="800">
        <v>808</v>
      </c>
      <c r="G150" s="677">
        <v>0</v>
      </c>
      <c r="H150" s="677">
        <v>121067</v>
      </c>
      <c r="I150" s="678">
        <v>0</v>
      </c>
      <c r="J150" s="870">
        <v>0</v>
      </c>
      <c r="K150" s="870">
        <v>198474</v>
      </c>
      <c r="L150" s="800">
        <v>0</v>
      </c>
      <c r="M150" s="800">
        <v>0</v>
      </c>
      <c r="N150" s="864">
        <v>34</v>
      </c>
      <c r="O150" s="666"/>
      <c r="P150" s="272"/>
      <c r="Q150" s="272"/>
    </row>
    <row r="151" spans="1:17" ht="15" customHeight="1">
      <c r="A151" s="2206" t="s">
        <v>545</v>
      </c>
      <c r="B151" s="2207"/>
      <c r="C151" s="2191"/>
      <c r="D151" s="872" t="s">
        <v>546</v>
      </c>
      <c r="E151" s="680"/>
      <c r="F151" s="677"/>
      <c r="G151" s="677"/>
      <c r="H151" s="677"/>
      <c r="I151" s="678"/>
      <c r="J151" s="870"/>
      <c r="K151" s="870"/>
      <c r="L151" s="800"/>
      <c r="M151" s="800"/>
      <c r="N151" s="864"/>
      <c r="O151" s="666"/>
      <c r="P151" s="272"/>
      <c r="Q151" s="272"/>
    </row>
    <row r="152" spans="1:17" ht="5.25" customHeight="1">
      <c r="A152" s="666"/>
      <c r="B152" s="409"/>
      <c r="C152" s="666"/>
      <c r="D152" s="666"/>
      <c r="E152" s="666"/>
      <c r="F152" s="666"/>
      <c r="G152" s="666"/>
      <c r="H152" s="666"/>
      <c r="I152" s="666"/>
      <c r="J152" s="666"/>
      <c r="K152" s="666"/>
      <c r="L152" s="666"/>
      <c r="M152" s="666"/>
      <c r="N152" s="666"/>
      <c r="O152" s="666"/>
      <c r="P152" s="272"/>
      <c r="Q152" s="272"/>
    </row>
    <row r="153" spans="1:17" s="21" customFormat="1">
      <c r="A153" s="532"/>
      <c r="B153" s="532"/>
      <c r="C153" s="532"/>
      <c r="D153" s="532"/>
      <c r="E153" s="532"/>
      <c r="F153" s="532"/>
      <c r="G153" s="532"/>
      <c r="H153" s="532"/>
      <c r="I153" s="532"/>
      <c r="J153" s="532"/>
      <c r="K153" s="532"/>
      <c r="L153" s="532"/>
      <c r="M153" s="532"/>
      <c r="N153" s="532"/>
      <c r="O153" s="532"/>
      <c r="P153" s="283"/>
      <c r="Q153" s="283"/>
    </row>
    <row r="154" spans="1:17" s="21" customFormat="1" ht="7.5" customHeight="1">
      <c r="A154" s="532"/>
      <c r="B154" s="532"/>
      <c r="C154" s="532"/>
      <c r="D154" s="532"/>
      <c r="E154" s="532"/>
      <c r="F154" s="532"/>
      <c r="G154" s="532"/>
      <c r="H154" s="532"/>
      <c r="I154" s="532"/>
      <c r="J154" s="532"/>
      <c r="K154" s="532"/>
      <c r="L154" s="532"/>
      <c r="M154" s="532"/>
      <c r="N154" s="532"/>
      <c r="O154" s="532"/>
      <c r="P154" s="283"/>
      <c r="Q154" s="283"/>
    </row>
    <row r="155" spans="1:17" s="21" customFormat="1">
      <c r="A155" s="532"/>
      <c r="B155" s="532"/>
      <c r="C155" s="532"/>
      <c r="D155" s="532"/>
      <c r="E155" s="532"/>
      <c r="F155" s="532"/>
      <c r="G155" s="532"/>
      <c r="H155" s="532"/>
      <c r="I155" s="532"/>
      <c r="J155" s="532"/>
      <c r="K155" s="532"/>
      <c r="L155" s="532"/>
      <c r="M155" s="532"/>
      <c r="N155" s="532"/>
      <c r="O155" s="532"/>
      <c r="P155" s="283"/>
      <c r="Q155" s="283"/>
    </row>
    <row r="156" spans="1:17" s="21" customFormat="1">
      <c r="A156" s="532"/>
      <c r="B156" s="532"/>
      <c r="C156" s="532"/>
      <c r="D156" s="532"/>
      <c r="E156" s="532"/>
      <c r="F156" s="532"/>
      <c r="G156" s="532"/>
      <c r="H156" s="532"/>
      <c r="I156" s="532"/>
      <c r="J156" s="532"/>
      <c r="K156" s="532"/>
      <c r="L156" s="532"/>
      <c r="M156" s="532"/>
      <c r="N156" s="532"/>
      <c r="O156" s="532"/>
      <c r="P156" s="283"/>
      <c r="Q156" s="283"/>
    </row>
    <row r="157" spans="1:17" s="21" customFormat="1">
      <c r="A157" s="532"/>
      <c r="B157" s="532"/>
      <c r="C157" s="532"/>
      <c r="D157" s="532"/>
      <c r="E157" s="532"/>
      <c r="F157" s="532"/>
      <c r="G157" s="532"/>
      <c r="H157" s="532"/>
      <c r="I157" s="532"/>
      <c r="J157" s="532"/>
      <c r="K157" s="532"/>
      <c r="L157" s="532"/>
      <c r="M157" s="532"/>
      <c r="N157" s="532"/>
      <c r="O157" s="532"/>
      <c r="P157" s="283"/>
      <c r="Q157" s="283"/>
    </row>
    <row r="158" spans="1:17">
      <c r="A158" s="283"/>
      <c r="B158" s="283"/>
      <c r="C158" s="283"/>
      <c r="D158" s="283"/>
      <c r="E158" s="283"/>
      <c r="F158" s="283"/>
      <c r="G158" s="283"/>
      <c r="H158" s="283"/>
      <c r="I158" s="283"/>
      <c r="J158" s="283"/>
      <c r="K158" s="283"/>
      <c r="L158" s="283"/>
      <c r="M158" s="283"/>
      <c r="N158" s="283"/>
      <c r="O158" s="283"/>
      <c r="P158" s="272"/>
      <c r="Q158" s="272"/>
    </row>
    <row r="159" spans="1:17">
      <c r="A159" s="283"/>
      <c r="B159" s="283"/>
      <c r="C159" s="283"/>
      <c r="D159" s="283"/>
      <c r="E159" s="283"/>
      <c r="F159" s="283"/>
      <c r="G159" s="283"/>
      <c r="H159" s="283"/>
      <c r="I159" s="283"/>
      <c r="J159" s="283"/>
      <c r="K159" s="283"/>
      <c r="L159" s="283"/>
      <c r="M159" s="283"/>
      <c r="N159" s="283"/>
      <c r="O159" s="283"/>
      <c r="P159" s="272"/>
      <c r="Q159" s="272"/>
    </row>
  </sheetData>
  <mergeCells count="177">
    <mergeCell ref="F4:L4"/>
    <mergeCell ref="F5:L5"/>
    <mergeCell ref="E8:N8"/>
    <mergeCell ref="C12:C13"/>
    <mergeCell ref="N4:N7"/>
    <mergeCell ref="M4:M7"/>
    <mergeCell ref="E4:E6"/>
    <mergeCell ref="A8:B8"/>
    <mergeCell ref="A10:B10"/>
    <mergeCell ref="A11:B11"/>
    <mergeCell ref="A12:B12"/>
    <mergeCell ref="A13:B13"/>
    <mergeCell ref="C4:D4"/>
    <mergeCell ref="A4:B4"/>
    <mergeCell ref="A5:B5"/>
    <mergeCell ref="C5:D5"/>
    <mergeCell ref="A9:N9"/>
    <mergeCell ref="I6:I7"/>
    <mergeCell ref="A6:B6"/>
    <mergeCell ref="A7:B7"/>
    <mergeCell ref="D12:D13"/>
    <mergeCell ref="C14:C15"/>
    <mergeCell ref="D14:D15"/>
    <mergeCell ref="A15:B15"/>
    <mergeCell ref="A16:B16"/>
    <mergeCell ref="A17:B17"/>
    <mergeCell ref="A38:B38"/>
    <mergeCell ref="A39:B39"/>
    <mergeCell ref="A22:B22"/>
    <mergeCell ref="A23:B23"/>
    <mergeCell ref="D16:D17"/>
    <mergeCell ref="A14:B14"/>
    <mergeCell ref="C16:C17"/>
    <mergeCell ref="A18:B18"/>
    <mergeCell ref="A19:B19"/>
    <mergeCell ref="A20:B20"/>
    <mergeCell ref="A21:B21"/>
    <mergeCell ref="A33:B33"/>
    <mergeCell ref="A24:B24"/>
    <mergeCell ref="A25:B25"/>
    <mergeCell ref="A26:B26"/>
    <mergeCell ref="A27:B27"/>
    <mergeCell ref="A28:B28"/>
    <mergeCell ref="A29:B29"/>
    <mergeCell ref="A30:B30"/>
    <mergeCell ref="A44:B44"/>
    <mergeCell ref="A45:B45"/>
    <mergeCell ref="A34:B34"/>
    <mergeCell ref="A35:B35"/>
    <mergeCell ref="A36:B36"/>
    <mergeCell ref="A37:B37"/>
    <mergeCell ref="C71:C72"/>
    <mergeCell ref="A64:B64"/>
    <mergeCell ref="A61:B61"/>
    <mergeCell ref="A62:B62"/>
    <mergeCell ref="A66:B66"/>
    <mergeCell ref="A67:B67"/>
    <mergeCell ref="C51:C52"/>
    <mergeCell ref="A65:B65"/>
    <mergeCell ref="C61:C62"/>
    <mergeCell ref="C63:C64"/>
    <mergeCell ref="C65:C66"/>
    <mergeCell ref="C68:C69"/>
    <mergeCell ref="A46:B46"/>
    <mergeCell ref="A54:B54"/>
    <mergeCell ref="A52:B52"/>
    <mergeCell ref="A55:B55"/>
    <mergeCell ref="A31:B31"/>
    <mergeCell ref="A40:B40"/>
    <mergeCell ref="A41:B41"/>
    <mergeCell ref="A42:B42"/>
    <mergeCell ref="A32:B32"/>
    <mergeCell ref="A43:B43"/>
    <mergeCell ref="C119:C120"/>
    <mergeCell ref="C99:C100"/>
    <mergeCell ref="C56:C57"/>
    <mergeCell ref="A57:B57"/>
    <mergeCell ref="A56:B56"/>
    <mergeCell ref="A47:B47"/>
    <mergeCell ref="A48:B48"/>
    <mergeCell ref="A49:B49"/>
    <mergeCell ref="A50:B50"/>
    <mergeCell ref="C49:C50"/>
    <mergeCell ref="A97:B97"/>
    <mergeCell ref="A69:B69"/>
    <mergeCell ref="C97:C98"/>
    <mergeCell ref="A73:B73"/>
    <mergeCell ref="A51:B51"/>
    <mergeCell ref="A59:B59"/>
    <mergeCell ref="A58:N58"/>
    <mergeCell ref="A53:B53"/>
    <mergeCell ref="A90:B90"/>
    <mergeCell ref="A105:B105"/>
    <mergeCell ref="A106:B106"/>
    <mergeCell ref="A107:N107"/>
    <mergeCell ref="D119:D120"/>
    <mergeCell ref="C105:C106"/>
    <mergeCell ref="A119:B119"/>
    <mergeCell ref="A120:B120"/>
    <mergeCell ref="A111:B111"/>
    <mergeCell ref="A112:B112"/>
    <mergeCell ref="A118:B118"/>
    <mergeCell ref="A116:B116"/>
    <mergeCell ref="A117:B117"/>
    <mergeCell ref="A109:B109"/>
    <mergeCell ref="A129:B129"/>
    <mergeCell ref="A68:B68"/>
    <mergeCell ref="A98:B98"/>
    <mergeCell ref="A87:B87"/>
    <mergeCell ref="A83:B83"/>
    <mergeCell ref="A88:B88"/>
    <mergeCell ref="A89:B89"/>
    <mergeCell ref="A70:B70"/>
    <mergeCell ref="A71:B71"/>
    <mergeCell ref="A72:B72"/>
    <mergeCell ref="A114:B114"/>
    <mergeCell ref="A115:B115"/>
    <mergeCell ref="A79:B79"/>
    <mergeCell ref="A80:B80"/>
    <mergeCell ref="A81:B81"/>
    <mergeCell ref="A82:B82"/>
    <mergeCell ref="A84:B84"/>
    <mergeCell ref="A85:B85"/>
    <mergeCell ref="A86:B86"/>
    <mergeCell ref="A95:B95"/>
    <mergeCell ref="A96:B96"/>
    <mergeCell ref="A113:B113"/>
    <mergeCell ref="A122:B122"/>
    <mergeCell ref="A123:B123"/>
    <mergeCell ref="A146:B146"/>
    <mergeCell ref="A151:B151"/>
    <mergeCell ref="A150:B150"/>
    <mergeCell ref="A132:B132"/>
    <mergeCell ref="A140:B140"/>
    <mergeCell ref="A141:B141"/>
    <mergeCell ref="A147:B147"/>
    <mergeCell ref="A124:B124"/>
    <mergeCell ref="A125:B125"/>
    <mergeCell ref="A138:B138"/>
    <mergeCell ref="A126:B126"/>
    <mergeCell ref="A130:B130"/>
    <mergeCell ref="A131:B131"/>
    <mergeCell ref="A149:B149"/>
    <mergeCell ref="A143:B143"/>
    <mergeCell ref="A145:B145"/>
    <mergeCell ref="A142:B142"/>
    <mergeCell ref="A133:B133"/>
    <mergeCell ref="A134:B134"/>
    <mergeCell ref="A135:B135"/>
    <mergeCell ref="A136:B136"/>
    <mergeCell ref="A139:B139"/>
    <mergeCell ref="A127:B127"/>
    <mergeCell ref="A128:B128"/>
    <mergeCell ref="C150:C151"/>
    <mergeCell ref="A148:B148"/>
    <mergeCell ref="A137:B137"/>
    <mergeCell ref="A144:B144"/>
    <mergeCell ref="A75:B75"/>
    <mergeCell ref="A74:B74"/>
    <mergeCell ref="A60:B60"/>
    <mergeCell ref="A63:B63"/>
    <mergeCell ref="A108:B108"/>
    <mergeCell ref="A104:B104"/>
    <mergeCell ref="A100:B100"/>
    <mergeCell ref="A101:B101"/>
    <mergeCell ref="A76:B76"/>
    <mergeCell ref="A91:B91"/>
    <mergeCell ref="A93:B93"/>
    <mergeCell ref="A102:B102"/>
    <mergeCell ref="A99:B99"/>
    <mergeCell ref="A92:B92"/>
    <mergeCell ref="A103:B103"/>
    <mergeCell ref="A94:B94"/>
    <mergeCell ref="A77:B77"/>
    <mergeCell ref="A78:B78"/>
    <mergeCell ref="A110:B110"/>
    <mergeCell ref="A121:B121"/>
  </mergeCells>
  <hyperlinks>
    <hyperlink ref="P1" location="'Spis tablic_Contens'!A1" display="&lt; POWRÓT"/>
    <hyperlink ref="P2" location="'Spis tablic_Contens'!A1" display="&lt; BACK"/>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dimension ref="A1:O65"/>
  <sheetViews>
    <sheetView showGridLines="0" zoomScaleNormal="100" zoomScaleSheetLayoutView="110" workbookViewId="0">
      <selection activeCell="E4" sqref="E4:E6"/>
    </sheetView>
  </sheetViews>
  <sheetFormatPr defaultRowHeight="14.25"/>
  <cols>
    <col min="1" max="1" width="12.42578125" style="1" customWidth="1"/>
    <col min="2" max="2" width="9.140625" style="1"/>
    <col min="3" max="3" width="19.5703125" style="1" customWidth="1"/>
    <col min="4" max="4" width="17.7109375" style="1" customWidth="1"/>
    <col min="5" max="5" width="14.7109375" style="1" customWidth="1"/>
    <col min="6" max="6" width="20.140625" style="1" customWidth="1"/>
    <col min="7" max="7" width="14.85546875" style="1" customWidth="1"/>
    <col min="8" max="8" width="9.140625" style="1"/>
    <col min="9" max="9" width="17" style="1" customWidth="1"/>
    <col min="10" max="10" width="23.42578125" style="1" customWidth="1"/>
    <col min="11" max="11" width="9.140625" style="1"/>
    <col min="12" max="12" width="12.28515625" style="1" customWidth="1"/>
    <col min="13" max="13" width="6.28515625" style="1" customWidth="1"/>
    <col min="14" max="16384" width="9.140625" style="1"/>
  </cols>
  <sheetData>
    <row r="1" spans="1:15" ht="14.25" customHeight="1">
      <c r="A1" s="792" t="s">
        <v>1342</v>
      </c>
      <c r="B1" s="792" t="s">
        <v>2113</v>
      </c>
      <c r="C1" s="792"/>
      <c r="D1" s="792"/>
      <c r="E1" s="792"/>
      <c r="F1" s="792"/>
      <c r="G1" s="792"/>
      <c r="H1" s="875"/>
      <c r="I1" s="875"/>
      <c r="J1" s="875"/>
      <c r="K1" s="875"/>
      <c r="L1" s="875"/>
      <c r="M1" s="875"/>
      <c r="N1" s="460" t="s">
        <v>858</v>
      </c>
      <c r="O1" s="875"/>
    </row>
    <row r="2" spans="1:15" ht="14.25" customHeight="1">
      <c r="A2" s="876"/>
      <c r="B2" s="664" t="s">
        <v>2112</v>
      </c>
      <c r="C2" s="907"/>
      <c r="D2" s="906"/>
      <c r="E2" s="906"/>
      <c r="F2" s="906"/>
      <c r="G2" s="906"/>
      <c r="H2" s="875"/>
      <c r="I2" s="875"/>
      <c r="J2" s="875"/>
      <c r="K2" s="875"/>
      <c r="L2" s="875"/>
      <c r="M2" s="875"/>
      <c r="N2" s="478" t="s">
        <v>859</v>
      </c>
      <c r="O2" s="875"/>
    </row>
    <row r="3" spans="1:15" ht="4.5" customHeight="1">
      <c r="A3" s="349"/>
      <c r="B3" s="875"/>
      <c r="C3" s="875"/>
      <c r="D3" s="875"/>
      <c r="E3" s="875"/>
      <c r="F3" s="875"/>
      <c r="G3" s="875"/>
      <c r="H3" s="875"/>
      <c r="I3" s="875"/>
      <c r="J3" s="875"/>
      <c r="K3" s="875"/>
      <c r="L3" s="875"/>
      <c r="M3" s="875"/>
      <c r="N3" s="601"/>
      <c r="O3" s="875"/>
    </row>
    <row r="4" spans="1:15" ht="24" customHeight="1">
      <c r="A4" s="2090" t="s">
        <v>1534</v>
      </c>
      <c r="B4" s="2091"/>
      <c r="C4" s="2133" t="s">
        <v>1649</v>
      </c>
      <c r="D4" s="2247"/>
      <c r="E4" s="2131" t="s">
        <v>1646</v>
      </c>
      <c r="F4" s="2247" t="s">
        <v>1648</v>
      </c>
      <c r="G4" s="2247"/>
      <c r="H4" s="2239" t="s">
        <v>1651</v>
      </c>
      <c r="I4" s="2240"/>
      <c r="J4" s="2240"/>
      <c r="K4" s="2241" t="s">
        <v>1656</v>
      </c>
      <c r="L4" s="2242"/>
      <c r="M4" s="875"/>
      <c r="N4" s="601"/>
      <c r="O4" s="875"/>
    </row>
    <row r="5" spans="1:15" ht="24" customHeight="1">
      <c r="A5" s="2092"/>
      <c r="B5" s="2093"/>
      <c r="C5" s="2131" t="s">
        <v>1645</v>
      </c>
      <c r="D5" s="2092" t="s">
        <v>2110</v>
      </c>
      <c r="E5" s="2248"/>
      <c r="F5" s="2131" t="s">
        <v>1647</v>
      </c>
      <c r="G5" s="2092" t="s">
        <v>2111</v>
      </c>
      <c r="H5" s="2239" t="s">
        <v>1652</v>
      </c>
      <c r="I5" s="2240"/>
      <c r="J5" s="2243" t="s">
        <v>1653</v>
      </c>
      <c r="K5" s="2245" t="s">
        <v>1654</v>
      </c>
      <c r="L5" s="2237" t="s">
        <v>1655</v>
      </c>
      <c r="M5" s="875"/>
      <c r="N5" s="491"/>
      <c r="O5" s="875"/>
    </row>
    <row r="6" spans="1:15" ht="54" customHeight="1">
      <c r="A6" s="2119"/>
      <c r="B6" s="2120"/>
      <c r="C6" s="2132"/>
      <c r="D6" s="2092"/>
      <c r="E6" s="2132"/>
      <c r="F6" s="2132"/>
      <c r="G6" s="2092"/>
      <c r="H6" s="879" t="s">
        <v>1650</v>
      </c>
      <c r="I6" s="880" t="s">
        <v>1657</v>
      </c>
      <c r="J6" s="2244"/>
      <c r="K6" s="2246"/>
      <c r="L6" s="2238"/>
      <c r="M6" s="875"/>
      <c r="N6" s="875"/>
      <c r="O6" s="875"/>
    </row>
    <row r="7" spans="1:15">
      <c r="A7" s="1828" t="s">
        <v>47</v>
      </c>
      <c r="B7" s="1829"/>
      <c r="C7" s="881">
        <v>2518.4499999999998</v>
      </c>
      <c r="D7" s="882">
        <v>250938.91000000003</v>
      </c>
      <c r="E7" s="883">
        <v>6766</v>
      </c>
      <c r="F7" s="884">
        <v>3888.389999999999</v>
      </c>
      <c r="G7" s="885">
        <v>96823.66</v>
      </c>
      <c r="H7" s="886">
        <v>2958</v>
      </c>
      <c r="I7" s="887">
        <v>1994386.26</v>
      </c>
      <c r="J7" s="888">
        <v>235685</v>
      </c>
      <c r="K7" s="889">
        <v>317</v>
      </c>
      <c r="L7" s="890">
        <v>1395.4</v>
      </c>
      <c r="M7" s="875"/>
      <c r="N7" s="875"/>
      <c r="O7" s="875"/>
    </row>
    <row r="8" spans="1:15">
      <c r="A8" s="1857" t="s">
        <v>1</v>
      </c>
      <c r="B8" s="1857"/>
      <c r="C8" s="891"/>
      <c r="D8" s="892"/>
      <c r="E8" s="893"/>
      <c r="F8" s="894"/>
      <c r="G8" s="891"/>
      <c r="H8" s="895"/>
      <c r="I8" s="377"/>
      <c r="J8" s="896"/>
      <c r="K8" s="897"/>
      <c r="L8" s="898"/>
      <c r="M8" s="875"/>
      <c r="N8" s="875"/>
      <c r="O8" s="875"/>
    </row>
    <row r="9" spans="1:15">
      <c r="A9" s="1781" t="s">
        <v>2</v>
      </c>
      <c r="B9" s="1781"/>
      <c r="C9" s="899">
        <v>169.68</v>
      </c>
      <c r="D9" s="899">
        <v>12518.15</v>
      </c>
      <c r="E9" s="900">
        <v>345</v>
      </c>
      <c r="F9" s="899">
        <v>296.98</v>
      </c>
      <c r="G9" s="899">
        <v>1037.19</v>
      </c>
      <c r="H9" s="897">
        <v>182</v>
      </c>
      <c r="I9" s="899">
        <v>147000.9</v>
      </c>
      <c r="J9" s="897">
        <v>10733</v>
      </c>
      <c r="K9" s="900">
        <v>20</v>
      </c>
      <c r="L9" s="901">
        <v>79.27</v>
      </c>
      <c r="M9" s="875"/>
      <c r="N9" s="875"/>
      <c r="O9" s="875"/>
    </row>
    <row r="10" spans="1:15" ht="14.25" customHeight="1">
      <c r="A10" s="1781" t="s">
        <v>3</v>
      </c>
      <c r="B10" s="1781"/>
      <c r="C10" s="899">
        <v>104.83</v>
      </c>
      <c r="D10" s="899">
        <v>21198.91</v>
      </c>
      <c r="E10" s="900">
        <v>409</v>
      </c>
      <c r="F10" s="899">
        <v>150.56</v>
      </c>
      <c r="G10" s="899">
        <v>5385.42</v>
      </c>
      <c r="H10" s="897">
        <v>116</v>
      </c>
      <c r="I10" s="899">
        <v>72391.509999999995</v>
      </c>
      <c r="J10" s="897">
        <v>29027</v>
      </c>
      <c r="K10" s="900">
        <v>45</v>
      </c>
      <c r="L10" s="901">
        <v>139</v>
      </c>
      <c r="M10" s="875"/>
      <c r="N10" s="875"/>
      <c r="O10" s="875"/>
    </row>
    <row r="11" spans="1:15">
      <c r="A11" s="1781" t="s">
        <v>4</v>
      </c>
      <c r="B11" s="1781"/>
      <c r="C11" s="899">
        <v>260.48</v>
      </c>
      <c r="D11" s="899">
        <v>19221.939999999999</v>
      </c>
      <c r="E11" s="900">
        <v>468</v>
      </c>
      <c r="F11" s="899">
        <v>212.98</v>
      </c>
      <c r="G11" s="899">
        <v>4172.45</v>
      </c>
      <c r="H11" s="897">
        <v>253</v>
      </c>
      <c r="I11" s="899">
        <v>53562.15</v>
      </c>
      <c r="J11" s="897">
        <v>26804</v>
      </c>
      <c r="K11" s="900">
        <v>32</v>
      </c>
      <c r="L11" s="901">
        <v>87.5</v>
      </c>
      <c r="M11" s="875"/>
      <c r="N11" s="875"/>
      <c r="O11" s="875"/>
    </row>
    <row r="12" spans="1:15">
      <c r="A12" s="1781" t="s">
        <v>5</v>
      </c>
      <c r="B12" s="1781"/>
      <c r="C12" s="899">
        <v>30.65</v>
      </c>
      <c r="D12" s="899">
        <v>5250.65</v>
      </c>
      <c r="E12" s="900">
        <v>351</v>
      </c>
      <c r="F12" s="899">
        <v>36.369999999999997</v>
      </c>
      <c r="G12" s="899">
        <v>2247.89</v>
      </c>
      <c r="H12" s="897">
        <v>90</v>
      </c>
      <c r="I12" s="899">
        <v>66828.509999999995</v>
      </c>
      <c r="J12" s="897">
        <v>6126</v>
      </c>
      <c r="K12" s="900">
        <v>9</v>
      </c>
      <c r="L12" s="901">
        <v>36.42</v>
      </c>
      <c r="M12" s="875"/>
      <c r="N12" s="875"/>
      <c r="O12" s="875"/>
    </row>
    <row r="13" spans="1:15">
      <c r="A13" s="1781" t="s">
        <v>6</v>
      </c>
      <c r="B13" s="1781"/>
      <c r="C13" s="899">
        <v>97.28</v>
      </c>
      <c r="D13" s="899">
        <v>19163.52</v>
      </c>
      <c r="E13" s="900">
        <v>476</v>
      </c>
      <c r="F13" s="899">
        <v>165.61</v>
      </c>
      <c r="G13" s="899">
        <v>3451.63</v>
      </c>
      <c r="H13" s="897">
        <v>200</v>
      </c>
      <c r="I13" s="899">
        <v>83458.09</v>
      </c>
      <c r="J13" s="897">
        <v>21779</v>
      </c>
      <c r="K13" s="900">
        <v>16</v>
      </c>
      <c r="L13" s="901">
        <v>82</v>
      </c>
      <c r="M13" s="875"/>
      <c r="N13" s="875"/>
      <c r="O13" s="875"/>
    </row>
    <row r="14" spans="1:15">
      <c r="A14" s="1781" t="s">
        <v>8</v>
      </c>
      <c r="B14" s="1781"/>
      <c r="C14" s="899">
        <v>308.07</v>
      </c>
      <c r="D14" s="899">
        <v>17300.330000000002</v>
      </c>
      <c r="E14" s="900">
        <v>202</v>
      </c>
      <c r="F14" s="899">
        <v>497.62</v>
      </c>
      <c r="G14" s="899">
        <v>11925.01</v>
      </c>
      <c r="H14" s="897">
        <v>214</v>
      </c>
      <c r="I14" s="899">
        <v>176582.31</v>
      </c>
      <c r="J14" s="897">
        <v>19357</v>
      </c>
      <c r="K14" s="900">
        <v>11</v>
      </c>
      <c r="L14" s="901">
        <v>30.89</v>
      </c>
      <c r="M14" s="875"/>
      <c r="N14" s="875"/>
      <c r="O14" s="875"/>
    </row>
    <row r="15" spans="1:15">
      <c r="A15" s="1781" t="s">
        <v>9</v>
      </c>
      <c r="B15" s="1781"/>
      <c r="C15" s="899">
        <v>367.42</v>
      </c>
      <c r="D15" s="899">
        <v>37393.699999999997</v>
      </c>
      <c r="E15" s="900">
        <v>773</v>
      </c>
      <c r="F15" s="899">
        <v>448.7</v>
      </c>
      <c r="G15" s="899">
        <v>8967.14</v>
      </c>
      <c r="H15" s="897">
        <v>308</v>
      </c>
      <c r="I15" s="899">
        <v>193449.88</v>
      </c>
      <c r="J15" s="897">
        <v>30117</v>
      </c>
      <c r="K15" s="900">
        <v>36</v>
      </c>
      <c r="L15" s="901">
        <v>103.38</v>
      </c>
      <c r="M15" s="875"/>
      <c r="N15" s="875"/>
      <c r="O15" s="875"/>
    </row>
    <row r="16" spans="1:15">
      <c r="A16" s="1781" t="s">
        <v>10</v>
      </c>
      <c r="B16" s="1781"/>
      <c r="C16" s="899">
        <v>43.34</v>
      </c>
      <c r="D16" s="899">
        <v>6599.92</v>
      </c>
      <c r="E16" s="900">
        <v>128</v>
      </c>
      <c r="F16" s="899">
        <v>116.14</v>
      </c>
      <c r="G16" s="899">
        <v>3532.06</v>
      </c>
      <c r="H16" s="897">
        <v>68</v>
      </c>
      <c r="I16" s="899">
        <v>106264.2</v>
      </c>
      <c r="J16" s="897">
        <v>4718</v>
      </c>
      <c r="K16" s="900">
        <v>21</v>
      </c>
      <c r="L16" s="901">
        <v>78.75</v>
      </c>
      <c r="M16" s="875"/>
      <c r="N16" s="875"/>
      <c r="O16" s="875"/>
    </row>
    <row r="17" spans="1:15">
      <c r="A17" s="1781" t="s">
        <v>11</v>
      </c>
      <c r="B17" s="1781"/>
      <c r="C17" s="899">
        <v>191.29</v>
      </c>
      <c r="D17" s="899">
        <v>13511.76</v>
      </c>
      <c r="E17" s="900">
        <v>252</v>
      </c>
      <c r="F17" s="899">
        <v>674.24</v>
      </c>
      <c r="G17" s="899">
        <v>14203.94</v>
      </c>
      <c r="H17" s="897">
        <v>230</v>
      </c>
      <c r="I17" s="899">
        <v>115509.94</v>
      </c>
      <c r="J17" s="897">
        <v>3083</v>
      </c>
      <c r="K17" s="900">
        <v>18</v>
      </c>
      <c r="L17" s="901">
        <v>45.63</v>
      </c>
      <c r="M17" s="875"/>
      <c r="N17" s="875"/>
      <c r="O17" s="875"/>
    </row>
    <row r="18" spans="1:15">
      <c r="A18" s="1781" t="s">
        <v>12</v>
      </c>
      <c r="B18" s="1781"/>
      <c r="C18" s="899">
        <v>81.56</v>
      </c>
      <c r="D18" s="899">
        <v>11794.06</v>
      </c>
      <c r="E18" s="900">
        <v>276</v>
      </c>
      <c r="F18" s="899">
        <v>29.7</v>
      </c>
      <c r="G18" s="899">
        <v>1813.12</v>
      </c>
      <c r="H18" s="897">
        <v>92</v>
      </c>
      <c r="I18" s="899">
        <v>13598.25</v>
      </c>
      <c r="J18" s="897">
        <v>15256</v>
      </c>
      <c r="K18" s="900">
        <v>8</v>
      </c>
      <c r="L18" s="901">
        <v>45.25</v>
      </c>
      <c r="M18" s="875"/>
      <c r="N18" s="875"/>
      <c r="O18" s="875"/>
    </row>
    <row r="19" spans="1:15">
      <c r="A19" s="1781" t="s">
        <v>13</v>
      </c>
      <c r="B19" s="1781"/>
      <c r="C19" s="899">
        <v>215.14</v>
      </c>
      <c r="D19" s="899">
        <v>12714.68</v>
      </c>
      <c r="E19" s="900">
        <v>656</v>
      </c>
      <c r="F19" s="899">
        <v>394.56</v>
      </c>
      <c r="G19" s="899">
        <v>7889.23</v>
      </c>
      <c r="H19" s="897">
        <v>170</v>
      </c>
      <c r="I19" s="899">
        <v>130063.14</v>
      </c>
      <c r="J19" s="897">
        <v>6361</v>
      </c>
      <c r="K19" s="900">
        <v>10</v>
      </c>
      <c r="L19" s="901">
        <v>135.61000000000001</v>
      </c>
      <c r="M19" s="875"/>
      <c r="N19" s="875"/>
      <c r="O19" s="875"/>
    </row>
    <row r="20" spans="1:15">
      <c r="A20" s="1781" t="s">
        <v>14</v>
      </c>
      <c r="B20" s="1781"/>
      <c r="C20" s="899">
        <v>109.74</v>
      </c>
      <c r="D20" s="899">
        <v>11138.31</v>
      </c>
      <c r="E20" s="900">
        <v>141</v>
      </c>
      <c r="F20" s="899">
        <v>170.72</v>
      </c>
      <c r="G20" s="899">
        <v>6780.88</v>
      </c>
      <c r="H20" s="897">
        <v>137</v>
      </c>
      <c r="I20" s="899">
        <v>110774.53</v>
      </c>
      <c r="J20" s="897">
        <v>10322</v>
      </c>
      <c r="K20" s="900">
        <v>7</v>
      </c>
      <c r="L20" s="901">
        <v>41.96</v>
      </c>
      <c r="M20" s="875"/>
      <c r="N20" s="875"/>
      <c r="O20" s="875"/>
    </row>
    <row r="21" spans="1:15">
      <c r="A21" s="1781" t="s">
        <v>15</v>
      </c>
      <c r="B21" s="1781"/>
      <c r="C21" s="899">
        <v>62.89</v>
      </c>
      <c r="D21" s="899">
        <v>11951.73</v>
      </c>
      <c r="E21" s="900">
        <v>88</v>
      </c>
      <c r="F21" s="899">
        <v>160.99</v>
      </c>
      <c r="G21" s="899">
        <v>4662.18</v>
      </c>
      <c r="H21" s="897">
        <v>105</v>
      </c>
      <c r="I21" s="899">
        <v>67193.34</v>
      </c>
      <c r="J21" s="897">
        <v>10587</v>
      </c>
      <c r="K21" s="900">
        <v>7</v>
      </c>
      <c r="L21" s="901">
        <v>16.12</v>
      </c>
      <c r="M21" s="875"/>
      <c r="N21" s="875"/>
      <c r="O21" s="875"/>
    </row>
    <row r="22" spans="1:15" ht="14.25" customHeight="1">
      <c r="A22" s="1781" t="s">
        <v>16</v>
      </c>
      <c r="B22" s="1781"/>
      <c r="C22" s="899">
        <v>135.52000000000001</v>
      </c>
      <c r="D22" s="899">
        <v>14890.37</v>
      </c>
      <c r="E22" s="900">
        <v>526</v>
      </c>
      <c r="F22" s="899">
        <v>111.91</v>
      </c>
      <c r="G22" s="899">
        <v>5359.01</v>
      </c>
      <c r="H22" s="897">
        <v>248</v>
      </c>
      <c r="I22" s="899">
        <v>87179.22</v>
      </c>
      <c r="J22" s="897">
        <v>7652</v>
      </c>
      <c r="K22" s="900">
        <v>10</v>
      </c>
      <c r="L22" s="901">
        <v>57.51</v>
      </c>
      <c r="M22" s="875"/>
      <c r="N22" s="875"/>
      <c r="O22" s="875"/>
    </row>
    <row r="23" spans="1:15">
      <c r="A23" s="1781" t="s">
        <v>17</v>
      </c>
      <c r="B23" s="1781"/>
      <c r="C23" s="899">
        <v>199.17</v>
      </c>
      <c r="D23" s="899">
        <v>27378.82</v>
      </c>
      <c r="E23" s="900">
        <v>846</v>
      </c>
      <c r="F23" s="899">
        <v>289.43</v>
      </c>
      <c r="G23" s="899">
        <v>9936.89</v>
      </c>
      <c r="H23" s="897">
        <v>312</v>
      </c>
      <c r="I23" s="899">
        <v>433409.32</v>
      </c>
      <c r="J23" s="897">
        <v>26778</v>
      </c>
      <c r="K23" s="900">
        <v>52</v>
      </c>
      <c r="L23" s="901">
        <v>223.33</v>
      </c>
      <c r="M23" s="875"/>
      <c r="N23" s="875"/>
      <c r="O23" s="875"/>
    </row>
    <row r="24" spans="1:15" ht="14.25" customHeight="1">
      <c r="A24" s="1781" t="s">
        <v>18</v>
      </c>
      <c r="B24" s="1781"/>
      <c r="C24" s="899">
        <v>141.38999999999999</v>
      </c>
      <c r="D24" s="899">
        <v>8912.06</v>
      </c>
      <c r="E24" s="900">
        <v>829</v>
      </c>
      <c r="F24" s="899">
        <v>131.88</v>
      </c>
      <c r="G24" s="899">
        <v>5459.62</v>
      </c>
      <c r="H24" s="897">
        <v>233</v>
      </c>
      <c r="I24" s="899">
        <v>137120.97</v>
      </c>
      <c r="J24" s="897">
        <v>6985</v>
      </c>
      <c r="K24" s="900">
        <v>15</v>
      </c>
      <c r="L24" s="901">
        <v>192.78</v>
      </c>
      <c r="M24" s="875"/>
      <c r="N24" s="875"/>
      <c r="O24" s="875"/>
    </row>
    <row r="25" spans="1:15" ht="4.5" customHeight="1">
      <c r="A25" s="902"/>
      <c r="B25" s="902"/>
      <c r="C25" s="902"/>
      <c r="D25" s="902"/>
      <c r="E25" s="902"/>
      <c r="F25" s="902"/>
      <c r="G25" s="491"/>
      <c r="H25" s="875"/>
      <c r="I25" s="875"/>
      <c r="J25" s="875"/>
      <c r="K25" s="903"/>
      <c r="L25" s="903"/>
      <c r="M25" s="875"/>
      <c r="N25" s="875"/>
      <c r="O25" s="875"/>
    </row>
    <row r="26" spans="1:15">
      <c r="A26" s="2235" t="s">
        <v>58</v>
      </c>
      <c r="B26" s="2235"/>
      <c r="C26" s="2235"/>
      <c r="D26" s="2235"/>
      <c r="E26" s="2235"/>
      <c r="F26" s="2235"/>
      <c r="G26" s="875"/>
      <c r="H26" s="875"/>
      <c r="I26" s="875"/>
      <c r="J26" s="875"/>
      <c r="K26" s="875"/>
      <c r="L26" s="875"/>
      <c r="M26" s="875"/>
      <c r="N26" s="875"/>
      <c r="O26" s="875"/>
    </row>
    <row r="27" spans="1:15" ht="6" customHeight="1">
      <c r="A27" s="904"/>
      <c r="B27" s="904"/>
      <c r="C27" s="904"/>
      <c r="D27" s="904"/>
      <c r="E27" s="904"/>
      <c r="F27" s="904"/>
      <c r="G27" s="875"/>
      <c r="H27" s="875"/>
      <c r="I27" s="875"/>
      <c r="J27" s="875"/>
      <c r="K27" s="875"/>
      <c r="L27" s="875"/>
      <c r="M27" s="875"/>
      <c r="N27" s="875"/>
      <c r="O27" s="875"/>
    </row>
    <row r="28" spans="1:15">
      <c r="A28" s="2236" t="s">
        <v>118</v>
      </c>
      <c r="B28" s="2236"/>
      <c r="C28" s="2236"/>
      <c r="D28" s="2236"/>
      <c r="E28" s="2236"/>
      <c r="F28" s="2236"/>
      <c r="G28" s="875"/>
      <c r="H28" s="875"/>
      <c r="I28" s="875"/>
      <c r="J28" s="875"/>
      <c r="K28" s="875"/>
      <c r="L28" s="875"/>
      <c r="M28" s="875"/>
      <c r="N28" s="875"/>
      <c r="O28" s="875"/>
    </row>
    <row r="29" spans="1:15" customFormat="1" ht="15">
      <c r="A29" s="808"/>
      <c r="B29" s="808"/>
      <c r="C29" s="905"/>
      <c r="D29" s="905"/>
      <c r="E29" s="905"/>
      <c r="F29" s="905"/>
      <c r="G29" s="312"/>
      <c r="H29" s="312"/>
      <c r="I29" s="312"/>
      <c r="J29" s="312"/>
      <c r="K29" s="312"/>
      <c r="L29" s="312"/>
      <c r="M29" s="312"/>
      <c r="N29" s="312"/>
      <c r="O29" s="312"/>
    </row>
    <row r="30" spans="1:15" customFormat="1" ht="15">
      <c r="A30" s="21"/>
      <c r="B30" s="21"/>
      <c r="C30" s="22"/>
      <c r="D30" s="95"/>
      <c r="E30" s="95"/>
      <c r="F30" s="85"/>
      <c r="G30" s="85"/>
      <c r="H30" s="85"/>
      <c r="I30" s="96"/>
      <c r="J30" s="96"/>
      <c r="K30" s="96"/>
      <c r="L30" s="97"/>
      <c r="M30" s="97"/>
      <c r="N30" s="85"/>
      <c r="O30" s="85"/>
    </row>
    <row r="31" spans="1:15" customFormat="1" ht="15">
      <c r="A31" s="21"/>
      <c r="B31" s="21"/>
      <c r="C31" s="22"/>
      <c r="D31" s="97"/>
      <c r="E31" s="86"/>
      <c r="F31" s="85"/>
      <c r="G31" s="85"/>
      <c r="H31" s="85"/>
      <c r="I31" s="98"/>
      <c r="J31" s="83"/>
      <c r="K31" s="83"/>
      <c r="L31" s="97"/>
      <c r="M31" s="86"/>
      <c r="N31" s="87"/>
      <c r="O31" s="87"/>
    </row>
    <row r="32" spans="1:15" customFormat="1" ht="15">
      <c r="C32" s="28"/>
      <c r="D32" s="88"/>
      <c r="E32" s="88"/>
      <c r="F32" s="89"/>
      <c r="G32" s="89"/>
      <c r="H32" s="89"/>
      <c r="I32" s="90"/>
      <c r="J32" s="90"/>
      <c r="K32" s="90"/>
      <c r="L32" s="91"/>
      <c r="M32" s="91"/>
      <c r="N32" s="92"/>
      <c r="O32" s="92"/>
    </row>
    <row r="33" spans="3:15" customFormat="1" ht="15">
      <c r="C33" s="28"/>
      <c r="D33" s="88"/>
      <c r="E33" s="88"/>
      <c r="F33" s="89"/>
      <c r="G33" s="89"/>
      <c r="H33" s="89"/>
      <c r="I33" s="90"/>
      <c r="J33" s="90"/>
      <c r="K33" s="90"/>
      <c r="L33" s="91"/>
      <c r="M33" s="91"/>
      <c r="N33" s="92"/>
      <c r="O33" s="92"/>
    </row>
    <row r="34" spans="3:15" customFormat="1" ht="15">
      <c r="C34" s="28"/>
      <c r="D34" s="88"/>
      <c r="E34" s="88"/>
      <c r="F34" s="89"/>
      <c r="G34" s="89"/>
      <c r="H34" s="89"/>
      <c r="I34" s="90"/>
      <c r="J34" s="90"/>
      <c r="K34" s="90"/>
      <c r="L34" s="91"/>
      <c r="M34" s="91"/>
      <c r="N34" s="92"/>
      <c r="O34" s="92"/>
    </row>
    <row r="35" spans="3:15" customFormat="1" ht="15">
      <c r="C35" s="28"/>
      <c r="D35" s="88"/>
      <c r="E35" s="88"/>
      <c r="F35" s="89"/>
      <c r="G35" s="89"/>
      <c r="H35" s="89"/>
      <c r="I35" s="90"/>
      <c r="J35" s="90"/>
      <c r="K35" s="90"/>
      <c r="L35" s="91"/>
      <c r="M35" s="91"/>
      <c r="N35" s="92"/>
      <c r="O35" s="92"/>
    </row>
    <row r="36" spans="3:15" customFormat="1" ht="15">
      <c r="C36" s="28"/>
      <c r="D36" s="88"/>
      <c r="E36" s="88"/>
      <c r="F36" s="89"/>
      <c r="G36" s="89"/>
      <c r="H36" s="89"/>
      <c r="I36" s="90"/>
      <c r="J36" s="90"/>
      <c r="K36" s="90"/>
      <c r="L36" s="91"/>
      <c r="M36" s="91"/>
      <c r="N36" s="92"/>
      <c r="O36" s="92"/>
    </row>
    <row r="37" spans="3:15" customFormat="1" ht="15">
      <c r="C37" s="28"/>
      <c r="D37" s="88"/>
      <c r="E37" s="88"/>
      <c r="F37" s="89"/>
      <c r="G37" s="89"/>
      <c r="H37" s="89"/>
      <c r="I37" s="90"/>
      <c r="J37" s="90"/>
      <c r="K37" s="90"/>
      <c r="L37" s="91"/>
      <c r="M37" s="91"/>
      <c r="N37" s="92"/>
      <c r="O37" s="92"/>
    </row>
    <row r="38" spans="3:15" customFormat="1" ht="15">
      <c r="C38" s="28"/>
      <c r="D38" s="88"/>
      <c r="E38" s="88"/>
      <c r="F38" s="89"/>
      <c r="G38" s="89"/>
      <c r="H38" s="89"/>
      <c r="I38" s="90"/>
      <c r="J38" s="90"/>
      <c r="K38" s="90"/>
      <c r="L38" s="91"/>
      <c r="M38" s="91"/>
      <c r="N38" s="92"/>
      <c r="O38" s="92"/>
    </row>
    <row r="39" spans="3:15" customFormat="1" ht="15">
      <c r="C39" s="28"/>
      <c r="D39" s="91"/>
      <c r="E39" s="91"/>
      <c r="F39" s="93"/>
      <c r="G39" s="93"/>
      <c r="H39" s="93"/>
      <c r="I39" s="90"/>
      <c r="J39" s="90"/>
      <c r="K39" s="90"/>
      <c r="L39" s="91"/>
      <c r="M39" s="91"/>
      <c r="N39" s="94"/>
      <c r="O39" s="94"/>
    </row>
    <row r="40" spans="3:15" customFormat="1" ht="15">
      <c r="C40" s="28"/>
      <c r="D40" s="88"/>
      <c r="E40" s="88"/>
      <c r="F40" s="89"/>
      <c r="G40" s="89"/>
      <c r="H40" s="89"/>
      <c r="I40" s="90"/>
      <c r="J40" s="90"/>
      <c r="K40" s="90"/>
      <c r="L40" s="91"/>
      <c r="M40" s="91"/>
      <c r="N40" s="92"/>
      <c r="O40" s="92"/>
    </row>
    <row r="41" spans="3:15" customFormat="1" ht="15">
      <c r="C41" s="28"/>
      <c r="D41" s="88"/>
      <c r="E41" s="88"/>
      <c r="F41" s="89"/>
      <c r="G41" s="89"/>
      <c r="H41" s="89"/>
      <c r="I41" s="90"/>
      <c r="J41" s="90"/>
      <c r="K41" s="90"/>
      <c r="L41" s="91"/>
      <c r="M41" s="91"/>
      <c r="N41" s="92"/>
      <c r="O41" s="92"/>
    </row>
    <row r="42" spans="3:15" customFormat="1" ht="15">
      <c r="C42" s="28"/>
      <c r="D42" s="88"/>
      <c r="E42" s="88"/>
      <c r="F42" s="89"/>
      <c r="G42" s="89"/>
      <c r="H42" s="89"/>
      <c r="I42" s="90"/>
      <c r="J42" s="90"/>
      <c r="K42" s="90"/>
      <c r="L42" s="91"/>
      <c r="M42" s="91"/>
      <c r="N42" s="92"/>
      <c r="O42" s="92"/>
    </row>
    <row r="43" spans="3:15" customFormat="1" ht="15">
      <c r="C43" s="28"/>
      <c r="D43" s="88"/>
      <c r="E43" s="88"/>
      <c r="F43" s="89"/>
      <c r="G43" s="89"/>
      <c r="H43" s="89"/>
      <c r="I43" s="90"/>
      <c r="J43" s="90"/>
      <c r="K43" s="90"/>
      <c r="L43" s="91"/>
      <c r="M43" s="91"/>
      <c r="N43" s="92"/>
      <c r="O43" s="92"/>
    </row>
    <row r="44" spans="3:15" customFormat="1" ht="15">
      <c r="C44" s="28"/>
      <c r="D44" s="88"/>
      <c r="E44" s="88"/>
      <c r="F44" s="89"/>
      <c r="G44" s="89"/>
      <c r="H44" s="89"/>
      <c r="I44" s="90"/>
      <c r="J44" s="90"/>
      <c r="K44" s="90"/>
      <c r="L44" s="91"/>
      <c r="M44" s="91"/>
      <c r="N44" s="92"/>
      <c r="O44" s="92"/>
    </row>
    <row r="45" spans="3:15" customFormat="1" ht="15">
      <c r="C45" s="28"/>
      <c r="D45" s="88"/>
      <c r="E45" s="88"/>
      <c r="F45" s="89"/>
      <c r="G45" s="89"/>
      <c r="H45" s="89"/>
      <c r="I45" s="90"/>
      <c r="J45" s="90"/>
      <c r="K45" s="90"/>
      <c r="L45" s="91"/>
      <c r="M45" s="91"/>
      <c r="N45" s="92"/>
      <c r="O45" s="92"/>
    </row>
    <row r="46" spans="3:15" customFormat="1" ht="15">
      <c r="C46" s="28"/>
      <c r="D46" s="91"/>
      <c r="E46" s="91"/>
      <c r="F46" s="93"/>
      <c r="G46" s="93"/>
      <c r="H46" s="93"/>
      <c r="I46" s="90"/>
      <c r="J46" s="90"/>
      <c r="K46" s="90"/>
      <c r="L46" s="91"/>
      <c r="M46" s="91"/>
      <c r="N46" s="94"/>
      <c r="O46" s="94"/>
    </row>
    <row r="47" spans="3:15" customFormat="1" ht="15">
      <c r="C47" s="28"/>
      <c r="D47" s="88"/>
      <c r="E47" s="88"/>
      <c r="F47" s="89"/>
      <c r="G47" s="89"/>
      <c r="H47" s="89"/>
      <c r="I47" s="90"/>
      <c r="J47" s="90"/>
      <c r="K47" s="90"/>
      <c r="L47" s="91"/>
      <c r="M47" s="91"/>
      <c r="N47" s="92"/>
      <c r="O47" s="92"/>
    </row>
    <row r="48" spans="3:15" customFormat="1" ht="15">
      <c r="C48" s="80"/>
      <c r="D48" s="41"/>
      <c r="E48" s="41"/>
      <c r="F48" s="30"/>
      <c r="G48" s="30"/>
      <c r="H48" s="30"/>
      <c r="I48" s="30"/>
      <c r="J48" s="30"/>
      <c r="K48" s="30"/>
      <c r="L48" s="30"/>
      <c r="M48" s="30"/>
      <c r="N48" s="30"/>
      <c r="O48" s="30"/>
    </row>
    <row r="49" spans="3:15" customFormat="1" ht="15">
      <c r="C49" s="30"/>
      <c r="D49" s="30"/>
      <c r="E49" s="30"/>
      <c r="F49" s="30"/>
      <c r="G49" s="30"/>
      <c r="H49" s="30"/>
      <c r="I49" s="30"/>
      <c r="J49" s="30"/>
      <c r="K49" s="30"/>
      <c r="L49" s="30"/>
      <c r="M49" s="30"/>
      <c r="N49" s="30"/>
      <c r="O49" s="30"/>
    </row>
    <row r="50" spans="3:15" customFormat="1" ht="15">
      <c r="C50" s="30"/>
      <c r="D50" s="30"/>
      <c r="E50" s="30"/>
      <c r="F50" s="30"/>
      <c r="G50" s="30"/>
      <c r="H50" s="30"/>
      <c r="I50" s="30"/>
      <c r="J50" s="30"/>
      <c r="K50" s="30"/>
      <c r="L50" s="30"/>
      <c r="M50" s="30"/>
      <c r="N50" s="30"/>
      <c r="O50" s="30"/>
    </row>
    <row r="51" spans="3:15" customFormat="1" ht="15"/>
    <row r="52" spans="3:15" customFormat="1" ht="15"/>
    <row r="53" spans="3:15" customFormat="1" ht="15"/>
    <row r="54" spans="3:15" customFormat="1" ht="15"/>
    <row r="55" spans="3:15" customFormat="1" ht="15"/>
    <row r="56" spans="3:15" customFormat="1" ht="15"/>
    <row r="57" spans="3:15" customFormat="1" ht="15"/>
    <row r="58" spans="3:15" customFormat="1" ht="15"/>
    <row r="59" spans="3:15" customFormat="1" ht="15"/>
    <row r="60" spans="3:15" customFormat="1" ht="15"/>
    <row r="61" spans="3:15" customFormat="1" ht="15"/>
    <row r="62" spans="3:15" customFormat="1" ht="15"/>
    <row r="63" spans="3:15" customFormat="1" ht="15"/>
    <row r="64" spans="3:15" customFormat="1" ht="15"/>
    <row r="65" customFormat="1" ht="15"/>
  </sheetData>
  <mergeCells count="34">
    <mergeCell ref="A12:B12"/>
    <mergeCell ref="A24:B24"/>
    <mergeCell ref="A21:B21"/>
    <mergeCell ref="A22:B22"/>
    <mergeCell ref="A19:B19"/>
    <mergeCell ref="A20:B20"/>
    <mergeCell ref="A23:B23"/>
    <mergeCell ref="A17:B17"/>
    <mergeCell ref="A18:B18"/>
    <mergeCell ref="A15:B15"/>
    <mergeCell ref="A16:B16"/>
    <mergeCell ref="A13:B13"/>
    <mergeCell ref="A14:B14"/>
    <mergeCell ref="A8:B8"/>
    <mergeCell ref="E4:E6"/>
    <mergeCell ref="C5:C6"/>
    <mergeCell ref="F5:F6"/>
    <mergeCell ref="A11:B11"/>
    <mergeCell ref="A26:F26"/>
    <mergeCell ref="A28:F28"/>
    <mergeCell ref="L5:L6"/>
    <mergeCell ref="H4:J4"/>
    <mergeCell ref="K4:L4"/>
    <mergeCell ref="H5:I5"/>
    <mergeCell ref="J5:J6"/>
    <mergeCell ref="K5:K6"/>
    <mergeCell ref="F4:G4"/>
    <mergeCell ref="D5:D6"/>
    <mergeCell ref="G5:G6"/>
    <mergeCell ref="A4:B6"/>
    <mergeCell ref="C4:D4"/>
    <mergeCell ref="A9:B9"/>
    <mergeCell ref="A10:B10"/>
    <mergeCell ref="A7:B7"/>
  </mergeCells>
  <hyperlinks>
    <hyperlink ref="N1" location="'Spis tablic_Contens'!A1" display="&lt; POWRÓT"/>
    <hyperlink ref="N2" location="'Spis tablic_Contens'!A1" display="&lt; BACK"/>
  </hyperlinks>
  <pageMargins left="0.71078431372549022" right="0.71078431372549022"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dimension ref="A1:Z135"/>
  <sheetViews>
    <sheetView showGridLines="0" zoomScaleNormal="100" zoomScaleSheetLayoutView="110" workbookViewId="0">
      <pane ySplit="2" topLeftCell="A3" activePane="bottomLeft" state="frozen"/>
      <selection activeCell="Q19" sqref="Q19"/>
      <selection pane="bottomLeft" activeCell="R59" sqref="R59"/>
    </sheetView>
  </sheetViews>
  <sheetFormatPr defaultRowHeight="14.25"/>
  <cols>
    <col min="1" max="1" width="11.140625" style="1" customWidth="1"/>
    <col min="2" max="2" width="9.140625" style="1" customWidth="1"/>
    <col min="3" max="3" width="9.7109375" style="1" customWidth="1"/>
    <col min="4" max="4" width="9.85546875" style="1" customWidth="1"/>
    <col min="5" max="5" width="11.140625" style="1" customWidth="1"/>
    <col min="6" max="6" width="12" style="1" customWidth="1"/>
    <col min="7" max="7" width="11.7109375" style="1" customWidth="1"/>
    <col min="8" max="8" width="13.7109375" style="1" customWidth="1"/>
    <col min="9" max="9" width="14.42578125" style="1" customWidth="1"/>
    <col min="10" max="10" width="14.5703125" style="1" customWidth="1"/>
    <col min="11" max="11" width="13.85546875" style="1" customWidth="1"/>
    <col min="12" max="13" width="9.5703125" style="1" bestFit="1" customWidth="1"/>
    <col min="14" max="16384" width="9.140625" style="1"/>
  </cols>
  <sheetData>
    <row r="1" spans="1:16" ht="14.25" customHeight="1">
      <c r="A1" s="908" t="s">
        <v>1343</v>
      </c>
      <c r="B1" s="2249" t="s">
        <v>2058</v>
      </c>
      <c r="C1" s="2249"/>
      <c r="D1" s="2249"/>
      <c r="E1" s="2249"/>
      <c r="F1" s="2249"/>
      <c r="G1" s="2249"/>
      <c r="H1" s="2249"/>
      <c r="I1" s="2249"/>
      <c r="J1" s="2249"/>
      <c r="K1" s="2249"/>
      <c r="L1" s="290"/>
      <c r="M1" s="460" t="s">
        <v>858</v>
      </c>
      <c r="N1" s="1343"/>
    </row>
    <row r="2" spans="1:16" ht="14.25" customHeight="1">
      <c r="A2" s="418"/>
      <c r="B2" s="1664" t="s">
        <v>2059</v>
      </c>
      <c r="C2" s="1664"/>
      <c r="D2" s="1664"/>
      <c r="E2" s="1664"/>
      <c r="F2" s="1664"/>
      <c r="G2" s="1664"/>
      <c r="H2" s="1664"/>
      <c r="I2" s="1664"/>
      <c r="J2" s="1664"/>
      <c r="K2" s="1664"/>
      <c r="L2" s="290"/>
      <c r="M2" s="478" t="s">
        <v>859</v>
      </c>
      <c r="N2" s="1343"/>
    </row>
    <row r="3" spans="1:16" ht="5.25" customHeight="1">
      <c r="A3" s="875"/>
      <c r="B3" s="958"/>
      <c r="C3" s="958"/>
      <c r="D3" s="958"/>
      <c r="E3" s="958"/>
      <c r="F3" s="958"/>
      <c r="G3" s="958"/>
      <c r="H3" s="958"/>
      <c r="I3" s="958"/>
      <c r="J3" s="958"/>
      <c r="K3" s="958"/>
      <c r="L3" s="290"/>
      <c r="M3" s="286"/>
      <c r="N3" s="290"/>
    </row>
    <row r="4" spans="1:16" ht="10.5" customHeight="1">
      <c r="A4" s="875"/>
      <c r="B4" s="2250" t="s">
        <v>119</v>
      </c>
      <c r="C4" s="2250"/>
      <c r="D4" s="2250"/>
      <c r="E4" s="2250"/>
      <c r="F4" s="2250"/>
      <c r="G4" s="2250"/>
      <c r="H4" s="2250"/>
      <c r="I4" s="2250"/>
      <c r="J4" s="2250"/>
      <c r="K4" s="2250"/>
      <c r="L4" s="290"/>
      <c r="M4" s="286"/>
      <c r="N4" s="290"/>
    </row>
    <row r="5" spans="1:16" ht="10.5" customHeight="1">
      <c r="A5" s="875"/>
      <c r="B5" s="1656" t="s">
        <v>888</v>
      </c>
      <c r="C5" s="1656"/>
      <c r="D5" s="1656"/>
      <c r="E5" s="1656"/>
      <c r="F5" s="1656"/>
      <c r="G5" s="1656"/>
      <c r="H5" s="1656"/>
      <c r="I5" s="1656"/>
      <c r="J5" s="1656"/>
      <c r="K5" s="1656"/>
      <c r="L5" s="290"/>
      <c r="M5" s="280"/>
      <c r="N5" s="290"/>
    </row>
    <row r="6" spans="1:16" ht="24" customHeight="1">
      <c r="A6" s="2251" t="s">
        <v>1534</v>
      </c>
      <c r="B6" s="1698"/>
      <c r="C6" s="2260" t="s">
        <v>1659</v>
      </c>
      <c r="D6" s="2261"/>
      <c r="E6" s="2261"/>
      <c r="F6" s="2261"/>
      <c r="G6" s="2261"/>
      <c r="H6" s="2261"/>
      <c r="I6" s="2261"/>
      <c r="J6" s="2262"/>
      <c r="K6" s="2254" t="s">
        <v>1668</v>
      </c>
      <c r="L6" s="290"/>
      <c r="M6" s="290"/>
      <c r="N6" s="290"/>
    </row>
    <row r="7" spans="1:16" ht="26.25" customHeight="1">
      <c r="A7" s="2252"/>
      <c r="B7" s="2253"/>
      <c r="C7" s="1690" t="s">
        <v>1661</v>
      </c>
      <c r="D7" s="2260" t="s">
        <v>1660</v>
      </c>
      <c r="E7" s="2263"/>
      <c r="F7" s="2263"/>
      <c r="G7" s="2263"/>
      <c r="H7" s="2263"/>
      <c r="I7" s="2263"/>
      <c r="J7" s="2264"/>
      <c r="K7" s="2255"/>
      <c r="L7" s="290"/>
      <c r="M7" s="290"/>
      <c r="N7" s="290"/>
    </row>
    <row r="8" spans="1:16" ht="58.5" customHeight="1">
      <c r="A8" s="2252"/>
      <c r="B8" s="2253"/>
      <c r="C8" s="2257"/>
      <c r="D8" s="2258" t="s">
        <v>1662</v>
      </c>
      <c r="E8" s="1690" t="s">
        <v>1663</v>
      </c>
      <c r="F8" s="1690" t="s">
        <v>1664</v>
      </c>
      <c r="G8" s="2260" t="s">
        <v>1665</v>
      </c>
      <c r="H8" s="2262"/>
      <c r="I8" s="1690" t="s">
        <v>1667</v>
      </c>
      <c r="J8" s="1690" t="s">
        <v>1964</v>
      </c>
      <c r="K8" s="2255"/>
      <c r="L8" s="290"/>
      <c r="M8" s="290"/>
      <c r="N8" s="290"/>
    </row>
    <row r="9" spans="1:16" ht="27.75" customHeight="1">
      <c r="A9" s="2252"/>
      <c r="B9" s="2253"/>
      <c r="C9" s="1691"/>
      <c r="D9" s="2259"/>
      <c r="E9" s="1691"/>
      <c r="F9" s="1691"/>
      <c r="G9" s="909" t="s">
        <v>1505</v>
      </c>
      <c r="H9" s="910" t="s">
        <v>1666</v>
      </c>
      <c r="I9" s="1691"/>
      <c r="J9" s="1691"/>
      <c r="K9" s="2256"/>
      <c r="L9" s="290"/>
      <c r="M9" s="290"/>
      <c r="N9" s="290"/>
    </row>
    <row r="10" spans="1:16" ht="24" customHeight="1">
      <c r="A10" s="2252"/>
      <c r="B10" s="2253"/>
      <c r="C10" s="2260" t="s">
        <v>1960</v>
      </c>
      <c r="D10" s="2261"/>
      <c r="E10" s="2261"/>
      <c r="F10" s="2261"/>
      <c r="G10" s="2261"/>
      <c r="H10" s="2261"/>
      <c r="I10" s="2261"/>
      <c r="J10" s="2261"/>
      <c r="K10" s="2261"/>
      <c r="L10" s="290"/>
      <c r="M10" s="290"/>
      <c r="N10" s="292"/>
      <c r="O10" s="80"/>
      <c r="P10" s="80"/>
    </row>
    <row r="11" spans="1:16">
      <c r="A11" s="1828" t="s">
        <v>47</v>
      </c>
      <c r="B11" s="1829"/>
      <c r="C11" s="542">
        <v>626983.9</v>
      </c>
      <c r="D11" s="542">
        <v>3654</v>
      </c>
      <c r="E11" s="542">
        <v>282171.39999999997</v>
      </c>
      <c r="F11" s="542">
        <v>92150.5</v>
      </c>
      <c r="G11" s="542">
        <v>38183.899999999994</v>
      </c>
      <c r="H11" s="542">
        <v>32072.499999999996</v>
      </c>
      <c r="I11" s="542">
        <v>108620.99999999999</v>
      </c>
      <c r="J11" s="542">
        <v>102203.1</v>
      </c>
      <c r="K11" s="542">
        <v>378537.80000000005</v>
      </c>
      <c r="L11" s="290"/>
      <c r="M11" s="293"/>
      <c r="N11" s="1447"/>
      <c r="O11" s="80"/>
      <c r="P11" s="80"/>
    </row>
    <row r="12" spans="1:16">
      <c r="A12" s="1857" t="s">
        <v>1</v>
      </c>
      <c r="B12" s="1857"/>
      <c r="C12" s="615"/>
      <c r="D12" s="911"/>
      <c r="E12" s="911"/>
      <c r="F12" s="496"/>
      <c r="G12" s="912"/>
      <c r="H12" s="912"/>
      <c r="I12" s="912"/>
      <c r="J12" s="912"/>
      <c r="K12" s="615"/>
      <c r="L12" s="290"/>
      <c r="M12" s="293"/>
      <c r="N12" s="1447"/>
      <c r="O12" s="80"/>
      <c r="P12" s="80"/>
    </row>
    <row r="13" spans="1:16">
      <c r="A13" s="1781" t="s">
        <v>2</v>
      </c>
      <c r="B13" s="1781"/>
      <c r="C13" s="913">
        <v>56492</v>
      </c>
      <c r="D13" s="913" t="s">
        <v>7</v>
      </c>
      <c r="E13" s="913">
        <v>14579.9</v>
      </c>
      <c r="F13" s="913">
        <v>13137.9</v>
      </c>
      <c r="G13" s="913">
        <v>5473.3</v>
      </c>
      <c r="H13" s="913">
        <v>5399</v>
      </c>
      <c r="I13" s="499">
        <v>11044.4</v>
      </c>
      <c r="J13" s="913">
        <v>12256.5</v>
      </c>
      <c r="K13" s="629">
        <v>15294.2</v>
      </c>
      <c r="L13" s="290"/>
      <c r="M13" s="293"/>
      <c r="N13" s="1447"/>
      <c r="O13" s="22"/>
      <c r="P13" s="22"/>
    </row>
    <row r="14" spans="1:16" ht="14.25" customHeight="1">
      <c r="A14" s="1781" t="s">
        <v>3</v>
      </c>
      <c r="B14" s="1781"/>
      <c r="C14" s="913">
        <v>18898</v>
      </c>
      <c r="D14" s="913" t="s">
        <v>7</v>
      </c>
      <c r="E14" s="913">
        <v>10602.7</v>
      </c>
      <c r="F14" s="913">
        <v>2687.2</v>
      </c>
      <c r="G14" s="913">
        <v>400</v>
      </c>
      <c r="H14" s="913">
        <v>400</v>
      </c>
      <c r="I14" s="499">
        <v>2202.4</v>
      </c>
      <c r="J14" s="913">
        <v>3005.7</v>
      </c>
      <c r="K14" s="914">
        <v>19379.2</v>
      </c>
      <c r="L14" s="290"/>
      <c r="M14" s="293"/>
      <c r="N14" s="1447"/>
      <c r="O14" s="100"/>
      <c r="P14" s="84"/>
    </row>
    <row r="15" spans="1:16">
      <c r="A15" s="1781" t="s">
        <v>4</v>
      </c>
      <c r="B15" s="1781"/>
      <c r="C15" s="913">
        <v>37960.100000000006</v>
      </c>
      <c r="D15" s="913" t="s">
        <v>7</v>
      </c>
      <c r="E15" s="913">
        <v>20406.400000000001</v>
      </c>
      <c r="F15" s="913">
        <v>3091</v>
      </c>
      <c r="G15" s="913">
        <v>1915</v>
      </c>
      <c r="H15" s="913">
        <v>1915</v>
      </c>
      <c r="I15" s="499">
        <v>12082.4</v>
      </c>
      <c r="J15" s="913">
        <v>465.3</v>
      </c>
      <c r="K15" s="914">
        <v>25693</v>
      </c>
      <c r="L15" s="290"/>
      <c r="M15" s="293"/>
      <c r="N15" s="1447"/>
      <c r="O15" s="99"/>
      <c r="P15" s="31"/>
    </row>
    <row r="16" spans="1:16">
      <c r="A16" s="1781" t="s">
        <v>5</v>
      </c>
      <c r="B16" s="1781"/>
      <c r="C16" s="913">
        <v>21009.800000000003</v>
      </c>
      <c r="D16" s="913" t="s">
        <v>7</v>
      </c>
      <c r="E16" s="913">
        <v>6263</v>
      </c>
      <c r="F16" s="913">
        <v>1472.3</v>
      </c>
      <c r="G16" s="499" t="s">
        <v>7</v>
      </c>
      <c r="H16" s="499" t="s">
        <v>7</v>
      </c>
      <c r="I16" s="499">
        <v>9268.1</v>
      </c>
      <c r="J16" s="913">
        <v>4006.4</v>
      </c>
      <c r="K16" s="914">
        <v>12517.8</v>
      </c>
      <c r="L16" s="290"/>
      <c r="M16" s="293"/>
      <c r="N16" s="1447"/>
      <c r="O16" s="99"/>
      <c r="P16" s="79"/>
    </row>
    <row r="17" spans="1:16">
      <c r="A17" s="1781" t="s">
        <v>6</v>
      </c>
      <c r="B17" s="1781"/>
      <c r="C17" s="913">
        <v>29064.700000000004</v>
      </c>
      <c r="D17" s="913" t="s">
        <v>7</v>
      </c>
      <c r="E17" s="913">
        <v>15791.4</v>
      </c>
      <c r="F17" s="913">
        <v>1045.5</v>
      </c>
      <c r="G17" s="913">
        <v>3466.4</v>
      </c>
      <c r="H17" s="913">
        <v>2644.5</v>
      </c>
      <c r="I17" s="913">
        <v>6930.9</v>
      </c>
      <c r="J17" s="913">
        <v>1830.5</v>
      </c>
      <c r="K17" s="913">
        <v>59776.5</v>
      </c>
      <c r="L17" s="290"/>
      <c r="M17" s="293"/>
      <c r="N17" s="1447"/>
      <c r="O17" s="99"/>
      <c r="P17" s="79"/>
    </row>
    <row r="18" spans="1:16">
      <c r="A18" s="1781" t="s">
        <v>8</v>
      </c>
      <c r="B18" s="1781"/>
      <c r="C18" s="913">
        <v>87244.800000000003</v>
      </c>
      <c r="D18" s="913" t="s">
        <v>7</v>
      </c>
      <c r="E18" s="913">
        <v>35895.800000000003</v>
      </c>
      <c r="F18" s="913">
        <v>18626.400000000001</v>
      </c>
      <c r="G18" s="913">
        <v>920.6</v>
      </c>
      <c r="H18" s="913">
        <v>663.5</v>
      </c>
      <c r="I18" s="499">
        <v>21681.200000000001</v>
      </c>
      <c r="J18" s="913">
        <v>10120.799999999999</v>
      </c>
      <c r="K18" s="913">
        <v>13298</v>
      </c>
      <c r="L18" s="290"/>
      <c r="M18" s="293"/>
      <c r="N18" s="1447"/>
      <c r="O18" s="99"/>
      <c r="P18" s="79"/>
    </row>
    <row r="19" spans="1:16">
      <c r="A19" s="1781" t="s">
        <v>9</v>
      </c>
      <c r="B19" s="1781"/>
      <c r="C19" s="913">
        <v>74798</v>
      </c>
      <c r="D19" s="913" t="s">
        <v>7</v>
      </c>
      <c r="E19" s="913">
        <v>54637.4</v>
      </c>
      <c r="F19" s="913">
        <v>8939.7999999999993</v>
      </c>
      <c r="G19" s="913">
        <v>255</v>
      </c>
      <c r="H19" s="913">
        <v>74</v>
      </c>
      <c r="I19" s="499">
        <v>4570.5</v>
      </c>
      <c r="J19" s="913">
        <v>6395.3</v>
      </c>
      <c r="K19" s="913">
        <v>37582.5</v>
      </c>
      <c r="L19" s="290"/>
      <c r="M19" s="293"/>
      <c r="N19" s="1447"/>
      <c r="O19" s="99"/>
      <c r="P19" s="79"/>
    </row>
    <row r="20" spans="1:16">
      <c r="A20" s="1781" t="s">
        <v>10</v>
      </c>
      <c r="B20" s="1781"/>
      <c r="C20" s="913">
        <v>12408.400000000001</v>
      </c>
      <c r="D20" s="913" t="s">
        <v>7</v>
      </c>
      <c r="E20" s="913">
        <v>4643.7</v>
      </c>
      <c r="F20" s="913">
        <v>923.1</v>
      </c>
      <c r="G20" s="913">
        <v>200.4</v>
      </c>
      <c r="H20" s="913">
        <v>178.3</v>
      </c>
      <c r="I20" s="499">
        <v>978.9</v>
      </c>
      <c r="J20" s="913">
        <v>5662.3</v>
      </c>
      <c r="K20" s="629">
        <v>602.29999999999995</v>
      </c>
      <c r="L20" s="290"/>
      <c r="M20" s="293"/>
      <c r="N20" s="1447"/>
      <c r="O20" s="99"/>
      <c r="P20" s="79"/>
    </row>
    <row r="21" spans="1:16">
      <c r="A21" s="1781" t="s">
        <v>11</v>
      </c>
      <c r="B21" s="1781"/>
      <c r="C21" s="913">
        <v>38218.400000000001</v>
      </c>
      <c r="D21" s="913">
        <v>384.6</v>
      </c>
      <c r="E21" s="913">
        <v>27069</v>
      </c>
      <c r="F21" s="913">
        <v>1595</v>
      </c>
      <c r="G21" s="913">
        <v>1469.5</v>
      </c>
      <c r="H21" s="913">
        <v>35.799999999999997</v>
      </c>
      <c r="I21" s="499">
        <v>5658</v>
      </c>
      <c r="J21" s="913">
        <v>2042.3</v>
      </c>
      <c r="K21" s="913">
        <v>14160.900000000001</v>
      </c>
      <c r="L21" s="290"/>
      <c r="M21" s="293"/>
      <c r="N21" s="1447"/>
      <c r="O21" s="99"/>
      <c r="P21" s="79"/>
    </row>
    <row r="22" spans="1:16">
      <c r="A22" s="1781" t="s">
        <v>12</v>
      </c>
      <c r="B22" s="1781"/>
      <c r="C22" s="913">
        <v>13020.6</v>
      </c>
      <c r="D22" s="913" t="s">
        <v>7</v>
      </c>
      <c r="E22" s="913">
        <v>6788.9</v>
      </c>
      <c r="F22" s="913">
        <v>3352.6</v>
      </c>
      <c r="G22" s="499" t="s">
        <v>7</v>
      </c>
      <c r="H22" s="499" t="s">
        <v>7</v>
      </c>
      <c r="I22" s="913">
        <v>2544.6999999999998</v>
      </c>
      <c r="J22" s="913">
        <v>334.4</v>
      </c>
      <c r="K22" s="629">
        <v>25351.9</v>
      </c>
      <c r="L22" s="290"/>
      <c r="M22" s="293"/>
      <c r="N22" s="1447"/>
      <c r="O22" s="99"/>
      <c r="P22" s="79"/>
    </row>
    <row r="23" spans="1:16">
      <c r="A23" s="1781" t="s">
        <v>13</v>
      </c>
      <c r="B23" s="1781"/>
      <c r="C23" s="913">
        <v>41138.300000000003</v>
      </c>
      <c r="D23" s="913" t="s">
        <v>7</v>
      </c>
      <c r="E23" s="913">
        <v>13195.8</v>
      </c>
      <c r="F23" s="913">
        <v>9918.7999999999993</v>
      </c>
      <c r="G23" s="913">
        <v>6710.3</v>
      </c>
      <c r="H23" s="913">
        <v>6710.3</v>
      </c>
      <c r="I23" s="499">
        <v>5061.6000000000004</v>
      </c>
      <c r="J23" s="913">
        <v>6251.8</v>
      </c>
      <c r="K23" s="913">
        <v>30097.200000000001</v>
      </c>
      <c r="L23" s="290"/>
      <c r="M23" s="293"/>
      <c r="N23" s="1447"/>
      <c r="O23" s="99"/>
      <c r="P23" s="79"/>
    </row>
    <row r="24" spans="1:16">
      <c r="A24" s="1781" t="s">
        <v>14</v>
      </c>
      <c r="B24" s="1781"/>
      <c r="C24" s="913">
        <v>65351.3</v>
      </c>
      <c r="D24" s="913" t="s">
        <v>7</v>
      </c>
      <c r="E24" s="913">
        <v>18510.5</v>
      </c>
      <c r="F24" s="913">
        <v>12040.4</v>
      </c>
      <c r="G24" s="913">
        <v>8770.1</v>
      </c>
      <c r="H24" s="913">
        <v>8362.4</v>
      </c>
      <c r="I24" s="913">
        <v>8879.5</v>
      </c>
      <c r="J24" s="913">
        <v>17150.8</v>
      </c>
      <c r="K24" s="913">
        <v>5289.6</v>
      </c>
      <c r="L24" s="290"/>
      <c r="M24" s="293"/>
      <c r="N24" s="1447"/>
      <c r="O24" s="99"/>
      <c r="P24" s="79"/>
    </row>
    <row r="25" spans="1:16">
      <c r="A25" s="1781" t="s">
        <v>15</v>
      </c>
      <c r="B25" s="1781"/>
      <c r="C25" s="913">
        <v>25537.800000000003</v>
      </c>
      <c r="D25" s="913" t="s">
        <v>7</v>
      </c>
      <c r="E25" s="913">
        <v>11547.3</v>
      </c>
      <c r="F25" s="913">
        <v>6251.1</v>
      </c>
      <c r="G25" s="913">
        <v>1455.8</v>
      </c>
      <c r="H25" s="499">
        <v>443.9</v>
      </c>
      <c r="I25" s="499">
        <v>4940.5</v>
      </c>
      <c r="J25" s="913">
        <v>1343.1</v>
      </c>
      <c r="K25" s="913">
        <v>14199.100000000002</v>
      </c>
      <c r="L25" s="290"/>
      <c r="M25" s="293"/>
      <c r="N25" s="1447"/>
      <c r="O25" s="99"/>
      <c r="P25" s="79"/>
    </row>
    <row r="26" spans="1:16" ht="14.25" customHeight="1">
      <c r="A26" s="1781" t="s">
        <v>16</v>
      </c>
      <c r="B26" s="1781"/>
      <c r="C26" s="913">
        <v>24898.500000000004</v>
      </c>
      <c r="D26" s="913">
        <v>3042.8</v>
      </c>
      <c r="E26" s="913">
        <v>12454.5</v>
      </c>
      <c r="F26" s="913">
        <v>2972.7</v>
      </c>
      <c r="G26" s="913">
        <v>1865.3000000000002</v>
      </c>
      <c r="H26" s="913">
        <v>682.9</v>
      </c>
      <c r="I26" s="499">
        <v>2090.5</v>
      </c>
      <c r="J26" s="913">
        <v>2472.6999999999998</v>
      </c>
      <c r="K26" s="913">
        <v>17367.7</v>
      </c>
      <c r="L26" s="290"/>
      <c r="M26" s="293"/>
      <c r="N26" s="1447"/>
      <c r="O26" s="99"/>
      <c r="P26" s="79"/>
    </row>
    <row r="27" spans="1:16">
      <c r="A27" s="1781" t="s">
        <v>17</v>
      </c>
      <c r="B27" s="1781"/>
      <c r="C27" s="913">
        <v>60405</v>
      </c>
      <c r="D27" s="913">
        <v>226.6</v>
      </c>
      <c r="E27" s="913">
        <v>21958.6</v>
      </c>
      <c r="F27" s="913">
        <v>4545.8999999999996</v>
      </c>
      <c r="G27" s="499">
        <v>1232.3</v>
      </c>
      <c r="H27" s="499">
        <v>1232.3</v>
      </c>
      <c r="I27" s="499">
        <v>5830.4</v>
      </c>
      <c r="J27" s="913">
        <v>26611.200000000001</v>
      </c>
      <c r="K27" s="913">
        <v>69291.8</v>
      </c>
      <c r="L27" s="290"/>
      <c r="M27" s="293"/>
      <c r="N27" s="1447"/>
      <c r="O27" s="99"/>
      <c r="P27" s="79"/>
    </row>
    <row r="28" spans="1:16" ht="14.25" customHeight="1">
      <c r="A28" s="1781" t="s">
        <v>18</v>
      </c>
      <c r="B28" s="1781"/>
      <c r="C28" s="913">
        <v>20538.199999999997</v>
      </c>
      <c r="D28" s="913" t="s">
        <v>7</v>
      </c>
      <c r="E28" s="913">
        <v>7826.5</v>
      </c>
      <c r="F28" s="913">
        <v>1550.8</v>
      </c>
      <c r="G28" s="913">
        <v>4049.8999999999996</v>
      </c>
      <c r="H28" s="913">
        <v>3330.6</v>
      </c>
      <c r="I28" s="913">
        <v>4857</v>
      </c>
      <c r="J28" s="913">
        <v>2254</v>
      </c>
      <c r="K28" s="913">
        <v>18636.099999999999</v>
      </c>
      <c r="L28" s="290"/>
      <c r="M28" s="293"/>
      <c r="N28" s="1447"/>
      <c r="O28" s="99"/>
      <c r="P28" s="79"/>
    </row>
    <row r="29" spans="1:16" ht="5.25" customHeight="1">
      <c r="A29" s="430"/>
      <c r="B29" s="430"/>
      <c r="C29" s="915"/>
      <c r="D29" s="915"/>
      <c r="E29" s="916"/>
      <c r="F29" s="916"/>
      <c r="G29" s="917"/>
      <c r="H29" s="918"/>
      <c r="I29" s="915"/>
      <c r="J29" s="919"/>
      <c r="K29" s="920"/>
      <c r="L29" s="290"/>
      <c r="M29" s="293"/>
      <c r="N29" s="294"/>
      <c r="O29" s="99"/>
      <c r="P29" s="79"/>
    </row>
    <row r="30" spans="1:16">
      <c r="A30" s="875"/>
      <c r="B30" s="2250" t="s">
        <v>115</v>
      </c>
      <c r="C30" s="2250"/>
      <c r="D30" s="2250"/>
      <c r="E30" s="2250"/>
      <c r="F30" s="2250"/>
      <c r="G30" s="2250"/>
      <c r="H30" s="2250"/>
      <c r="I30" s="2250"/>
      <c r="J30" s="2250"/>
      <c r="K30" s="2250"/>
      <c r="L30" s="290"/>
      <c r="M30" s="290"/>
      <c r="N30" s="294"/>
      <c r="O30" s="99"/>
      <c r="P30" s="79"/>
    </row>
    <row r="31" spans="1:16">
      <c r="A31" s="875"/>
      <c r="B31" s="1656" t="s">
        <v>879</v>
      </c>
      <c r="C31" s="1656"/>
      <c r="D31" s="1656"/>
      <c r="E31" s="1656"/>
      <c r="F31" s="1656"/>
      <c r="G31" s="1656"/>
      <c r="H31" s="1656"/>
      <c r="I31" s="1656"/>
      <c r="J31" s="1656"/>
      <c r="K31" s="1656"/>
      <c r="L31" s="290"/>
      <c r="M31" s="290"/>
      <c r="N31" s="290"/>
    </row>
    <row r="32" spans="1:16" ht="14.25" customHeight="1">
      <c r="A32" s="2251" t="s">
        <v>1534</v>
      </c>
      <c r="B32" s="1698"/>
      <c r="C32" s="1690" t="s">
        <v>1670</v>
      </c>
      <c r="D32" s="2265" t="s">
        <v>1669</v>
      </c>
      <c r="E32" s="2263"/>
      <c r="F32" s="2263"/>
      <c r="G32" s="2263"/>
      <c r="H32" s="2263"/>
      <c r="I32" s="2263"/>
      <c r="J32" s="2263"/>
      <c r="K32" s="959"/>
      <c r="L32" s="290"/>
      <c r="M32" s="290"/>
      <c r="N32" s="290"/>
    </row>
    <row r="33" spans="1:17" ht="50.25" customHeight="1">
      <c r="A33" s="2252"/>
      <c r="B33" s="2253"/>
      <c r="C33" s="2257"/>
      <c r="D33" s="2258" t="s">
        <v>1662</v>
      </c>
      <c r="E33" s="1690" t="s">
        <v>1663</v>
      </c>
      <c r="F33" s="1690" t="s">
        <v>1664</v>
      </c>
      <c r="G33" s="2260" t="s">
        <v>1671</v>
      </c>
      <c r="H33" s="2261"/>
      <c r="I33" s="1690" t="s">
        <v>1672</v>
      </c>
      <c r="J33" s="2254" t="s">
        <v>1964</v>
      </c>
      <c r="K33" s="903"/>
      <c r="L33" s="290"/>
      <c r="M33" s="290"/>
      <c r="N33" s="290"/>
    </row>
    <row r="34" spans="1:17" ht="30" customHeight="1">
      <c r="A34" s="2252"/>
      <c r="B34" s="2253"/>
      <c r="C34" s="1691"/>
      <c r="D34" s="2259"/>
      <c r="E34" s="1691"/>
      <c r="F34" s="1691"/>
      <c r="G34" s="910" t="s">
        <v>1505</v>
      </c>
      <c r="H34" s="910" t="s">
        <v>1666</v>
      </c>
      <c r="I34" s="1691"/>
      <c r="J34" s="2256"/>
      <c r="K34" s="921"/>
      <c r="L34" s="290"/>
      <c r="M34" s="290"/>
      <c r="N34" s="290"/>
    </row>
    <row r="35" spans="1:17" ht="14.25" customHeight="1">
      <c r="A35" s="2266"/>
      <c r="B35" s="1699"/>
      <c r="C35" s="2260" t="s">
        <v>1961</v>
      </c>
      <c r="D35" s="2261"/>
      <c r="E35" s="2261"/>
      <c r="F35" s="2261"/>
      <c r="G35" s="2261"/>
      <c r="H35" s="2261"/>
      <c r="I35" s="2261"/>
      <c r="J35" s="2261"/>
      <c r="K35" s="921"/>
      <c r="L35" s="290"/>
      <c r="M35" s="290"/>
      <c r="N35" s="290"/>
    </row>
    <row r="36" spans="1:17">
      <c r="A36" s="1828" t="s">
        <v>47</v>
      </c>
      <c r="B36" s="1829"/>
      <c r="C36" s="890">
        <v>2166569.7999999998</v>
      </c>
      <c r="D36" s="890">
        <v>9055.0000000000018</v>
      </c>
      <c r="E36" s="890">
        <v>803654.40000000014</v>
      </c>
      <c r="F36" s="890">
        <v>76252.100000000006</v>
      </c>
      <c r="G36" s="890">
        <v>400204.7</v>
      </c>
      <c r="H36" s="887">
        <v>348721.4</v>
      </c>
      <c r="I36" s="922">
        <v>697803.5</v>
      </c>
      <c r="J36" s="923">
        <v>179600.1</v>
      </c>
      <c r="K36" s="875"/>
      <c r="L36" s="290"/>
      <c r="M36" s="290"/>
      <c r="N36" s="290"/>
    </row>
    <row r="37" spans="1:17">
      <c r="A37" s="1857" t="s">
        <v>1</v>
      </c>
      <c r="B37" s="2270"/>
      <c r="C37" s="924"/>
      <c r="D37" s="925"/>
      <c r="E37" s="926"/>
      <c r="F37" s="926"/>
      <c r="G37" s="927"/>
      <c r="H37" s="928"/>
      <c r="I37" s="929"/>
      <c r="J37" s="911"/>
      <c r="K37" s="875"/>
      <c r="L37" s="290"/>
      <c r="M37" s="290"/>
      <c r="N37" s="295"/>
      <c r="O37" s="85"/>
      <c r="P37" s="85"/>
      <c r="Q37" s="85"/>
    </row>
    <row r="38" spans="1:17">
      <c r="A38" s="1781" t="s">
        <v>2</v>
      </c>
      <c r="B38" s="1781"/>
      <c r="C38" s="930">
        <v>173250.7</v>
      </c>
      <c r="D38" s="629">
        <v>5358.7</v>
      </c>
      <c r="E38" s="930">
        <v>53431</v>
      </c>
      <c r="F38" s="930">
        <v>12274.8</v>
      </c>
      <c r="G38" s="931">
        <v>30649.7</v>
      </c>
      <c r="H38" s="931">
        <v>25176.5</v>
      </c>
      <c r="I38" s="931">
        <v>60633.4</v>
      </c>
      <c r="J38" s="931">
        <v>10903.1</v>
      </c>
      <c r="K38" s="875"/>
      <c r="L38" s="290"/>
      <c r="M38" s="290"/>
      <c r="N38" s="296"/>
      <c r="O38" s="85"/>
      <c r="P38" s="22"/>
      <c r="Q38" s="102"/>
    </row>
    <row r="39" spans="1:17" ht="14.25" customHeight="1">
      <c r="A39" s="1781" t="s">
        <v>3</v>
      </c>
      <c r="B39" s="1781"/>
      <c r="C39" s="930">
        <v>74305.100000000006</v>
      </c>
      <c r="D39" s="629" t="s">
        <v>7</v>
      </c>
      <c r="E39" s="930">
        <v>32581.7</v>
      </c>
      <c r="F39" s="930">
        <v>820</v>
      </c>
      <c r="G39" s="932">
        <v>13893.6</v>
      </c>
      <c r="H39" s="932">
        <v>13430.6</v>
      </c>
      <c r="I39" s="932">
        <v>25747.7</v>
      </c>
      <c r="J39" s="931">
        <v>1262.0999999999999</v>
      </c>
      <c r="K39" s="875"/>
      <c r="L39" s="290"/>
      <c r="M39" s="290"/>
      <c r="N39" s="294"/>
      <c r="O39" s="103"/>
      <c r="P39" s="93"/>
      <c r="Q39" s="93"/>
    </row>
    <row r="40" spans="1:17">
      <c r="A40" s="1781" t="s">
        <v>4</v>
      </c>
      <c r="B40" s="1781"/>
      <c r="C40" s="930">
        <v>79621.7</v>
      </c>
      <c r="D40" s="930" t="s">
        <v>7</v>
      </c>
      <c r="E40" s="930">
        <v>23138.3</v>
      </c>
      <c r="F40" s="930">
        <v>3180.1</v>
      </c>
      <c r="G40" s="932">
        <v>12807.6</v>
      </c>
      <c r="H40" s="932">
        <v>12807.6</v>
      </c>
      <c r="I40" s="932">
        <v>31770.5</v>
      </c>
      <c r="J40" s="931">
        <v>8725.2000000000007</v>
      </c>
      <c r="K40" s="875"/>
      <c r="L40" s="290"/>
      <c r="M40" s="290"/>
      <c r="N40" s="294"/>
      <c r="O40" s="79"/>
      <c r="P40" s="101"/>
      <c r="Q40" s="101"/>
    </row>
    <row r="41" spans="1:17">
      <c r="A41" s="1781" t="s">
        <v>5</v>
      </c>
      <c r="B41" s="1781"/>
      <c r="C41" s="930">
        <v>41179</v>
      </c>
      <c r="D41" s="629" t="s">
        <v>7</v>
      </c>
      <c r="E41" s="930">
        <v>6104.2</v>
      </c>
      <c r="F41" s="930">
        <v>1074.9000000000001</v>
      </c>
      <c r="G41" s="629">
        <v>1650</v>
      </c>
      <c r="H41" s="629">
        <v>1320</v>
      </c>
      <c r="I41" s="629">
        <v>24886.2</v>
      </c>
      <c r="J41" s="931">
        <v>7463.7</v>
      </c>
      <c r="K41" s="875"/>
      <c r="L41" s="290"/>
      <c r="M41" s="290"/>
      <c r="N41" s="294"/>
      <c r="O41" s="79"/>
      <c r="P41" s="101"/>
      <c r="Q41" s="101"/>
    </row>
    <row r="42" spans="1:17">
      <c r="A42" s="1781" t="s">
        <v>6</v>
      </c>
      <c r="B42" s="1781"/>
      <c r="C42" s="930">
        <v>127987.29999999999</v>
      </c>
      <c r="D42" s="930" t="s">
        <v>7</v>
      </c>
      <c r="E42" s="930">
        <v>64530.9</v>
      </c>
      <c r="F42" s="930">
        <v>992</v>
      </c>
      <c r="G42" s="932">
        <v>22209.4</v>
      </c>
      <c r="H42" s="932">
        <v>17439.2</v>
      </c>
      <c r="I42" s="932">
        <v>37876.1</v>
      </c>
      <c r="J42" s="931">
        <v>2378.9</v>
      </c>
      <c r="K42" s="875"/>
      <c r="L42" s="290"/>
      <c r="M42" s="290"/>
      <c r="N42" s="294"/>
      <c r="O42" s="79"/>
      <c r="P42" s="101"/>
      <c r="Q42" s="101"/>
    </row>
    <row r="43" spans="1:17">
      <c r="A43" s="1781" t="s">
        <v>8</v>
      </c>
      <c r="B43" s="1781"/>
      <c r="C43" s="930">
        <v>273411.3</v>
      </c>
      <c r="D43" s="930">
        <v>1843.3</v>
      </c>
      <c r="E43" s="930">
        <v>82788.7</v>
      </c>
      <c r="F43" s="930">
        <v>14650.1</v>
      </c>
      <c r="G43" s="932">
        <v>59595.4</v>
      </c>
      <c r="H43" s="932">
        <v>52147.4</v>
      </c>
      <c r="I43" s="932">
        <v>88980.1</v>
      </c>
      <c r="J43" s="931">
        <v>25553.7</v>
      </c>
      <c r="K43" s="875"/>
      <c r="L43" s="290"/>
      <c r="M43" s="290"/>
      <c r="N43" s="294"/>
      <c r="O43" s="79"/>
      <c r="P43" s="101"/>
      <c r="Q43" s="101"/>
    </row>
    <row r="44" spans="1:17">
      <c r="A44" s="1781" t="s">
        <v>9</v>
      </c>
      <c r="B44" s="1781"/>
      <c r="C44" s="930">
        <v>280331.3</v>
      </c>
      <c r="D44" s="629">
        <v>355.8</v>
      </c>
      <c r="E44" s="930">
        <v>134535.29999999999</v>
      </c>
      <c r="F44" s="930">
        <v>5832.5</v>
      </c>
      <c r="G44" s="932">
        <v>58287.600000000006</v>
      </c>
      <c r="H44" s="932">
        <v>48237.9</v>
      </c>
      <c r="I44" s="932">
        <v>57208.3</v>
      </c>
      <c r="J44" s="931">
        <v>24111.8</v>
      </c>
      <c r="K44" s="875"/>
      <c r="L44" s="290"/>
      <c r="M44" s="290"/>
      <c r="N44" s="294"/>
      <c r="O44" s="101"/>
      <c r="P44" s="101"/>
      <c r="Q44" s="101"/>
    </row>
    <row r="45" spans="1:17">
      <c r="A45" s="1781" t="s">
        <v>10</v>
      </c>
      <c r="B45" s="1781"/>
      <c r="C45" s="913">
        <v>82554.600000000006</v>
      </c>
      <c r="D45" s="930" t="s">
        <v>7</v>
      </c>
      <c r="E45" s="930">
        <v>19238.400000000001</v>
      </c>
      <c r="F45" s="930">
        <v>1776.3</v>
      </c>
      <c r="G45" s="629">
        <v>27543.4</v>
      </c>
      <c r="H45" s="629">
        <v>27543.4</v>
      </c>
      <c r="I45" s="629">
        <v>26233</v>
      </c>
      <c r="J45" s="931">
        <v>7763.5</v>
      </c>
      <c r="K45" s="875"/>
      <c r="L45" s="290"/>
      <c r="M45" s="290"/>
      <c r="N45" s="294"/>
      <c r="O45" s="79"/>
      <c r="P45" s="101"/>
      <c r="Q45" s="101"/>
    </row>
    <row r="46" spans="1:17">
      <c r="A46" s="1781" t="s">
        <v>11</v>
      </c>
      <c r="B46" s="1781"/>
      <c r="C46" s="913">
        <v>221641.80000000002</v>
      </c>
      <c r="D46" s="629">
        <v>356.1</v>
      </c>
      <c r="E46" s="930">
        <v>91465</v>
      </c>
      <c r="F46" s="930">
        <v>3650.5</v>
      </c>
      <c r="G46" s="933">
        <v>35472.9</v>
      </c>
      <c r="H46" s="933">
        <v>31275</v>
      </c>
      <c r="I46" s="933">
        <v>85267.7</v>
      </c>
      <c r="J46" s="931">
        <v>5429.6</v>
      </c>
      <c r="K46" s="875"/>
      <c r="L46" s="290"/>
      <c r="M46" s="290"/>
      <c r="N46" s="294"/>
      <c r="O46" s="79"/>
      <c r="P46" s="79"/>
      <c r="Q46" s="79"/>
    </row>
    <row r="47" spans="1:17">
      <c r="A47" s="1781" t="s">
        <v>12</v>
      </c>
      <c r="B47" s="1781"/>
      <c r="C47" s="913">
        <v>19869.600000000002</v>
      </c>
      <c r="D47" s="629" t="s">
        <v>7</v>
      </c>
      <c r="E47" s="930">
        <v>14604.7</v>
      </c>
      <c r="F47" s="930">
        <v>2190.6999999999998</v>
      </c>
      <c r="G47" s="629">
        <v>736.5</v>
      </c>
      <c r="H47" s="629">
        <v>736.5</v>
      </c>
      <c r="I47" s="629">
        <v>2230.4</v>
      </c>
      <c r="J47" s="931">
        <v>107.3</v>
      </c>
      <c r="K47" s="875"/>
      <c r="L47" s="290"/>
      <c r="M47" s="290"/>
      <c r="N47" s="294"/>
      <c r="O47" s="101"/>
      <c r="P47" s="101"/>
      <c r="Q47" s="101"/>
    </row>
    <row r="48" spans="1:17">
      <c r="A48" s="1781" t="s">
        <v>13</v>
      </c>
      <c r="B48" s="1781"/>
      <c r="C48" s="913">
        <v>175727</v>
      </c>
      <c r="D48" s="930" t="s">
        <v>7</v>
      </c>
      <c r="E48" s="930">
        <v>70176.100000000006</v>
      </c>
      <c r="F48" s="930">
        <v>5406.8</v>
      </c>
      <c r="G48" s="933">
        <v>31342.9</v>
      </c>
      <c r="H48" s="933">
        <v>25580.2</v>
      </c>
      <c r="I48" s="933">
        <v>60861.5</v>
      </c>
      <c r="J48" s="931">
        <v>7939.7</v>
      </c>
      <c r="K48" s="875"/>
      <c r="L48" s="290"/>
      <c r="M48" s="290"/>
      <c r="N48" s="294"/>
      <c r="O48" s="79"/>
      <c r="P48" s="101"/>
      <c r="Q48" s="101"/>
    </row>
    <row r="49" spans="1:18">
      <c r="A49" s="1781" t="s">
        <v>14</v>
      </c>
      <c r="B49" s="1781"/>
      <c r="C49" s="913">
        <v>221308.69999999998</v>
      </c>
      <c r="D49" s="930" t="s">
        <v>7</v>
      </c>
      <c r="E49" s="930">
        <v>67199.7</v>
      </c>
      <c r="F49" s="930">
        <v>13032.5</v>
      </c>
      <c r="G49" s="933">
        <v>28615.5</v>
      </c>
      <c r="H49" s="933">
        <v>26509</v>
      </c>
      <c r="I49" s="933">
        <v>92489.9</v>
      </c>
      <c r="J49" s="931">
        <v>19971.099999999999</v>
      </c>
      <c r="K49" s="875"/>
      <c r="L49" s="290"/>
      <c r="M49" s="290"/>
      <c r="N49" s="294"/>
      <c r="O49" s="79"/>
      <c r="P49" s="101"/>
      <c r="Q49" s="101"/>
    </row>
    <row r="50" spans="1:18">
      <c r="A50" s="1781" t="s">
        <v>15</v>
      </c>
      <c r="B50" s="1781"/>
      <c r="C50" s="913">
        <v>118456.29999999999</v>
      </c>
      <c r="D50" s="629">
        <v>270.3</v>
      </c>
      <c r="E50" s="930">
        <v>36439.800000000003</v>
      </c>
      <c r="F50" s="930">
        <v>5925.4</v>
      </c>
      <c r="G50" s="933">
        <v>22356.300000000003</v>
      </c>
      <c r="H50" s="933">
        <v>14805.7</v>
      </c>
      <c r="I50" s="933">
        <v>46742.1</v>
      </c>
      <c r="J50" s="931">
        <v>6722.4</v>
      </c>
      <c r="K50" s="875"/>
      <c r="L50" s="290"/>
      <c r="M50" s="290"/>
      <c r="N50" s="294"/>
      <c r="O50" s="101"/>
      <c r="P50" s="101"/>
      <c r="Q50" s="101"/>
    </row>
    <row r="51" spans="1:18" ht="14.25" customHeight="1">
      <c r="A51" s="1781" t="s">
        <v>16</v>
      </c>
      <c r="B51" s="1781"/>
      <c r="C51" s="913">
        <v>39418.899999999994</v>
      </c>
      <c r="D51" s="629">
        <v>701.6</v>
      </c>
      <c r="E51" s="930">
        <v>29763.9</v>
      </c>
      <c r="F51" s="930">
        <v>2316.1999999999998</v>
      </c>
      <c r="G51" s="933">
        <v>842.1</v>
      </c>
      <c r="H51" s="499" t="s">
        <v>7</v>
      </c>
      <c r="I51" s="933">
        <v>2685</v>
      </c>
      <c r="J51" s="931">
        <v>3110.1</v>
      </c>
      <c r="K51" s="875"/>
      <c r="L51" s="290"/>
      <c r="M51" s="290"/>
      <c r="N51" s="294"/>
      <c r="O51" s="79"/>
      <c r="P51" s="101"/>
      <c r="Q51" s="101"/>
    </row>
    <row r="52" spans="1:18">
      <c r="A52" s="1781" t="s">
        <v>17</v>
      </c>
      <c r="B52" s="1781"/>
      <c r="C52" s="913">
        <v>184758.99999999997</v>
      </c>
      <c r="D52" s="930">
        <v>169.2</v>
      </c>
      <c r="E52" s="930">
        <v>58294.400000000001</v>
      </c>
      <c r="F52" s="930">
        <v>1907</v>
      </c>
      <c r="G52" s="629">
        <v>37102.300000000003</v>
      </c>
      <c r="H52" s="629">
        <v>35814.5</v>
      </c>
      <c r="I52" s="629">
        <v>42498.7</v>
      </c>
      <c r="J52" s="931">
        <v>44787.4</v>
      </c>
      <c r="K52" s="875"/>
      <c r="L52" s="290"/>
      <c r="M52" s="290"/>
      <c r="N52" s="294"/>
      <c r="O52" s="79"/>
      <c r="P52" s="101"/>
      <c r="Q52" s="101"/>
    </row>
    <row r="53" spans="1:18" ht="14.25" customHeight="1">
      <c r="A53" s="1781" t="s">
        <v>18</v>
      </c>
      <c r="B53" s="1781"/>
      <c r="C53" s="913">
        <v>52747.5</v>
      </c>
      <c r="D53" s="629" t="s">
        <v>7</v>
      </c>
      <c r="E53" s="930">
        <v>19362.3</v>
      </c>
      <c r="F53" s="930">
        <v>1222.3</v>
      </c>
      <c r="G53" s="933">
        <v>17099.5</v>
      </c>
      <c r="H53" s="933">
        <v>15897.9</v>
      </c>
      <c r="I53" s="933">
        <v>11692.9</v>
      </c>
      <c r="J53" s="931">
        <v>3370.5</v>
      </c>
      <c r="K53" s="875"/>
      <c r="L53" s="290"/>
      <c r="M53" s="290"/>
      <c r="N53" s="294"/>
      <c r="O53" s="79"/>
      <c r="P53" s="79"/>
      <c r="Q53" s="79"/>
    </row>
    <row r="54" spans="1:18" ht="5.25" customHeight="1">
      <c r="A54" s="430"/>
      <c r="B54" s="430"/>
      <c r="C54" s="915"/>
      <c r="D54" s="934"/>
      <c r="E54" s="935"/>
      <c r="F54" s="935"/>
      <c r="G54" s="936"/>
      <c r="H54" s="935"/>
      <c r="I54" s="935"/>
      <c r="J54" s="935"/>
      <c r="K54" s="875"/>
      <c r="L54" s="290"/>
      <c r="M54" s="290"/>
      <c r="N54" s="294"/>
      <c r="O54" s="101"/>
      <c r="P54" s="101"/>
      <c r="Q54" s="101"/>
    </row>
    <row r="55" spans="1:18">
      <c r="A55" s="875"/>
      <c r="B55" s="2250" t="s">
        <v>116</v>
      </c>
      <c r="C55" s="2250"/>
      <c r="D55" s="2250"/>
      <c r="E55" s="2250"/>
      <c r="F55" s="2250"/>
      <c r="G55" s="2250"/>
      <c r="H55" s="2250"/>
      <c r="I55" s="2250"/>
      <c r="J55" s="2250"/>
      <c r="K55" s="2250"/>
      <c r="L55" s="290"/>
      <c r="M55" s="290"/>
      <c r="N55" s="292"/>
      <c r="O55" s="80"/>
      <c r="P55" s="80"/>
      <c r="Q55" s="80"/>
    </row>
    <row r="56" spans="1:18">
      <c r="A56" s="875"/>
      <c r="B56" s="1656" t="s">
        <v>117</v>
      </c>
      <c r="C56" s="1656"/>
      <c r="D56" s="1656"/>
      <c r="E56" s="1656"/>
      <c r="F56" s="1656"/>
      <c r="G56" s="1656"/>
      <c r="H56" s="1656"/>
      <c r="I56" s="1656"/>
      <c r="J56" s="1656"/>
      <c r="K56" s="1656"/>
      <c r="L56" s="290"/>
      <c r="M56" s="290"/>
      <c r="N56" s="290"/>
    </row>
    <row r="57" spans="1:18" ht="14.25" customHeight="1">
      <c r="A57" s="2251" t="s">
        <v>1534</v>
      </c>
      <c r="B57" s="1698"/>
      <c r="C57" s="1690" t="s">
        <v>1670</v>
      </c>
      <c r="D57" s="1690" t="s">
        <v>1674</v>
      </c>
      <c r="E57" s="2260" t="s">
        <v>1673</v>
      </c>
      <c r="F57" s="2261"/>
      <c r="G57" s="2261"/>
      <c r="H57" s="2261"/>
      <c r="I57" s="2261"/>
      <c r="J57" s="2261"/>
      <c r="K57" s="2261"/>
      <c r="L57" s="290"/>
      <c r="M57" s="290"/>
      <c r="N57" s="290"/>
    </row>
    <row r="58" spans="1:18" ht="48.75" customHeight="1">
      <c r="A58" s="2252"/>
      <c r="B58" s="2253"/>
      <c r="C58" s="2257"/>
      <c r="D58" s="2257"/>
      <c r="E58" s="2258" t="s">
        <v>1662</v>
      </c>
      <c r="F58" s="1690" t="s">
        <v>1663</v>
      </c>
      <c r="G58" s="1690" t="s">
        <v>1664</v>
      </c>
      <c r="H58" s="2260" t="s">
        <v>1675</v>
      </c>
      <c r="I58" s="2262"/>
      <c r="J58" s="1690" t="s">
        <v>1667</v>
      </c>
      <c r="K58" s="2254" t="s">
        <v>1964</v>
      </c>
      <c r="L58" s="290"/>
      <c r="M58" s="290"/>
      <c r="N58" s="290"/>
    </row>
    <row r="59" spans="1:18" ht="36" customHeight="1">
      <c r="A59" s="2252"/>
      <c r="B59" s="2253"/>
      <c r="C59" s="1691"/>
      <c r="D59" s="1691"/>
      <c r="E59" s="2274"/>
      <c r="F59" s="1691"/>
      <c r="G59" s="2257"/>
      <c r="H59" s="909" t="s">
        <v>1505</v>
      </c>
      <c r="I59" s="909" t="s">
        <v>1666</v>
      </c>
      <c r="J59" s="1691"/>
      <c r="K59" s="2256"/>
      <c r="L59" s="290"/>
      <c r="M59" s="290"/>
      <c r="N59" s="290"/>
    </row>
    <row r="60" spans="1:18">
      <c r="A60" s="2266"/>
      <c r="B60" s="1699"/>
      <c r="C60" s="2271" t="s">
        <v>1961</v>
      </c>
      <c r="D60" s="2272"/>
      <c r="E60" s="2273"/>
      <c r="F60" s="2273"/>
      <c r="G60" s="2273"/>
      <c r="H60" s="2273"/>
      <c r="I60" s="2273"/>
      <c r="J60" s="2273"/>
      <c r="K60" s="2273"/>
      <c r="L60" s="290"/>
      <c r="M60" s="290"/>
      <c r="N60" s="290"/>
      <c r="O60" s="80"/>
      <c r="P60" s="80"/>
      <c r="Q60" s="80"/>
      <c r="R60" s="80"/>
    </row>
    <row r="61" spans="1:18">
      <c r="A61" s="1828" t="s">
        <v>47</v>
      </c>
      <c r="B61" s="1829"/>
      <c r="C61" s="887">
        <v>812615.59999999986</v>
      </c>
      <c r="D61" s="890">
        <v>542172.79999999993</v>
      </c>
      <c r="E61" s="890">
        <v>1837.5</v>
      </c>
      <c r="F61" s="890">
        <v>311277.3</v>
      </c>
      <c r="G61" s="890">
        <v>1414.8999999999999</v>
      </c>
      <c r="H61" s="890">
        <v>178471.3</v>
      </c>
      <c r="I61" s="890">
        <v>132435.79999999999</v>
      </c>
      <c r="J61" s="937">
        <v>260349.2</v>
      </c>
      <c r="K61" s="938">
        <v>59265.4</v>
      </c>
      <c r="L61" s="293"/>
      <c r="M61" s="293"/>
      <c r="N61" s="293"/>
      <c r="O61" s="80"/>
      <c r="P61" s="80"/>
      <c r="Q61" s="80"/>
      <c r="R61" s="80"/>
    </row>
    <row r="62" spans="1:18">
      <c r="A62" s="1857" t="s">
        <v>1</v>
      </c>
      <c r="B62" s="2270"/>
      <c r="C62" s="891"/>
      <c r="D62" s="924"/>
      <c r="E62" s="924"/>
      <c r="F62" s="924"/>
      <c r="G62" s="924"/>
      <c r="H62" s="924"/>
      <c r="I62" s="924"/>
      <c r="J62" s="928"/>
      <c r="K62" s="939"/>
      <c r="L62" s="293"/>
      <c r="M62" s="293"/>
      <c r="N62" s="293"/>
      <c r="O62" s="85"/>
      <c r="P62" s="85"/>
      <c r="Q62" s="22"/>
      <c r="R62" s="102"/>
    </row>
    <row r="63" spans="1:18" ht="15">
      <c r="A63" s="1781" t="s">
        <v>2</v>
      </c>
      <c r="B63" s="1781"/>
      <c r="C63" s="383">
        <v>19035.300000000003</v>
      </c>
      <c r="D63" s="940">
        <v>16190.800000000001</v>
      </c>
      <c r="E63" s="940" t="s">
        <v>7</v>
      </c>
      <c r="F63" s="940">
        <v>6617.1</v>
      </c>
      <c r="G63" s="940" t="s">
        <v>7</v>
      </c>
      <c r="H63" s="940">
        <v>8734.6</v>
      </c>
      <c r="I63" s="940">
        <v>8261.6</v>
      </c>
      <c r="J63" s="385">
        <v>1437.5</v>
      </c>
      <c r="K63" s="941">
        <v>2246.1</v>
      </c>
      <c r="L63" s="293"/>
      <c r="M63" s="293"/>
      <c r="N63" s="293"/>
      <c r="O63" s="22"/>
      <c r="P63" s="100"/>
      <c r="Q63" s="102"/>
      <c r="R63" s="104"/>
    </row>
    <row r="64" spans="1:18" ht="14.25" customHeight="1">
      <c r="A64" s="1781" t="s">
        <v>3</v>
      </c>
      <c r="B64" s="1781"/>
      <c r="C64" s="383">
        <v>20910.000000000004</v>
      </c>
      <c r="D64" s="940">
        <v>16638.800000000003</v>
      </c>
      <c r="E64" s="940" t="s">
        <v>7</v>
      </c>
      <c r="F64" s="940">
        <v>7665.5</v>
      </c>
      <c r="G64" s="940">
        <v>130.9</v>
      </c>
      <c r="H64" s="940">
        <v>5253</v>
      </c>
      <c r="I64" s="940">
        <v>3387.8</v>
      </c>
      <c r="J64" s="942">
        <v>3996.8</v>
      </c>
      <c r="K64" s="943">
        <v>3863.8</v>
      </c>
      <c r="L64" s="293"/>
      <c r="M64" s="293"/>
      <c r="N64" s="293"/>
      <c r="O64" s="28"/>
      <c r="P64" s="79"/>
      <c r="Q64" s="93"/>
      <c r="R64" s="79"/>
    </row>
    <row r="65" spans="1:18">
      <c r="A65" s="1781" t="s">
        <v>4</v>
      </c>
      <c r="B65" s="1781"/>
      <c r="C65" s="383">
        <v>8873.5</v>
      </c>
      <c r="D65" s="940">
        <v>5692.7</v>
      </c>
      <c r="E65" s="940" t="s">
        <v>7</v>
      </c>
      <c r="F65" s="940">
        <v>3720.3</v>
      </c>
      <c r="G65" s="940">
        <v>16</v>
      </c>
      <c r="H65" s="940">
        <v>1550.3</v>
      </c>
      <c r="I65" s="940">
        <v>1550.3</v>
      </c>
      <c r="J65" s="385">
        <v>3581.6</v>
      </c>
      <c r="K65" s="941">
        <v>5.3</v>
      </c>
      <c r="L65" s="293"/>
      <c r="M65" s="293"/>
      <c r="N65" s="293"/>
      <c r="O65" s="28"/>
      <c r="P65" s="79"/>
      <c r="Q65" s="101"/>
      <c r="R65" s="101"/>
    </row>
    <row r="66" spans="1:18">
      <c r="A66" s="1781" t="s">
        <v>5</v>
      </c>
      <c r="B66" s="1781"/>
      <c r="C66" s="383">
        <v>24204.700000000004</v>
      </c>
      <c r="D66" s="940">
        <v>20783.300000000003</v>
      </c>
      <c r="E66" s="940" t="s">
        <v>7</v>
      </c>
      <c r="F66" s="940">
        <v>6839.9000000000005</v>
      </c>
      <c r="G66" s="940" t="s">
        <v>7</v>
      </c>
      <c r="H66" s="940" t="s">
        <v>7</v>
      </c>
      <c r="I66" s="940" t="s">
        <v>7</v>
      </c>
      <c r="J66" s="385">
        <v>8841.9000000000015</v>
      </c>
      <c r="K66" s="941">
        <v>8522.9</v>
      </c>
      <c r="L66" s="293"/>
      <c r="M66" s="293"/>
      <c r="N66" s="293"/>
      <c r="O66" s="28"/>
      <c r="P66" s="79"/>
      <c r="Q66" s="101"/>
      <c r="R66" s="79"/>
    </row>
    <row r="67" spans="1:18">
      <c r="A67" s="1781" t="s">
        <v>6</v>
      </c>
      <c r="B67" s="1781"/>
      <c r="C67" s="383">
        <v>118888.70000000001</v>
      </c>
      <c r="D67" s="940">
        <v>85993.3</v>
      </c>
      <c r="E67" s="940" t="s">
        <v>7</v>
      </c>
      <c r="F67" s="940">
        <v>73632.799999999988</v>
      </c>
      <c r="G67" s="940" t="s">
        <v>7</v>
      </c>
      <c r="H67" s="940">
        <v>13099.2</v>
      </c>
      <c r="I67" s="940">
        <v>11271.6</v>
      </c>
      <c r="J67" s="385">
        <v>28599.9</v>
      </c>
      <c r="K67" s="943">
        <v>3556.8</v>
      </c>
      <c r="L67" s="293"/>
      <c r="M67" s="293"/>
      <c r="N67" s="293"/>
      <c r="O67" s="28"/>
      <c r="P67" s="79"/>
      <c r="Q67" s="101"/>
      <c r="R67" s="101"/>
    </row>
    <row r="68" spans="1:18">
      <c r="A68" s="1781" t="s">
        <v>8</v>
      </c>
      <c r="B68" s="1781"/>
      <c r="C68" s="383">
        <v>99754.5</v>
      </c>
      <c r="D68" s="944">
        <v>49462.099999999991</v>
      </c>
      <c r="E68" s="940" t="s">
        <v>7</v>
      </c>
      <c r="F68" s="942">
        <v>37453.599999999999</v>
      </c>
      <c r="G68" s="942">
        <v>209</v>
      </c>
      <c r="H68" s="942">
        <v>14218.3</v>
      </c>
      <c r="I68" s="942">
        <v>14218.3</v>
      </c>
      <c r="J68" s="629">
        <v>46347.6</v>
      </c>
      <c r="K68" s="629">
        <v>1526</v>
      </c>
      <c r="L68" s="293"/>
      <c r="M68" s="293"/>
      <c r="N68" s="293"/>
      <c r="O68" s="28"/>
      <c r="P68" s="79"/>
      <c r="Q68" s="101"/>
      <c r="R68" s="101"/>
    </row>
    <row r="69" spans="1:18">
      <c r="A69" s="1781" t="s">
        <v>9</v>
      </c>
      <c r="B69" s="1781"/>
      <c r="C69" s="383">
        <v>56281.499999999993</v>
      </c>
      <c r="D69" s="944">
        <v>45874.099999999991</v>
      </c>
      <c r="E69" s="940">
        <v>1000</v>
      </c>
      <c r="F69" s="383">
        <v>15049.4</v>
      </c>
      <c r="G69" s="629" t="s">
        <v>7</v>
      </c>
      <c r="H69" s="932">
        <v>20614.800000000003</v>
      </c>
      <c r="I69" s="932">
        <v>9820.9000000000015</v>
      </c>
      <c r="J69" s="629">
        <v>6694</v>
      </c>
      <c r="K69" s="629">
        <v>12923.3</v>
      </c>
      <c r="L69" s="293"/>
      <c r="M69" s="293"/>
      <c r="N69" s="293"/>
      <c r="O69" s="28"/>
      <c r="P69" s="101"/>
      <c r="Q69" s="101"/>
      <c r="R69" s="101"/>
    </row>
    <row r="70" spans="1:18">
      <c r="A70" s="1781" t="s">
        <v>10</v>
      </c>
      <c r="B70" s="1781"/>
      <c r="C70" s="383">
        <v>11206.7</v>
      </c>
      <c r="D70" s="942">
        <v>1563.4</v>
      </c>
      <c r="E70" s="940" t="s">
        <v>7</v>
      </c>
      <c r="F70" s="383">
        <v>4741</v>
      </c>
      <c r="G70" s="629" t="s">
        <v>7</v>
      </c>
      <c r="H70" s="629">
        <v>2555.3000000000002</v>
      </c>
      <c r="I70" s="629">
        <v>2555.3000000000002</v>
      </c>
      <c r="J70" s="629">
        <v>2480.3000000000002</v>
      </c>
      <c r="K70" s="940">
        <v>1430.1000000000001</v>
      </c>
      <c r="L70" s="293"/>
      <c r="M70" s="293"/>
      <c r="N70" s="293"/>
      <c r="O70" s="28"/>
      <c r="P70" s="101"/>
      <c r="Q70" s="101"/>
      <c r="R70" s="101"/>
    </row>
    <row r="71" spans="1:18">
      <c r="A71" s="1781" t="s">
        <v>11</v>
      </c>
      <c r="B71" s="1781"/>
      <c r="C71" s="383">
        <v>137875.40000000002</v>
      </c>
      <c r="D71" s="944">
        <v>85264.1</v>
      </c>
      <c r="E71" s="940">
        <v>52.3</v>
      </c>
      <c r="F71" s="383">
        <v>64000.5</v>
      </c>
      <c r="G71" s="629" t="s">
        <v>7</v>
      </c>
      <c r="H71" s="932">
        <v>14845.3</v>
      </c>
      <c r="I71" s="932">
        <v>10047.1</v>
      </c>
      <c r="J71" s="629">
        <v>58392.600000000006</v>
      </c>
      <c r="K71" s="629">
        <v>584.70000000000005</v>
      </c>
      <c r="L71" s="293"/>
      <c r="M71" s="293"/>
      <c r="N71" s="293"/>
      <c r="O71" s="28"/>
      <c r="P71" s="79"/>
      <c r="Q71" s="79"/>
      <c r="R71" s="79"/>
    </row>
    <row r="72" spans="1:18">
      <c r="A72" s="1781" t="s">
        <v>12</v>
      </c>
      <c r="B72" s="1781"/>
      <c r="C72" s="383">
        <v>5708.2</v>
      </c>
      <c r="D72" s="942">
        <v>3120.8999999999996</v>
      </c>
      <c r="E72" s="940" t="s">
        <v>7</v>
      </c>
      <c r="F72" s="383">
        <v>581.4</v>
      </c>
      <c r="G72" s="629" t="s">
        <v>7</v>
      </c>
      <c r="H72" s="629">
        <v>1941.1999999999998</v>
      </c>
      <c r="I72" s="629">
        <v>1941.1999999999998</v>
      </c>
      <c r="J72" s="629">
        <v>3185.6</v>
      </c>
      <c r="K72" s="629" t="s">
        <v>7</v>
      </c>
      <c r="L72" s="293"/>
      <c r="M72" s="293"/>
      <c r="N72" s="293"/>
      <c r="O72" s="28"/>
      <c r="P72" s="101"/>
      <c r="Q72" s="101"/>
      <c r="R72" s="101"/>
    </row>
    <row r="73" spans="1:18">
      <c r="A73" s="1781" t="s">
        <v>13</v>
      </c>
      <c r="B73" s="1781"/>
      <c r="C73" s="378">
        <v>44610.9</v>
      </c>
      <c r="D73" s="385">
        <v>35820.400000000001</v>
      </c>
      <c r="E73" s="940" t="s">
        <v>7</v>
      </c>
      <c r="F73" s="383">
        <v>9593</v>
      </c>
      <c r="G73" s="629">
        <v>949</v>
      </c>
      <c r="H73" s="629">
        <v>7381</v>
      </c>
      <c r="I73" s="629">
        <v>7340.2</v>
      </c>
      <c r="J73" s="629">
        <v>20600.3</v>
      </c>
      <c r="K73" s="940">
        <v>6087.6</v>
      </c>
      <c r="L73" s="293"/>
      <c r="M73" s="293"/>
      <c r="N73" s="293"/>
      <c r="O73" s="28"/>
      <c r="P73" s="79"/>
      <c r="Q73" s="101"/>
      <c r="R73" s="79"/>
    </row>
    <row r="74" spans="1:18">
      <c r="A74" s="1781" t="s">
        <v>14</v>
      </c>
      <c r="B74" s="1781"/>
      <c r="C74" s="378">
        <v>46459</v>
      </c>
      <c r="D74" s="385">
        <v>18391.100000000002</v>
      </c>
      <c r="E74" s="940" t="s">
        <v>7</v>
      </c>
      <c r="F74" s="383">
        <v>12966</v>
      </c>
      <c r="G74" s="383" t="s">
        <v>7</v>
      </c>
      <c r="H74" s="933">
        <v>14432.1</v>
      </c>
      <c r="I74" s="933">
        <v>14075.6</v>
      </c>
      <c r="J74" s="629">
        <v>17883.099999999999</v>
      </c>
      <c r="K74" s="629">
        <v>1177.8</v>
      </c>
      <c r="L74" s="293"/>
      <c r="M74" s="293"/>
      <c r="N74" s="293"/>
      <c r="O74" s="28"/>
      <c r="P74" s="79"/>
      <c r="Q74" s="101"/>
      <c r="R74" s="101"/>
    </row>
    <row r="75" spans="1:18">
      <c r="A75" s="1781" t="s">
        <v>15</v>
      </c>
      <c r="B75" s="1781"/>
      <c r="C75" s="629">
        <v>72119.3</v>
      </c>
      <c r="D75" s="945">
        <v>30317.1</v>
      </c>
      <c r="E75" s="940">
        <v>281.7</v>
      </c>
      <c r="F75" s="629">
        <v>28766.6</v>
      </c>
      <c r="G75" s="629" t="s">
        <v>7</v>
      </c>
      <c r="H75" s="629">
        <v>17508.900000000001</v>
      </c>
      <c r="I75" s="629">
        <v>3949.5</v>
      </c>
      <c r="J75" s="629">
        <v>25562.1</v>
      </c>
      <c r="K75" s="629" t="s">
        <v>7</v>
      </c>
      <c r="L75" s="293"/>
      <c r="M75" s="293"/>
      <c r="N75" s="293"/>
      <c r="O75" s="28"/>
      <c r="P75" s="79"/>
      <c r="Q75" s="101"/>
      <c r="R75" s="79"/>
    </row>
    <row r="76" spans="1:18" ht="14.25" customHeight="1">
      <c r="A76" s="1781" t="s">
        <v>16</v>
      </c>
      <c r="B76" s="1781"/>
      <c r="C76" s="378">
        <v>8346.7000000000007</v>
      </c>
      <c r="D76" s="945">
        <v>4350.7</v>
      </c>
      <c r="E76" s="940">
        <v>503.5</v>
      </c>
      <c r="F76" s="383">
        <v>2704.6</v>
      </c>
      <c r="G76" s="629" t="s">
        <v>7</v>
      </c>
      <c r="H76" s="629">
        <v>1335</v>
      </c>
      <c r="I76" s="629">
        <v>1335</v>
      </c>
      <c r="J76" s="629">
        <v>1746.1</v>
      </c>
      <c r="K76" s="940">
        <v>2057.5</v>
      </c>
      <c r="L76" s="293"/>
      <c r="M76" s="293"/>
      <c r="N76" s="293"/>
      <c r="O76" s="28"/>
      <c r="P76" s="101"/>
      <c r="Q76" s="101"/>
      <c r="R76" s="101"/>
    </row>
    <row r="77" spans="1:18">
      <c r="A77" s="1781" t="s">
        <v>17</v>
      </c>
      <c r="B77" s="1781"/>
      <c r="C77" s="378">
        <v>109227.7</v>
      </c>
      <c r="D77" s="385">
        <v>100071.5</v>
      </c>
      <c r="E77" s="940" t="s">
        <v>7</v>
      </c>
      <c r="F77" s="383">
        <v>29366.699999999997</v>
      </c>
      <c r="G77" s="383" t="s">
        <v>7</v>
      </c>
      <c r="H77" s="933">
        <v>40066.9</v>
      </c>
      <c r="I77" s="933">
        <v>27841.7</v>
      </c>
      <c r="J77" s="629">
        <v>29110.7</v>
      </c>
      <c r="K77" s="940">
        <v>10683.4</v>
      </c>
      <c r="L77" s="293"/>
      <c r="M77" s="293"/>
      <c r="N77" s="293"/>
      <c r="O77" s="28"/>
      <c r="P77" s="101"/>
      <c r="Q77" s="101"/>
      <c r="R77" s="101"/>
    </row>
    <row r="78" spans="1:18" ht="14.25" customHeight="1">
      <c r="A78" s="1781" t="s">
        <v>18</v>
      </c>
      <c r="B78" s="1781"/>
      <c r="C78" s="378">
        <v>29113.499999999996</v>
      </c>
      <c r="D78" s="385">
        <v>22638.499999999996</v>
      </c>
      <c r="E78" s="940" t="s">
        <v>7</v>
      </c>
      <c r="F78" s="383">
        <v>7578.9</v>
      </c>
      <c r="G78" s="629">
        <v>110</v>
      </c>
      <c r="H78" s="629">
        <v>14935.400000000001</v>
      </c>
      <c r="I78" s="629">
        <v>14839.7</v>
      </c>
      <c r="J78" s="629">
        <v>1889.1</v>
      </c>
      <c r="K78" s="629">
        <v>4600.1000000000004</v>
      </c>
      <c r="L78" s="293"/>
      <c r="M78" s="293"/>
      <c r="N78" s="293"/>
      <c r="O78" s="28"/>
      <c r="P78" s="79"/>
      <c r="Q78" s="79"/>
      <c r="R78" s="101"/>
    </row>
    <row r="79" spans="1:18" ht="5.25" customHeight="1">
      <c r="A79" s="430"/>
      <c r="B79" s="430"/>
      <c r="C79" s="946"/>
      <c r="D79" s="435"/>
      <c r="E79" s="935"/>
      <c r="F79" s="935"/>
      <c r="G79" s="935"/>
      <c r="H79" s="947"/>
      <c r="I79" s="948"/>
      <c r="J79" s="935"/>
      <c r="K79" s="935"/>
      <c r="L79" s="290"/>
      <c r="M79" s="290"/>
      <c r="N79" s="290"/>
      <c r="O79" s="28"/>
      <c r="P79" s="79"/>
      <c r="Q79" s="101"/>
      <c r="R79" s="101"/>
    </row>
    <row r="80" spans="1:18">
      <c r="A80" s="418"/>
      <c r="B80" s="2250" t="s">
        <v>1658</v>
      </c>
      <c r="C80" s="2250"/>
      <c r="D80" s="2250"/>
      <c r="E80" s="2250"/>
      <c r="F80" s="2250"/>
      <c r="G80" s="2250"/>
      <c r="H80" s="2250"/>
      <c r="I80" s="2250"/>
      <c r="J80" s="2250"/>
      <c r="K80" s="2250"/>
      <c r="L80" s="290"/>
      <c r="M80" s="290"/>
      <c r="N80" s="290"/>
      <c r="O80" s="80"/>
      <c r="P80" s="80"/>
      <c r="Q80" s="80"/>
      <c r="R80" s="80"/>
    </row>
    <row r="81" spans="1:21">
      <c r="A81" s="418"/>
      <c r="B81" s="1656" t="s">
        <v>1676</v>
      </c>
      <c r="C81" s="1656"/>
      <c r="D81" s="1656"/>
      <c r="E81" s="1656"/>
      <c r="F81" s="1656"/>
      <c r="G81" s="1656"/>
      <c r="H81" s="1656"/>
      <c r="I81" s="1656"/>
      <c r="J81" s="1656"/>
      <c r="K81" s="1656"/>
      <c r="L81" s="290"/>
      <c r="M81" s="290"/>
      <c r="N81" s="290"/>
      <c r="O81" s="80"/>
      <c r="P81" s="80"/>
      <c r="Q81" s="80"/>
      <c r="R81" s="80"/>
    </row>
    <row r="82" spans="1:21" ht="14.25" customHeight="1">
      <c r="A82" s="2251" t="s">
        <v>1534</v>
      </c>
      <c r="B82" s="1698"/>
      <c r="C82" s="1690" t="s">
        <v>1670</v>
      </c>
      <c r="D82" s="2271" t="s">
        <v>1669</v>
      </c>
      <c r="E82" s="2272"/>
      <c r="F82" s="2272"/>
      <c r="G82" s="2272"/>
      <c r="H82" s="2272"/>
      <c r="I82" s="2272"/>
      <c r="J82" s="2272"/>
      <c r="K82" s="959"/>
      <c r="L82" s="292"/>
      <c r="M82" s="290"/>
      <c r="N82" s="290"/>
      <c r="O82" s="80"/>
      <c r="P82" s="80"/>
      <c r="Q82" s="80"/>
      <c r="R82" s="80"/>
    </row>
    <row r="83" spans="1:21" ht="48" customHeight="1">
      <c r="A83" s="2252"/>
      <c r="B83" s="2253"/>
      <c r="C83" s="2257"/>
      <c r="D83" s="2258" t="s">
        <v>1662</v>
      </c>
      <c r="E83" s="1690" t="s">
        <v>1663</v>
      </c>
      <c r="F83" s="1690" t="s">
        <v>1664</v>
      </c>
      <c r="G83" s="2260" t="s">
        <v>1671</v>
      </c>
      <c r="H83" s="2261"/>
      <c r="I83" s="1690" t="s">
        <v>1667</v>
      </c>
      <c r="J83" s="2254" t="s">
        <v>1964</v>
      </c>
      <c r="K83" s="903"/>
      <c r="L83" s="292"/>
      <c r="M83" s="290"/>
      <c r="N83" s="290"/>
      <c r="O83" s="80"/>
      <c r="P83" s="80"/>
      <c r="Q83" s="80"/>
      <c r="R83" s="80"/>
      <c r="S83" s="80"/>
      <c r="T83" s="80"/>
      <c r="U83" s="80"/>
    </row>
    <row r="84" spans="1:21" ht="27" customHeight="1">
      <c r="A84" s="2252"/>
      <c r="B84" s="2253"/>
      <c r="C84" s="1691"/>
      <c r="D84" s="2259"/>
      <c r="E84" s="1691"/>
      <c r="F84" s="1691"/>
      <c r="G84" s="909" t="s">
        <v>1505</v>
      </c>
      <c r="H84" s="910" t="s">
        <v>1666</v>
      </c>
      <c r="I84" s="1691"/>
      <c r="J84" s="2256"/>
      <c r="K84" s="921"/>
      <c r="L84" s="292"/>
      <c r="M84" s="290"/>
      <c r="N84" s="290"/>
      <c r="O84" s="22"/>
      <c r="P84" s="85"/>
      <c r="Q84" s="85"/>
      <c r="R84" s="22"/>
      <c r="S84" s="85"/>
      <c r="T84" s="80"/>
      <c r="U84" s="80"/>
    </row>
    <row r="85" spans="1:21" ht="14.25" customHeight="1">
      <c r="A85" s="2266"/>
      <c r="B85" s="1699"/>
      <c r="C85" s="2260" t="s">
        <v>1962</v>
      </c>
      <c r="D85" s="2261"/>
      <c r="E85" s="2261"/>
      <c r="F85" s="2261"/>
      <c r="G85" s="2261"/>
      <c r="H85" s="2261"/>
      <c r="I85" s="2261"/>
      <c r="J85" s="2261"/>
      <c r="K85" s="921"/>
      <c r="L85" s="292"/>
      <c r="M85" s="290"/>
      <c r="N85" s="290"/>
      <c r="O85" s="100"/>
      <c r="P85" s="100"/>
      <c r="Q85" s="85"/>
      <c r="R85" s="100"/>
      <c r="S85" s="22"/>
      <c r="T85" s="80"/>
      <c r="U85" s="80"/>
    </row>
    <row r="86" spans="1:21">
      <c r="A86" s="1828" t="s">
        <v>47</v>
      </c>
      <c r="B86" s="1829"/>
      <c r="C86" s="890">
        <v>231741.8</v>
      </c>
      <c r="D86" s="890">
        <v>620.70000000000005</v>
      </c>
      <c r="E86" s="890">
        <v>79551.8</v>
      </c>
      <c r="F86" s="890">
        <v>121498.70000000001</v>
      </c>
      <c r="G86" s="949">
        <v>7148.2000000000007</v>
      </c>
      <c r="H86" s="887">
        <v>5595.4000000000005</v>
      </c>
      <c r="I86" s="887">
        <v>21594.6</v>
      </c>
      <c r="J86" s="890">
        <v>1327.8000000000002</v>
      </c>
      <c r="K86" s="950"/>
      <c r="L86" s="292"/>
      <c r="M86" s="290"/>
      <c r="N86" s="290"/>
      <c r="O86" s="99"/>
      <c r="P86" s="103"/>
      <c r="Q86" s="99"/>
      <c r="R86" s="99"/>
      <c r="S86" s="99"/>
      <c r="T86" s="80"/>
      <c r="U86" s="80"/>
    </row>
    <row r="87" spans="1:21">
      <c r="A87" s="1857" t="s">
        <v>1</v>
      </c>
      <c r="B87" s="1857"/>
      <c r="C87" s="924"/>
      <c r="D87" s="924"/>
      <c r="E87" s="924"/>
      <c r="F87" s="924"/>
      <c r="G87" s="924"/>
      <c r="H87" s="924"/>
      <c r="I87" s="924"/>
      <c r="J87" s="924"/>
      <c r="K87" s="950"/>
      <c r="L87" s="290"/>
      <c r="M87" s="290"/>
      <c r="N87" s="290"/>
      <c r="O87" s="99"/>
      <c r="P87" s="103"/>
      <c r="Q87" s="99"/>
      <c r="R87" s="99"/>
      <c r="S87" s="99"/>
      <c r="T87" s="80"/>
      <c r="U87" s="80"/>
    </row>
    <row r="88" spans="1:21">
      <c r="A88" s="1781" t="s">
        <v>2</v>
      </c>
      <c r="B88" s="1781"/>
      <c r="C88" s="930">
        <v>8472.2999999999993</v>
      </c>
      <c r="D88" s="629">
        <v>101</v>
      </c>
      <c r="E88" s="930">
        <v>2154.3000000000002</v>
      </c>
      <c r="F88" s="930">
        <v>4685.7</v>
      </c>
      <c r="G88" s="951">
        <v>27</v>
      </c>
      <c r="H88" s="629" t="s">
        <v>7</v>
      </c>
      <c r="I88" s="629">
        <v>813.9</v>
      </c>
      <c r="J88" s="629">
        <v>690.4</v>
      </c>
      <c r="K88" s="950"/>
      <c r="L88" s="290"/>
      <c r="M88" s="290"/>
      <c r="N88" s="290"/>
      <c r="O88" s="99"/>
      <c r="P88" s="79"/>
      <c r="Q88" s="99"/>
      <c r="R88" s="99"/>
      <c r="S88" s="99"/>
      <c r="T88" s="80"/>
      <c r="U88" s="80"/>
    </row>
    <row r="89" spans="1:21" ht="14.25" customHeight="1">
      <c r="A89" s="1781" t="s">
        <v>3</v>
      </c>
      <c r="B89" s="1781"/>
      <c r="C89" s="930">
        <v>13751.400000000001</v>
      </c>
      <c r="D89" s="930" t="s">
        <v>7</v>
      </c>
      <c r="E89" s="930">
        <v>3163.4</v>
      </c>
      <c r="F89" s="930">
        <v>8069.3</v>
      </c>
      <c r="G89" s="951">
        <v>1498.1</v>
      </c>
      <c r="H89" s="951">
        <v>1400</v>
      </c>
      <c r="I89" s="629">
        <v>1020.6</v>
      </c>
      <c r="J89" s="629" t="s">
        <v>7</v>
      </c>
      <c r="K89" s="950"/>
      <c r="L89" s="290"/>
      <c r="M89" s="290"/>
      <c r="N89" s="290"/>
      <c r="O89" s="99"/>
      <c r="P89" s="79"/>
      <c r="Q89" s="99"/>
      <c r="R89" s="99"/>
      <c r="S89" s="99"/>
      <c r="T89" s="80"/>
      <c r="U89" s="80"/>
    </row>
    <row r="90" spans="1:21">
      <c r="A90" s="1781" t="s">
        <v>4</v>
      </c>
      <c r="B90" s="1781"/>
      <c r="C90" s="930">
        <v>21241.5</v>
      </c>
      <c r="D90" s="930" t="s">
        <v>7</v>
      </c>
      <c r="E90" s="930">
        <v>3552.4</v>
      </c>
      <c r="F90" s="930">
        <v>11995.5</v>
      </c>
      <c r="G90" s="942" t="s">
        <v>7</v>
      </c>
      <c r="H90" s="942" t="s">
        <v>7</v>
      </c>
      <c r="I90" s="629">
        <v>5366.6</v>
      </c>
      <c r="J90" s="629">
        <v>327</v>
      </c>
      <c r="K90" s="950"/>
      <c r="L90" s="290"/>
      <c r="M90" s="290"/>
      <c r="N90" s="290"/>
      <c r="O90" s="99"/>
      <c r="P90" s="79"/>
      <c r="Q90" s="99"/>
      <c r="R90" s="99"/>
      <c r="S90" s="99"/>
      <c r="T90" s="80"/>
      <c r="U90" s="80"/>
    </row>
    <row r="91" spans="1:21">
      <c r="A91" s="1781" t="s">
        <v>5</v>
      </c>
      <c r="B91" s="1781"/>
      <c r="C91" s="930">
        <v>7896.3000000000011</v>
      </c>
      <c r="D91" s="629" t="s">
        <v>7</v>
      </c>
      <c r="E91" s="930">
        <v>4411.3</v>
      </c>
      <c r="F91" s="930">
        <v>1765.4</v>
      </c>
      <c r="G91" s="942">
        <v>18.3</v>
      </c>
      <c r="H91" s="629" t="s">
        <v>7</v>
      </c>
      <c r="I91" s="629">
        <v>1511.3</v>
      </c>
      <c r="J91" s="629">
        <v>190</v>
      </c>
      <c r="K91" s="950"/>
      <c r="L91" s="290"/>
      <c r="M91" s="290"/>
      <c r="N91" s="290"/>
      <c r="O91" s="99"/>
      <c r="P91" s="79"/>
      <c r="Q91" s="99"/>
      <c r="R91" s="99"/>
      <c r="S91" s="99"/>
      <c r="T91" s="80"/>
      <c r="U91" s="80"/>
    </row>
    <row r="92" spans="1:21">
      <c r="A92" s="1781" t="s">
        <v>6</v>
      </c>
      <c r="B92" s="1781"/>
      <c r="C92" s="930">
        <v>16925.3</v>
      </c>
      <c r="D92" s="629" t="s">
        <v>7</v>
      </c>
      <c r="E92" s="930">
        <v>3913.3</v>
      </c>
      <c r="F92" s="930">
        <v>9816.7000000000007</v>
      </c>
      <c r="G92" s="942">
        <v>2060.9</v>
      </c>
      <c r="H92" s="629">
        <v>2060.9</v>
      </c>
      <c r="I92" s="629">
        <v>1134.4000000000001</v>
      </c>
      <c r="J92" s="629" t="s">
        <v>7</v>
      </c>
      <c r="K92" s="950"/>
      <c r="L92" s="290"/>
      <c r="M92" s="290"/>
      <c r="N92" s="290"/>
      <c r="O92" s="99"/>
      <c r="P92" s="101"/>
      <c r="Q92" s="99"/>
      <c r="R92" s="99"/>
      <c r="S92" s="99"/>
      <c r="T92" s="80"/>
      <c r="U92" s="80"/>
    </row>
    <row r="93" spans="1:21">
      <c r="A93" s="1781" t="s">
        <v>8</v>
      </c>
      <c r="B93" s="1781"/>
      <c r="C93" s="930">
        <v>20634.399999999998</v>
      </c>
      <c r="D93" s="629" t="s">
        <v>7</v>
      </c>
      <c r="E93" s="930">
        <v>3718.5</v>
      </c>
      <c r="F93" s="930">
        <v>14467.1</v>
      </c>
      <c r="G93" s="942">
        <v>768</v>
      </c>
      <c r="H93" s="942" t="s">
        <v>7</v>
      </c>
      <c r="I93" s="629">
        <v>1680.8</v>
      </c>
      <c r="J93" s="629" t="s">
        <v>7</v>
      </c>
      <c r="K93" s="950"/>
      <c r="L93" s="290"/>
      <c r="M93" s="290"/>
      <c r="N93" s="290"/>
      <c r="O93" s="99"/>
      <c r="P93" s="31"/>
      <c r="Q93" s="99"/>
      <c r="R93" s="99"/>
      <c r="S93" s="99"/>
      <c r="T93" s="80"/>
      <c r="U93" s="80"/>
    </row>
    <row r="94" spans="1:21">
      <c r="A94" s="1781" t="s">
        <v>9</v>
      </c>
      <c r="B94" s="1781"/>
      <c r="C94" s="930">
        <v>20380.900000000001</v>
      </c>
      <c r="D94" s="930" t="s">
        <v>7</v>
      </c>
      <c r="E94" s="930">
        <v>8553.2999999999993</v>
      </c>
      <c r="F94" s="930">
        <v>9492.5</v>
      </c>
      <c r="G94" s="942">
        <v>1543.9</v>
      </c>
      <c r="H94" s="942">
        <v>1543.9</v>
      </c>
      <c r="I94" s="629">
        <v>791.2</v>
      </c>
      <c r="J94" s="629" t="s">
        <v>7</v>
      </c>
      <c r="K94" s="950"/>
      <c r="L94" s="290"/>
      <c r="M94" s="290"/>
      <c r="N94" s="290"/>
      <c r="O94" s="99"/>
      <c r="P94" s="31"/>
      <c r="Q94" s="99"/>
      <c r="R94" s="99"/>
      <c r="S94" s="99"/>
      <c r="T94" s="80"/>
      <c r="U94" s="80"/>
    </row>
    <row r="95" spans="1:21">
      <c r="A95" s="1781" t="s">
        <v>10</v>
      </c>
      <c r="B95" s="1781"/>
      <c r="C95" s="913">
        <v>6015.4</v>
      </c>
      <c r="D95" s="629" t="s">
        <v>7</v>
      </c>
      <c r="E95" s="930">
        <v>3015</v>
      </c>
      <c r="F95" s="930">
        <v>1013.8</v>
      </c>
      <c r="G95" s="629">
        <v>189</v>
      </c>
      <c r="H95" s="629" t="s">
        <v>7</v>
      </c>
      <c r="I95" s="629">
        <v>1797.6</v>
      </c>
      <c r="J95" s="629" t="s">
        <v>7</v>
      </c>
      <c r="K95" s="950"/>
      <c r="L95" s="290"/>
      <c r="M95" s="290"/>
      <c r="N95" s="290"/>
      <c r="O95" s="99"/>
      <c r="P95" s="31"/>
      <c r="Q95" s="99"/>
      <c r="R95" s="99"/>
      <c r="S95" s="99"/>
      <c r="T95" s="80"/>
      <c r="U95" s="80"/>
    </row>
    <row r="96" spans="1:21">
      <c r="A96" s="1781" t="s">
        <v>11</v>
      </c>
      <c r="B96" s="1781"/>
      <c r="C96" s="913">
        <v>1439.5</v>
      </c>
      <c r="D96" s="629" t="s">
        <v>7</v>
      </c>
      <c r="E96" s="930">
        <v>328.8</v>
      </c>
      <c r="F96" s="930">
        <v>1042.2</v>
      </c>
      <c r="G96" s="629" t="s">
        <v>7</v>
      </c>
      <c r="H96" s="629" t="s">
        <v>7</v>
      </c>
      <c r="I96" s="629">
        <v>68.5</v>
      </c>
      <c r="J96" s="629" t="s">
        <v>7</v>
      </c>
      <c r="K96" s="950"/>
      <c r="L96" s="290"/>
      <c r="M96" s="290"/>
      <c r="N96" s="290"/>
      <c r="O96" s="99"/>
      <c r="P96" s="31"/>
      <c r="Q96" s="99"/>
      <c r="R96" s="99"/>
      <c r="S96" s="79"/>
      <c r="T96" s="80"/>
      <c r="U96" s="80"/>
    </row>
    <row r="97" spans="1:26">
      <c r="A97" s="1781" t="s">
        <v>12</v>
      </c>
      <c r="B97" s="1781"/>
      <c r="C97" s="913">
        <v>4043.5999999999995</v>
      </c>
      <c r="D97" s="629" t="s">
        <v>7</v>
      </c>
      <c r="E97" s="930">
        <v>673.3</v>
      </c>
      <c r="F97" s="930">
        <v>3204.6</v>
      </c>
      <c r="G97" s="629">
        <v>20</v>
      </c>
      <c r="H97" s="629" t="s">
        <v>7</v>
      </c>
      <c r="I97" s="629">
        <v>145.69999999999999</v>
      </c>
      <c r="J97" s="629" t="s">
        <v>7</v>
      </c>
      <c r="K97" s="950"/>
      <c r="L97" s="290"/>
      <c r="M97" s="290"/>
      <c r="N97" s="290"/>
      <c r="O97" s="99"/>
      <c r="P97" s="31"/>
      <c r="Q97" s="99"/>
      <c r="R97" s="99"/>
      <c r="S97" s="99"/>
      <c r="T97" s="80"/>
      <c r="U97" s="80"/>
    </row>
    <row r="98" spans="1:26">
      <c r="A98" s="1781" t="s">
        <v>13</v>
      </c>
      <c r="B98" s="1781"/>
      <c r="C98" s="913">
        <v>2392.4</v>
      </c>
      <c r="D98" s="930" t="s">
        <v>7</v>
      </c>
      <c r="E98" s="930">
        <v>410.6</v>
      </c>
      <c r="F98" s="930">
        <v>1981.8</v>
      </c>
      <c r="G98" s="385" t="s">
        <v>7</v>
      </c>
      <c r="H98" s="629" t="s">
        <v>7</v>
      </c>
      <c r="I98" s="629" t="s">
        <v>7</v>
      </c>
      <c r="J98" s="629" t="s">
        <v>7</v>
      </c>
      <c r="K98" s="950"/>
      <c r="L98" s="290"/>
      <c r="M98" s="290"/>
      <c r="N98" s="290"/>
      <c r="O98" s="99"/>
      <c r="P98" s="31"/>
      <c r="Q98" s="99"/>
      <c r="R98" s="99"/>
      <c r="S98" s="99"/>
      <c r="T98" s="80"/>
      <c r="U98" s="80"/>
    </row>
    <row r="99" spans="1:26">
      <c r="A99" s="1781" t="s">
        <v>14</v>
      </c>
      <c r="B99" s="1781"/>
      <c r="C99" s="913">
        <v>7218.7000000000007</v>
      </c>
      <c r="D99" s="930" t="s">
        <v>7</v>
      </c>
      <c r="E99" s="930">
        <v>811.1</v>
      </c>
      <c r="F99" s="930">
        <v>5736.9</v>
      </c>
      <c r="G99" s="385">
        <v>670.7</v>
      </c>
      <c r="H99" s="385">
        <v>590.6</v>
      </c>
      <c r="I99" s="629" t="s">
        <v>7</v>
      </c>
      <c r="J99" s="629" t="s">
        <v>7</v>
      </c>
      <c r="K99" s="950"/>
      <c r="L99" s="290"/>
      <c r="M99" s="290"/>
      <c r="N99" s="290"/>
      <c r="O99" s="99"/>
      <c r="P99" s="31"/>
      <c r="Q99" s="99"/>
      <c r="R99" s="99"/>
      <c r="S99" s="99"/>
      <c r="T99" s="80"/>
      <c r="U99" s="80"/>
    </row>
    <row r="100" spans="1:26">
      <c r="A100" s="1781" t="s">
        <v>15</v>
      </c>
      <c r="B100" s="1781"/>
      <c r="C100" s="913">
        <v>9634.6</v>
      </c>
      <c r="D100" s="629" t="s">
        <v>7</v>
      </c>
      <c r="E100" s="930">
        <v>2912.7</v>
      </c>
      <c r="F100" s="930">
        <v>2286.3000000000002</v>
      </c>
      <c r="G100" s="629">
        <v>157.5</v>
      </c>
      <c r="H100" s="629" t="s">
        <v>7</v>
      </c>
      <c r="I100" s="629">
        <v>4278.1000000000004</v>
      </c>
      <c r="J100" s="629" t="s">
        <v>7</v>
      </c>
      <c r="K100" s="950"/>
      <c r="L100" s="290"/>
      <c r="M100" s="290"/>
      <c r="N100" s="290"/>
      <c r="O100" s="99"/>
      <c r="P100" s="31"/>
      <c r="Q100" s="99"/>
      <c r="R100" s="99"/>
      <c r="S100" s="99"/>
      <c r="T100" s="80"/>
      <c r="U100" s="80"/>
    </row>
    <row r="101" spans="1:26" ht="14.25" customHeight="1">
      <c r="A101" s="1781" t="s">
        <v>16</v>
      </c>
      <c r="B101" s="1781"/>
      <c r="C101" s="913">
        <v>6595.6</v>
      </c>
      <c r="D101" s="629">
        <v>519.70000000000005</v>
      </c>
      <c r="E101" s="930">
        <v>1391.3</v>
      </c>
      <c r="F101" s="930">
        <v>3961.3</v>
      </c>
      <c r="G101" s="385">
        <v>142.80000000000001</v>
      </c>
      <c r="H101" s="629" t="s">
        <v>7</v>
      </c>
      <c r="I101" s="629">
        <v>517.29999999999995</v>
      </c>
      <c r="J101" s="629">
        <v>63.2</v>
      </c>
      <c r="K101" s="950"/>
      <c r="L101" s="290"/>
      <c r="M101" s="290"/>
      <c r="N101" s="290"/>
      <c r="O101" s="99"/>
      <c r="P101" s="31"/>
      <c r="Q101" s="99"/>
      <c r="R101" s="99"/>
      <c r="S101" s="99"/>
      <c r="T101" s="80"/>
      <c r="U101" s="80"/>
    </row>
    <row r="102" spans="1:26">
      <c r="A102" s="1781" t="s">
        <v>17</v>
      </c>
      <c r="B102" s="1781"/>
      <c r="C102" s="913">
        <v>81998</v>
      </c>
      <c r="D102" s="629" t="s">
        <v>7</v>
      </c>
      <c r="E102" s="930">
        <v>39805.5</v>
      </c>
      <c r="F102" s="930">
        <v>41408.5</v>
      </c>
      <c r="G102" s="385">
        <v>52</v>
      </c>
      <c r="H102" s="385" t="s">
        <v>7</v>
      </c>
      <c r="I102" s="629">
        <v>674.8</v>
      </c>
      <c r="J102" s="629">
        <v>57.2</v>
      </c>
      <c r="K102" s="950"/>
      <c r="L102" s="290"/>
      <c r="M102" s="290"/>
      <c r="N102" s="290"/>
      <c r="O102" s="80"/>
      <c r="P102" s="80"/>
      <c r="Q102" s="80"/>
      <c r="R102" s="80"/>
      <c r="S102" s="80"/>
      <c r="T102" s="80"/>
      <c r="U102" s="80"/>
    </row>
    <row r="103" spans="1:26" ht="14.25" customHeight="1">
      <c r="A103" s="1781" t="s">
        <v>18</v>
      </c>
      <c r="B103" s="1781"/>
      <c r="C103" s="913">
        <v>3101.8999999999996</v>
      </c>
      <c r="D103" s="629" t="s">
        <v>7</v>
      </c>
      <c r="E103" s="930">
        <v>737</v>
      </c>
      <c r="F103" s="930">
        <v>571.1</v>
      </c>
      <c r="G103" s="385" t="s">
        <v>7</v>
      </c>
      <c r="H103" s="385" t="s">
        <v>7</v>
      </c>
      <c r="I103" s="629">
        <v>1793.8</v>
      </c>
      <c r="J103" s="629" t="s">
        <v>7</v>
      </c>
      <c r="K103" s="950"/>
      <c r="L103" s="290"/>
      <c r="M103" s="290"/>
      <c r="N103" s="290"/>
      <c r="O103" s="80"/>
      <c r="P103" s="80"/>
      <c r="Q103" s="80"/>
      <c r="R103" s="80"/>
      <c r="S103" s="80"/>
      <c r="T103" s="80"/>
      <c r="U103" s="80"/>
    </row>
    <row r="104" spans="1:26" ht="5.25" customHeight="1">
      <c r="A104" s="430"/>
      <c r="B104" s="430"/>
      <c r="C104" s="915"/>
      <c r="D104" s="952"/>
      <c r="E104" s="935"/>
      <c r="F104" s="935"/>
      <c r="G104" s="947"/>
      <c r="H104" s="948"/>
      <c r="I104" s="953"/>
      <c r="J104" s="948"/>
      <c r="K104" s="950"/>
      <c r="L104" s="290"/>
      <c r="M104" s="290"/>
      <c r="N104" s="290"/>
    </row>
    <row r="105" spans="1:26">
      <c r="A105" s="875"/>
      <c r="B105" s="2250" t="s">
        <v>113</v>
      </c>
      <c r="C105" s="2250"/>
      <c r="D105" s="2250"/>
      <c r="E105" s="2250"/>
      <c r="F105" s="2250"/>
      <c r="G105" s="2250"/>
      <c r="H105" s="2250"/>
      <c r="I105" s="2250"/>
      <c r="J105" s="2250"/>
      <c r="K105" s="2250"/>
      <c r="L105" s="290"/>
      <c r="M105" s="290"/>
      <c r="N105" s="290"/>
    </row>
    <row r="106" spans="1:26">
      <c r="A106" s="875"/>
      <c r="B106" s="1656" t="s">
        <v>114</v>
      </c>
      <c r="C106" s="1656"/>
      <c r="D106" s="1656"/>
      <c r="E106" s="1656"/>
      <c r="F106" s="1656"/>
      <c r="G106" s="1656"/>
      <c r="H106" s="1656"/>
      <c r="I106" s="1656"/>
      <c r="J106" s="1656"/>
      <c r="K106" s="1656"/>
      <c r="L106" s="290"/>
      <c r="M106" s="290"/>
      <c r="N106" s="290"/>
    </row>
    <row r="107" spans="1:26" ht="14.25" customHeight="1">
      <c r="A107" s="2251" t="s">
        <v>1534</v>
      </c>
      <c r="B107" s="1698"/>
      <c r="C107" s="1690" t="s">
        <v>1670</v>
      </c>
      <c r="D107" s="2265" t="s">
        <v>1677</v>
      </c>
      <c r="E107" s="2263"/>
      <c r="F107" s="2263"/>
      <c r="G107" s="2263"/>
      <c r="H107" s="2263"/>
      <c r="I107" s="2263"/>
      <c r="J107" s="2263"/>
      <c r="K107" s="959"/>
      <c r="L107" s="290"/>
      <c r="M107" s="290"/>
      <c r="N107" s="290"/>
    </row>
    <row r="108" spans="1:26" ht="57.75" customHeight="1">
      <c r="A108" s="2252"/>
      <c r="B108" s="2253"/>
      <c r="C108" s="2257"/>
      <c r="D108" s="2258" t="s">
        <v>1662</v>
      </c>
      <c r="E108" s="1690" t="s">
        <v>1663</v>
      </c>
      <c r="F108" s="1690" t="s">
        <v>1664</v>
      </c>
      <c r="G108" s="2260" t="s">
        <v>1671</v>
      </c>
      <c r="H108" s="2261"/>
      <c r="I108" s="2254" t="s">
        <v>1667</v>
      </c>
      <c r="J108" s="2254" t="s">
        <v>1964</v>
      </c>
      <c r="K108" s="903"/>
      <c r="L108" s="290"/>
      <c r="M108" s="290"/>
      <c r="N108" s="290"/>
    </row>
    <row r="109" spans="1:26" ht="27.75" customHeight="1">
      <c r="A109" s="2252"/>
      <c r="B109" s="2253"/>
      <c r="C109" s="1691"/>
      <c r="D109" s="2259"/>
      <c r="E109" s="1691"/>
      <c r="F109" s="1691"/>
      <c r="G109" s="910" t="s">
        <v>1505</v>
      </c>
      <c r="H109" s="910" t="s">
        <v>1666</v>
      </c>
      <c r="I109" s="2256"/>
      <c r="J109" s="2256"/>
      <c r="K109" s="921"/>
      <c r="L109" s="290"/>
      <c r="M109" s="290"/>
      <c r="N109" s="290"/>
    </row>
    <row r="110" spans="1:26" ht="14.25" customHeight="1">
      <c r="A110" s="2252"/>
      <c r="B110" s="2253"/>
      <c r="C110" s="2260" t="s">
        <v>1963</v>
      </c>
      <c r="D110" s="2261"/>
      <c r="E110" s="2261"/>
      <c r="F110" s="2261"/>
      <c r="G110" s="2261"/>
      <c r="H110" s="2261"/>
      <c r="I110" s="2261"/>
      <c r="J110" s="2261"/>
      <c r="K110" s="921"/>
      <c r="L110" s="290"/>
      <c r="M110" s="290"/>
      <c r="N110" s="290"/>
    </row>
    <row r="111" spans="1:26">
      <c r="A111" s="1828" t="s">
        <v>47</v>
      </c>
      <c r="B111" s="1829"/>
      <c r="C111" s="923">
        <v>14523.500000000002</v>
      </c>
      <c r="D111" s="923" t="s">
        <v>7</v>
      </c>
      <c r="E111" s="923">
        <v>2815.4000000000005</v>
      </c>
      <c r="F111" s="954">
        <v>5</v>
      </c>
      <c r="G111" s="923">
        <v>7528.9</v>
      </c>
      <c r="H111" s="923">
        <v>7528.9</v>
      </c>
      <c r="I111" s="923">
        <v>2979.3999999999996</v>
      </c>
      <c r="J111" s="542">
        <v>1194.8000000000002</v>
      </c>
      <c r="K111" s="875"/>
      <c r="L111" s="290"/>
      <c r="M111" s="290"/>
      <c r="N111" s="290"/>
      <c r="P111" s="80"/>
      <c r="Q111" s="80"/>
      <c r="R111" s="80"/>
      <c r="S111" s="80"/>
      <c r="T111" s="80"/>
      <c r="U111" s="80"/>
      <c r="V111" s="80"/>
      <c r="W111" s="80"/>
      <c r="X111" s="80"/>
      <c r="Y111" s="80"/>
      <c r="Z111" s="80"/>
    </row>
    <row r="112" spans="1:26">
      <c r="A112" s="1857" t="s">
        <v>1</v>
      </c>
      <c r="B112" s="1857"/>
      <c r="C112" s="544"/>
      <c r="D112" s="912"/>
      <c r="E112" s="912"/>
      <c r="F112" s="912"/>
      <c r="G112" s="912"/>
      <c r="H112" s="912"/>
      <c r="I112" s="912"/>
      <c r="J112" s="912"/>
      <c r="K112" s="875"/>
      <c r="L112" s="290"/>
      <c r="M112" s="290"/>
      <c r="N112" s="290"/>
      <c r="P112" s="85"/>
      <c r="Q112" s="85"/>
      <c r="R112" s="85"/>
      <c r="S112" s="105"/>
      <c r="T112" s="85"/>
      <c r="U112" s="85"/>
      <c r="V112" s="85"/>
      <c r="W112" s="22"/>
      <c r="X112" s="22"/>
      <c r="Y112" s="80"/>
      <c r="Z112" s="80"/>
    </row>
    <row r="113" spans="1:26">
      <c r="A113" s="1781" t="s">
        <v>2</v>
      </c>
      <c r="B113" s="1781"/>
      <c r="C113" s="629">
        <v>180</v>
      </c>
      <c r="D113" s="629" t="s">
        <v>7</v>
      </c>
      <c r="E113" s="629">
        <v>180</v>
      </c>
      <c r="F113" s="629" t="s">
        <v>7</v>
      </c>
      <c r="G113" s="629" t="s">
        <v>7</v>
      </c>
      <c r="H113" s="629" t="s">
        <v>7</v>
      </c>
      <c r="I113" s="629" t="s">
        <v>7</v>
      </c>
      <c r="J113" s="629" t="s">
        <v>7</v>
      </c>
      <c r="K113" s="875"/>
      <c r="L113" s="290"/>
      <c r="M113" s="290"/>
      <c r="N113" s="290"/>
      <c r="P113" s="22"/>
      <c r="Q113" s="85"/>
      <c r="R113" s="31"/>
      <c r="S113" s="85"/>
      <c r="T113" s="22"/>
      <c r="U113" s="22"/>
      <c r="V113" s="22"/>
      <c r="W113" s="22"/>
      <c r="X113" s="28"/>
      <c r="Y113" s="80"/>
      <c r="Z113" s="80"/>
    </row>
    <row r="114" spans="1:26" ht="14.25" customHeight="1">
      <c r="A114" s="1781" t="s">
        <v>3</v>
      </c>
      <c r="B114" s="1781"/>
      <c r="C114" s="913">
        <v>119.6</v>
      </c>
      <c r="D114" s="629" t="s">
        <v>7</v>
      </c>
      <c r="E114" s="955">
        <v>58.9</v>
      </c>
      <c r="F114" s="629" t="s">
        <v>7</v>
      </c>
      <c r="G114" s="629" t="s">
        <v>7</v>
      </c>
      <c r="H114" s="629" t="s">
        <v>7</v>
      </c>
      <c r="I114" s="629" t="s">
        <v>7</v>
      </c>
      <c r="J114" s="629">
        <v>60.7</v>
      </c>
      <c r="K114" s="875"/>
      <c r="L114" s="290"/>
      <c r="M114" s="290"/>
      <c r="N114" s="290"/>
      <c r="P114" s="99"/>
      <c r="Q114" s="31"/>
      <c r="R114" s="31"/>
      <c r="S114" s="103"/>
      <c r="T114" s="93"/>
      <c r="U114" s="93"/>
      <c r="V114" s="93"/>
      <c r="W114" s="93"/>
      <c r="X114" s="79"/>
      <c r="Y114" s="80"/>
      <c r="Z114" s="80"/>
    </row>
    <row r="115" spans="1:26">
      <c r="A115" s="1781" t="s">
        <v>4</v>
      </c>
      <c r="B115" s="1781"/>
      <c r="C115" s="629" t="s">
        <v>7</v>
      </c>
      <c r="D115" s="629" t="s">
        <v>7</v>
      </c>
      <c r="E115" s="629" t="s">
        <v>7</v>
      </c>
      <c r="F115" s="629" t="s">
        <v>7</v>
      </c>
      <c r="G115" s="629" t="s">
        <v>7</v>
      </c>
      <c r="H115" s="629" t="s">
        <v>7</v>
      </c>
      <c r="I115" s="629" t="s">
        <v>7</v>
      </c>
      <c r="J115" s="629" t="s">
        <v>7</v>
      </c>
      <c r="K115" s="875"/>
      <c r="L115" s="290"/>
      <c r="M115" s="290"/>
      <c r="N115" s="290"/>
      <c r="P115" s="99"/>
      <c r="Q115" s="31"/>
      <c r="R115" s="31"/>
      <c r="S115" s="103"/>
      <c r="T115" s="93"/>
      <c r="U115" s="93"/>
      <c r="V115" s="93"/>
      <c r="W115" s="101"/>
      <c r="X115" s="79"/>
      <c r="Y115" s="80"/>
      <c r="Z115" s="80"/>
    </row>
    <row r="116" spans="1:26">
      <c r="A116" s="1781" t="s">
        <v>5</v>
      </c>
      <c r="B116" s="1781"/>
      <c r="C116" s="629" t="s">
        <v>7</v>
      </c>
      <c r="D116" s="629" t="s">
        <v>7</v>
      </c>
      <c r="E116" s="629" t="s">
        <v>7</v>
      </c>
      <c r="F116" s="629" t="s">
        <v>7</v>
      </c>
      <c r="G116" s="629" t="s">
        <v>7</v>
      </c>
      <c r="H116" s="629" t="s">
        <v>7</v>
      </c>
      <c r="I116" s="629" t="s">
        <v>7</v>
      </c>
      <c r="J116" s="629" t="s">
        <v>7</v>
      </c>
      <c r="K116" s="875"/>
      <c r="L116" s="290"/>
      <c r="M116" s="290"/>
      <c r="N116" s="290"/>
      <c r="P116" s="99"/>
      <c r="Q116" s="31"/>
      <c r="R116" s="31"/>
      <c r="S116" s="103"/>
      <c r="T116" s="101"/>
      <c r="U116" s="101"/>
      <c r="V116" s="79"/>
      <c r="W116" s="101"/>
      <c r="X116" s="79"/>
      <c r="Y116" s="80"/>
      <c r="Z116" s="80"/>
    </row>
    <row r="117" spans="1:26">
      <c r="A117" s="1781" t="s">
        <v>6</v>
      </c>
      <c r="B117" s="1781"/>
      <c r="C117" s="913">
        <v>4505.6000000000004</v>
      </c>
      <c r="D117" s="629" t="s">
        <v>7</v>
      </c>
      <c r="E117" s="955">
        <v>77.599999999999994</v>
      </c>
      <c r="F117" s="629" t="s">
        <v>7</v>
      </c>
      <c r="G117" s="629">
        <v>3588.9</v>
      </c>
      <c r="H117" s="629">
        <v>3588.9</v>
      </c>
      <c r="I117" s="629" t="s">
        <v>7</v>
      </c>
      <c r="J117" s="629">
        <v>839.1</v>
      </c>
      <c r="K117" s="875"/>
      <c r="L117" s="290"/>
      <c r="M117" s="290"/>
      <c r="N117" s="290"/>
      <c r="P117" s="99"/>
      <c r="Q117" s="31"/>
      <c r="R117" s="31"/>
      <c r="S117" s="103"/>
      <c r="T117" s="79"/>
      <c r="U117" s="79"/>
      <c r="V117" s="79"/>
      <c r="W117" s="79"/>
      <c r="X117" s="79"/>
      <c r="Y117" s="80"/>
      <c r="Z117" s="80"/>
    </row>
    <row r="118" spans="1:26">
      <c r="A118" s="1781" t="s">
        <v>8</v>
      </c>
      <c r="B118" s="1781"/>
      <c r="C118" s="913">
        <v>13.6</v>
      </c>
      <c r="D118" s="629" t="s">
        <v>7</v>
      </c>
      <c r="E118" s="629" t="s">
        <v>7</v>
      </c>
      <c r="F118" s="629" t="s">
        <v>7</v>
      </c>
      <c r="G118" s="629" t="s">
        <v>7</v>
      </c>
      <c r="H118" s="629" t="s">
        <v>7</v>
      </c>
      <c r="I118" s="629" t="s">
        <v>7</v>
      </c>
      <c r="J118" s="629">
        <v>13.6</v>
      </c>
      <c r="K118" s="875"/>
      <c r="L118" s="290"/>
      <c r="M118" s="290"/>
      <c r="N118" s="290"/>
      <c r="P118" s="99"/>
      <c r="Q118" s="31"/>
      <c r="R118" s="31"/>
      <c r="S118" s="103"/>
      <c r="T118" s="79"/>
      <c r="U118" s="79"/>
      <c r="V118" s="79"/>
      <c r="W118" s="79"/>
      <c r="X118" s="79"/>
      <c r="Y118" s="80"/>
      <c r="Z118" s="80"/>
    </row>
    <row r="119" spans="1:26">
      <c r="A119" s="1781" t="s">
        <v>9</v>
      </c>
      <c r="B119" s="1781"/>
      <c r="C119" s="913">
        <v>18</v>
      </c>
      <c r="D119" s="629" t="s">
        <v>7</v>
      </c>
      <c r="E119" s="955">
        <v>18</v>
      </c>
      <c r="F119" s="629" t="s">
        <v>7</v>
      </c>
      <c r="G119" s="629" t="s">
        <v>7</v>
      </c>
      <c r="H119" s="629" t="s">
        <v>7</v>
      </c>
      <c r="I119" s="629" t="s">
        <v>7</v>
      </c>
      <c r="J119" s="629" t="s">
        <v>7</v>
      </c>
      <c r="K119" s="875"/>
      <c r="L119" s="290"/>
      <c r="M119" s="290"/>
      <c r="N119" s="290"/>
      <c r="P119" s="99"/>
      <c r="Q119" s="31"/>
      <c r="R119" s="31"/>
      <c r="S119" s="103"/>
      <c r="T119" s="101"/>
      <c r="U119" s="101"/>
      <c r="V119" s="101"/>
      <c r="W119" s="79"/>
      <c r="X119" s="79"/>
      <c r="Y119" s="80"/>
      <c r="Z119" s="80"/>
    </row>
    <row r="120" spans="1:26">
      <c r="A120" s="1781" t="s">
        <v>10</v>
      </c>
      <c r="B120" s="1781"/>
      <c r="C120" s="913">
        <v>4174</v>
      </c>
      <c r="D120" s="629" t="s">
        <v>7</v>
      </c>
      <c r="E120" s="629" t="s">
        <v>7</v>
      </c>
      <c r="F120" s="629" t="s">
        <v>7</v>
      </c>
      <c r="G120" s="629">
        <v>3940</v>
      </c>
      <c r="H120" s="629">
        <v>3940</v>
      </c>
      <c r="I120" s="629" t="s">
        <v>7</v>
      </c>
      <c r="J120" s="629">
        <v>234</v>
      </c>
      <c r="K120" s="875"/>
      <c r="L120" s="290"/>
      <c r="M120" s="290"/>
      <c r="N120" s="290"/>
      <c r="P120" s="99"/>
      <c r="Q120" s="31"/>
      <c r="R120" s="31"/>
      <c r="S120" s="103"/>
      <c r="T120" s="79"/>
      <c r="U120" s="79"/>
      <c r="V120" s="79"/>
      <c r="W120" s="79"/>
      <c r="X120" s="79"/>
      <c r="Y120" s="80"/>
      <c r="Z120" s="80"/>
    </row>
    <row r="121" spans="1:26">
      <c r="A121" s="1781" t="s">
        <v>11</v>
      </c>
      <c r="B121" s="1781"/>
      <c r="C121" s="913">
        <v>2716.5</v>
      </c>
      <c r="D121" s="629" t="s">
        <v>7</v>
      </c>
      <c r="E121" s="955">
        <v>1052.7</v>
      </c>
      <c r="F121" s="629">
        <v>5</v>
      </c>
      <c r="G121" s="629" t="s">
        <v>7</v>
      </c>
      <c r="H121" s="629" t="s">
        <v>7</v>
      </c>
      <c r="I121" s="629">
        <v>1658.8</v>
      </c>
      <c r="J121" s="629" t="s">
        <v>7</v>
      </c>
      <c r="K121" s="875"/>
      <c r="L121" s="290"/>
      <c r="M121" s="290"/>
      <c r="N121" s="290"/>
      <c r="P121" s="99"/>
      <c r="Q121" s="31"/>
      <c r="R121" s="31"/>
      <c r="S121" s="103"/>
      <c r="T121" s="79"/>
      <c r="U121" s="79"/>
      <c r="V121" s="79"/>
      <c r="W121" s="79"/>
      <c r="X121" s="79"/>
      <c r="Y121" s="80"/>
      <c r="Z121" s="80"/>
    </row>
    <row r="122" spans="1:26">
      <c r="A122" s="1781" t="s">
        <v>12</v>
      </c>
      <c r="B122" s="1781"/>
      <c r="C122" s="629" t="s">
        <v>7</v>
      </c>
      <c r="D122" s="629" t="s">
        <v>7</v>
      </c>
      <c r="E122" s="629" t="s">
        <v>7</v>
      </c>
      <c r="F122" s="629" t="s">
        <v>7</v>
      </c>
      <c r="G122" s="629" t="s">
        <v>7</v>
      </c>
      <c r="H122" s="629" t="s">
        <v>7</v>
      </c>
      <c r="I122" s="629" t="s">
        <v>7</v>
      </c>
      <c r="J122" s="629" t="s">
        <v>7</v>
      </c>
      <c r="K122" s="875"/>
      <c r="L122" s="290"/>
      <c r="M122" s="290"/>
      <c r="N122" s="290"/>
      <c r="P122" s="99"/>
      <c r="Q122" s="31"/>
      <c r="R122" s="31"/>
      <c r="S122" s="103"/>
      <c r="T122" s="101"/>
      <c r="U122" s="101"/>
      <c r="V122" s="79"/>
      <c r="W122" s="79"/>
      <c r="X122" s="79"/>
      <c r="Y122" s="80"/>
      <c r="Z122" s="80"/>
    </row>
    <row r="123" spans="1:26">
      <c r="A123" s="1781" t="s">
        <v>13</v>
      </c>
      <c r="B123" s="1781"/>
      <c r="C123" s="629" t="s">
        <v>7</v>
      </c>
      <c r="D123" s="629" t="s">
        <v>7</v>
      </c>
      <c r="E123" s="629" t="s">
        <v>7</v>
      </c>
      <c r="F123" s="629" t="s">
        <v>7</v>
      </c>
      <c r="G123" s="629" t="s">
        <v>7</v>
      </c>
      <c r="H123" s="629" t="s">
        <v>7</v>
      </c>
      <c r="I123" s="629" t="s">
        <v>7</v>
      </c>
      <c r="J123" s="629" t="s">
        <v>7</v>
      </c>
      <c r="K123" s="875"/>
      <c r="L123" s="290"/>
      <c r="M123" s="290"/>
      <c r="N123" s="290"/>
      <c r="P123" s="99"/>
      <c r="Q123" s="31"/>
      <c r="R123" s="31"/>
      <c r="S123" s="103"/>
      <c r="T123" s="101"/>
      <c r="U123" s="101"/>
      <c r="V123" s="79"/>
      <c r="W123" s="79"/>
      <c r="X123" s="79"/>
      <c r="Y123" s="80"/>
      <c r="Z123" s="80"/>
    </row>
    <row r="124" spans="1:26">
      <c r="A124" s="1781" t="s">
        <v>14</v>
      </c>
      <c r="B124" s="1781"/>
      <c r="C124" s="629">
        <v>8.9</v>
      </c>
      <c r="D124" s="629" t="s">
        <v>7</v>
      </c>
      <c r="E124" s="629">
        <v>8.9</v>
      </c>
      <c r="F124" s="629" t="s">
        <v>7</v>
      </c>
      <c r="G124" s="629" t="s">
        <v>7</v>
      </c>
      <c r="H124" s="629" t="s">
        <v>7</v>
      </c>
      <c r="I124" s="629" t="s">
        <v>7</v>
      </c>
      <c r="J124" s="629" t="s">
        <v>7</v>
      </c>
      <c r="K124" s="875"/>
      <c r="L124" s="290"/>
      <c r="M124" s="290"/>
      <c r="N124" s="290"/>
      <c r="P124" s="99"/>
      <c r="Q124" s="31"/>
      <c r="R124" s="31"/>
      <c r="S124" s="93"/>
      <c r="T124" s="101"/>
      <c r="U124" s="101"/>
      <c r="V124" s="101"/>
      <c r="W124" s="79"/>
      <c r="X124" s="79"/>
      <c r="Y124" s="80"/>
      <c r="Z124" s="80"/>
    </row>
    <row r="125" spans="1:26">
      <c r="A125" s="1781" t="s">
        <v>15</v>
      </c>
      <c r="B125" s="1781"/>
      <c r="C125" s="629" t="s">
        <v>7</v>
      </c>
      <c r="D125" s="629" t="s">
        <v>7</v>
      </c>
      <c r="E125" s="629" t="s">
        <v>7</v>
      </c>
      <c r="F125" s="629" t="s">
        <v>7</v>
      </c>
      <c r="G125" s="629" t="s">
        <v>7</v>
      </c>
      <c r="H125" s="629" t="s">
        <v>7</v>
      </c>
      <c r="I125" s="629" t="s">
        <v>7</v>
      </c>
      <c r="J125" s="629" t="s">
        <v>7</v>
      </c>
      <c r="K125" s="875"/>
      <c r="L125" s="290"/>
      <c r="M125" s="290"/>
      <c r="N125" s="290"/>
      <c r="P125" s="99"/>
      <c r="Q125" s="31"/>
      <c r="R125" s="31"/>
      <c r="S125" s="93"/>
      <c r="T125" s="93"/>
      <c r="U125" s="93"/>
      <c r="V125" s="93"/>
      <c r="W125" s="79"/>
      <c r="X125" s="79"/>
      <c r="Y125" s="80"/>
      <c r="Z125" s="80"/>
    </row>
    <row r="126" spans="1:26" ht="14.25" customHeight="1">
      <c r="A126" s="1781" t="s">
        <v>16</v>
      </c>
      <c r="B126" s="1781"/>
      <c r="C126" s="629" t="s">
        <v>7</v>
      </c>
      <c r="D126" s="629" t="s">
        <v>7</v>
      </c>
      <c r="E126" s="629" t="s">
        <v>7</v>
      </c>
      <c r="F126" s="629" t="s">
        <v>7</v>
      </c>
      <c r="G126" s="629" t="s">
        <v>7</v>
      </c>
      <c r="H126" s="629" t="s">
        <v>7</v>
      </c>
      <c r="I126" s="629" t="s">
        <v>7</v>
      </c>
      <c r="J126" s="629" t="s">
        <v>7</v>
      </c>
      <c r="K126" s="875"/>
      <c r="L126" s="290"/>
      <c r="M126" s="290"/>
      <c r="N126" s="290"/>
      <c r="P126" s="99"/>
      <c r="Q126" s="31"/>
      <c r="R126" s="31"/>
      <c r="S126" s="93"/>
      <c r="T126" s="93"/>
      <c r="U126" s="93"/>
      <c r="V126" s="93"/>
      <c r="W126" s="79"/>
      <c r="X126" s="79"/>
      <c r="Y126" s="80"/>
      <c r="Z126" s="80"/>
    </row>
    <row r="127" spans="1:26">
      <c r="A127" s="1781" t="s">
        <v>17</v>
      </c>
      <c r="B127" s="1781"/>
      <c r="C127" s="913">
        <v>2227.1</v>
      </c>
      <c r="D127" s="629" t="s">
        <v>7</v>
      </c>
      <c r="E127" s="955">
        <v>859.1</v>
      </c>
      <c r="F127" s="629" t="s">
        <v>7</v>
      </c>
      <c r="G127" s="629" t="s">
        <v>7</v>
      </c>
      <c r="H127" s="629" t="s">
        <v>7</v>
      </c>
      <c r="I127" s="629">
        <v>1320.6</v>
      </c>
      <c r="J127" s="629">
        <v>47.4</v>
      </c>
      <c r="K127" s="875"/>
      <c r="L127" s="290"/>
      <c r="M127" s="290"/>
      <c r="N127" s="290"/>
      <c r="P127" s="99"/>
      <c r="Q127" s="31"/>
      <c r="R127" s="31"/>
      <c r="S127" s="93"/>
      <c r="T127" s="93"/>
      <c r="U127" s="93"/>
      <c r="V127" s="93"/>
      <c r="W127" s="79"/>
      <c r="X127" s="79"/>
      <c r="Y127" s="80"/>
      <c r="Z127" s="80"/>
    </row>
    <row r="128" spans="1:26" ht="14.25" customHeight="1">
      <c r="A128" s="1781" t="s">
        <v>18</v>
      </c>
      <c r="B128" s="1781"/>
      <c r="C128" s="629">
        <v>560.20000000000005</v>
      </c>
      <c r="D128" s="629" t="s">
        <v>7</v>
      </c>
      <c r="E128" s="629">
        <v>560.20000000000005</v>
      </c>
      <c r="F128" s="629" t="s">
        <v>7</v>
      </c>
      <c r="G128" s="629" t="s">
        <v>7</v>
      </c>
      <c r="H128" s="629" t="s">
        <v>7</v>
      </c>
      <c r="I128" s="629" t="s">
        <v>7</v>
      </c>
      <c r="J128" s="629" t="s">
        <v>7</v>
      </c>
      <c r="K128" s="875"/>
      <c r="L128" s="290"/>
      <c r="M128" s="290"/>
      <c r="N128" s="290"/>
      <c r="P128" s="99"/>
      <c r="Q128" s="31"/>
      <c r="R128" s="31"/>
      <c r="S128" s="93"/>
      <c r="T128" s="79"/>
      <c r="U128" s="79"/>
      <c r="V128" s="93"/>
      <c r="W128" s="79"/>
      <c r="X128" s="79"/>
      <c r="Y128" s="80"/>
      <c r="Z128" s="80"/>
    </row>
    <row r="129" spans="1:26" ht="5.25" customHeight="1">
      <c r="A129" s="430"/>
      <c r="B129" s="430"/>
      <c r="C129" s="920"/>
      <c r="D129" s="956"/>
      <c r="E129" s="956"/>
      <c r="F129" s="916"/>
      <c r="G129" s="919"/>
      <c r="H129" s="915"/>
      <c r="I129" s="915"/>
      <c r="J129" s="956"/>
      <c r="K129" s="956"/>
      <c r="L129" s="290"/>
      <c r="M129" s="290"/>
      <c r="N129" s="290"/>
      <c r="P129" s="99"/>
      <c r="Q129" s="31"/>
      <c r="R129" s="31"/>
      <c r="S129" s="93"/>
      <c r="T129" s="93"/>
      <c r="U129" s="93"/>
      <c r="V129" s="93"/>
      <c r="W129" s="101"/>
      <c r="X129" s="79"/>
      <c r="Y129" s="80"/>
      <c r="Z129" s="80"/>
    </row>
    <row r="130" spans="1:26" ht="36.75" customHeight="1">
      <c r="A130" s="2267" t="s">
        <v>2140</v>
      </c>
      <c r="B130" s="2267"/>
      <c r="C130" s="2267"/>
      <c r="D130" s="2267"/>
      <c r="E130" s="2267"/>
      <c r="F130" s="2267"/>
      <c r="G130" s="2267"/>
      <c r="H130" s="2267"/>
      <c r="I130" s="2267"/>
      <c r="J130" s="2267"/>
      <c r="K130" s="2267"/>
      <c r="L130" s="290"/>
      <c r="M130" s="290"/>
      <c r="N130" s="290"/>
      <c r="P130" s="80"/>
      <c r="Q130" s="80"/>
      <c r="R130" s="80"/>
      <c r="S130" s="80"/>
      <c r="T130" s="80"/>
      <c r="U130" s="80"/>
      <c r="V130" s="80"/>
      <c r="W130" s="80"/>
      <c r="X130" s="80"/>
      <c r="Y130" s="80"/>
      <c r="Z130" s="80"/>
    </row>
    <row r="131" spans="1:26">
      <c r="A131" s="2268" t="s">
        <v>58</v>
      </c>
      <c r="B131" s="2268"/>
      <c r="C131" s="2268"/>
      <c r="D131" s="2268"/>
      <c r="E131" s="2268"/>
      <c r="F131" s="2268"/>
      <c r="G131" s="2268"/>
      <c r="H131" s="2268"/>
      <c r="I131" s="2268"/>
      <c r="J131" s="2268"/>
      <c r="K131" s="2268"/>
      <c r="L131" s="290"/>
      <c r="M131" s="290"/>
      <c r="N131" s="290"/>
    </row>
    <row r="132" spans="1:26" ht="6" customHeight="1">
      <c r="A132" s="957"/>
      <c r="B132" s="957"/>
      <c r="C132" s="957"/>
      <c r="D132" s="957"/>
      <c r="E132" s="957"/>
      <c r="F132" s="957"/>
      <c r="G132" s="957"/>
      <c r="H132" s="957"/>
      <c r="I132" s="957"/>
      <c r="J132" s="957"/>
      <c r="K132" s="957"/>
      <c r="L132" s="290"/>
      <c r="M132" s="290"/>
      <c r="N132" s="290"/>
    </row>
    <row r="133" spans="1:26" ht="36.75" customHeight="1">
      <c r="A133" s="2269" t="s">
        <v>2141</v>
      </c>
      <c r="B133" s="2269"/>
      <c r="C133" s="2269"/>
      <c r="D133" s="2269"/>
      <c r="E133" s="2269"/>
      <c r="F133" s="2269"/>
      <c r="G133" s="2269"/>
      <c r="H133" s="2269"/>
      <c r="I133" s="2269"/>
      <c r="J133" s="2269"/>
      <c r="K133" s="2269"/>
      <c r="L133" s="290"/>
      <c r="M133" s="290"/>
      <c r="N133" s="290"/>
    </row>
    <row r="134" spans="1:26">
      <c r="A134" s="1664" t="s">
        <v>19</v>
      </c>
      <c r="B134" s="1664"/>
      <c r="C134" s="1664"/>
      <c r="D134" s="1664"/>
      <c r="E134" s="1664"/>
      <c r="F134" s="1664"/>
      <c r="G134" s="1664"/>
      <c r="H134" s="1664"/>
      <c r="I134" s="1664"/>
      <c r="J134" s="1664"/>
      <c r="K134" s="1664"/>
      <c r="L134" s="290"/>
      <c r="M134" s="290"/>
      <c r="N134" s="290"/>
    </row>
    <row r="135" spans="1:26">
      <c r="A135" s="297"/>
      <c r="B135" s="297"/>
      <c r="C135" s="297"/>
      <c r="D135" s="297"/>
      <c r="E135" s="297"/>
      <c r="F135" s="297"/>
      <c r="G135" s="297"/>
      <c r="H135" s="297"/>
      <c r="I135" s="297"/>
      <c r="J135" s="297"/>
      <c r="K135" s="297"/>
      <c r="L135" s="290"/>
      <c r="M135" s="290"/>
      <c r="N135" s="290"/>
    </row>
  </sheetData>
  <mergeCells count="159">
    <mergeCell ref="I108:I109"/>
    <mergeCell ref="J108:J109"/>
    <mergeCell ref="B105:K105"/>
    <mergeCell ref="B106:K106"/>
    <mergeCell ref="D107:J107"/>
    <mergeCell ref="C107:C109"/>
    <mergeCell ref="D108:D109"/>
    <mergeCell ref="E108:E109"/>
    <mergeCell ref="F108:F109"/>
    <mergeCell ref="G108:H108"/>
    <mergeCell ref="J58:J59"/>
    <mergeCell ref="K58:K59"/>
    <mergeCell ref="D57:D59"/>
    <mergeCell ref="C57:C59"/>
    <mergeCell ref="A57:B60"/>
    <mergeCell ref="A66:B66"/>
    <mergeCell ref="J83:J84"/>
    <mergeCell ref="G83:H83"/>
    <mergeCell ref="A82:B85"/>
    <mergeCell ref="I83:I84"/>
    <mergeCell ref="C82:C84"/>
    <mergeCell ref="C85:J85"/>
    <mergeCell ref="D82:J82"/>
    <mergeCell ref="A78:B78"/>
    <mergeCell ref="B80:K80"/>
    <mergeCell ref="A72:B72"/>
    <mergeCell ref="A73:B73"/>
    <mergeCell ref="A70:B70"/>
    <mergeCell ref="A71:B71"/>
    <mergeCell ref="A76:B76"/>
    <mergeCell ref="A74:B74"/>
    <mergeCell ref="D83:D84"/>
    <mergeCell ref="A65:B65"/>
    <mergeCell ref="A62:B62"/>
    <mergeCell ref="A63:B63"/>
    <mergeCell ref="A61:B61"/>
    <mergeCell ref="A68:B68"/>
    <mergeCell ref="A103:B103"/>
    <mergeCell ref="A67:B67"/>
    <mergeCell ref="E83:E84"/>
    <mergeCell ref="B81:K81"/>
    <mergeCell ref="A90:B90"/>
    <mergeCell ref="A89:B89"/>
    <mergeCell ref="A87:B87"/>
    <mergeCell ref="A88:B88"/>
    <mergeCell ref="A86:B86"/>
    <mergeCell ref="A97:B97"/>
    <mergeCell ref="A96:B96"/>
    <mergeCell ref="A95:B95"/>
    <mergeCell ref="A94:B94"/>
    <mergeCell ref="A93:B93"/>
    <mergeCell ref="A92:B92"/>
    <mergeCell ref="A91:B91"/>
    <mergeCell ref="A36:B36"/>
    <mergeCell ref="D33:D34"/>
    <mergeCell ref="G33:H33"/>
    <mergeCell ref="I33:I34"/>
    <mergeCell ref="J33:J34"/>
    <mergeCell ref="A69:B69"/>
    <mergeCell ref="A122:B122"/>
    <mergeCell ref="A121:B121"/>
    <mergeCell ref="A120:B120"/>
    <mergeCell ref="A119:B119"/>
    <mergeCell ref="A118:B118"/>
    <mergeCell ref="A111:B111"/>
    <mergeCell ref="A107:B110"/>
    <mergeCell ref="A75:B75"/>
    <mergeCell ref="A77:B77"/>
    <mergeCell ref="A41:B41"/>
    <mergeCell ref="A40:B40"/>
    <mergeCell ref="A39:B39"/>
    <mergeCell ref="A102:B102"/>
    <mergeCell ref="A101:B101"/>
    <mergeCell ref="A100:B100"/>
    <mergeCell ref="A99:B99"/>
    <mergeCell ref="A98:B98"/>
    <mergeCell ref="B55:K55"/>
    <mergeCell ref="A48:B48"/>
    <mergeCell ref="A47:B47"/>
    <mergeCell ref="A46:B46"/>
    <mergeCell ref="A45:B45"/>
    <mergeCell ref="C110:J110"/>
    <mergeCell ref="A38:B38"/>
    <mergeCell ref="A37:B37"/>
    <mergeCell ref="A53:B53"/>
    <mergeCell ref="A52:B52"/>
    <mergeCell ref="A51:B51"/>
    <mergeCell ref="A50:B50"/>
    <mergeCell ref="A49:B49"/>
    <mergeCell ref="A44:B44"/>
    <mergeCell ref="A43:B43"/>
    <mergeCell ref="A42:B42"/>
    <mergeCell ref="B56:K56"/>
    <mergeCell ref="A64:B64"/>
    <mergeCell ref="C60:K60"/>
    <mergeCell ref="E57:K57"/>
    <mergeCell ref="E58:E59"/>
    <mergeCell ref="F58:F59"/>
    <mergeCell ref="G58:G59"/>
    <mergeCell ref="H58:I58"/>
    <mergeCell ref="F83:F84"/>
    <mergeCell ref="A14:B14"/>
    <mergeCell ref="A15:B15"/>
    <mergeCell ref="A26:B26"/>
    <mergeCell ref="A27:B27"/>
    <mergeCell ref="A24:B24"/>
    <mergeCell ref="A25:B25"/>
    <mergeCell ref="A22:B22"/>
    <mergeCell ref="A23:B23"/>
    <mergeCell ref="A134:K134"/>
    <mergeCell ref="A130:K130"/>
    <mergeCell ref="A131:K131"/>
    <mergeCell ref="A133:K133"/>
    <mergeCell ref="A128:B128"/>
    <mergeCell ref="A127:B127"/>
    <mergeCell ref="A126:B126"/>
    <mergeCell ref="A125:B125"/>
    <mergeCell ref="A124:B124"/>
    <mergeCell ref="A117:B117"/>
    <mergeCell ref="A116:B116"/>
    <mergeCell ref="A115:B115"/>
    <mergeCell ref="A114:B114"/>
    <mergeCell ref="A113:B113"/>
    <mergeCell ref="A112:B112"/>
    <mergeCell ref="A123:B123"/>
    <mergeCell ref="A20:B20"/>
    <mergeCell ref="A21:B21"/>
    <mergeCell ref="A18:B18"/>
    <mergeCell ref="A19:B19"/>
    <mergeCell ref="A16:B16"/>
    <mergeCell ref="A17:B17"/>
    <mergeCell ref="B30:K30"/>
    <mergeCell ref="A28:B28"/>
    <mergeCell ref="D32:J32"/>
    <mergeCell ref="B31:K31"/>
    <mergeCell ref="A32:B35"/>
    <mergeCell ref="E33:E34"/>
    <mergeCell ref="F33:F34"/>
    <mergeCell ref="C32:C34"/>
    <mergeCell ref="C35:J35"/>
    <mergeCell ref="A12:B12"/>
    <mergeCell ref="A13:B13"/>
    <mergeCell ref="A11:B11"/>
    <mergeCell ref="B1:K1"/>
    <mergeCell ref="B2:K2"/>
    <mergeCell ref="B4:K4"/>
    <mergeCell ref="B5:K5"/>
    <mergeCell ref="A6:B10"/>
    <mergeCell ref="K6:K9"/>
    <mergeCell ref="C7:C9"/>
    <mergeCell ref="D8:D9"/>
    <mergeCell ref="E8:E9"/>
    <mergeCell ref="F8:F9"/>
    <mergeCell ref="C6:J6"/>
    <mergeCell ref="C10:K10"/>
    <mergeCell ref="D7:J7"/>
    <mergeCell ref="G8:H8"/>
    <mergeCell ref="I8:I9"/>
    <mergeCell ref="J8:J9"/>
  </mergeCells>
  <hyperlinks>
    <hyperlink ref="M1" location="'Spis tablic_Contens'!A1" display="&lt; POWRÓT"/>
    <hyperlink ref="M2" location="'Spis tablic_Contens'!A1" display="&lt; BACK"/>
  </hyperlinks>
  <pageMargins left="0.71078431372549022" right="0.71078431372549022" top="0.75" bottom="0.75" header="0.3" footer="0.3"/>
  <pageSetup paperSize="9" scale="99" orientation="landscape" r:id="rId1"/>
  <rowBreaks count="4" manualBreakCount="4">
    <brk id="28" max="10" man="1"/>
    <brk id="53" max="10" man="1"/>
    <brk id="79" max="10" man="1"/>
    <brk id="103"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T67"/>
  <sheetViews>
    <sheetView showGridLines="0" zoomScaleNormal="100" workbookViewId="0">
      <pane ySplit="6" topLeftCell="A7" activePane="bottomLeft" state="frozen"/>
      <selection activeCell="P10" sqref="P10"/>
      <selection pane="bottomLeft" activeCell="Q19" sqref="Q19"/>
    </sheetView>
  </sheetViews>
  <sheetFormatPr defaultRowHeight="15"/>
  <cols>
    <col min="1" max="1" width="11" customWidth="1"/>
    <col min="2" max="2" width="27.42578125" customWidth="1"/>
    <col min="3" max="6" width="9.140625" style="66"/>
    <col min="7" max="7" width="8.28515625" style="66" customWidth="1"/>
    <col min="8" max="8" width="8.28515625" style="264" customWidth="1"/>
    <col min="9" max="9" width="33" customWidth="1"/>
  </cols>
  <sheetData>
    <row r="1" spans="1:20" s="24" customFormat="1" ht="14.25" customHeight="1">
      <c r="A1" s="335" t="s">
        <v>1359</v>
      </c>
      <c r="B1" s="336" t="s">
        <v>1882</v>
      </c>
      <c r="C1" s="351"/>
      <c r="D1" s="351"/>
      <c r="E1" s="351"/>
      <c r="F1" s="351"/>
      <c r="G1" s="351"/>
      <c r="H1" s="337"/>
      <c r="I1" s="337"/>
      <c r="J1" s="351"/>
      <c r="K1" s="354" t="s">
        <v>858</v>
      </c>
    </row>
    <row r="2" spans="1:20" s="24" customFormat="1" ht="14.25" customHeight="1">
      <c r="A2" s="335"/>
      <c r="B2" s="338" t="s">
        <v>2229</v>
      </c>
      <c r="C2" s="351"/>
      <c r="D2" s="351"/>
      <c r="E2" s="351"/>
      <c r="F2" s="351"/>
      <c r="G2" s="351"/>
      <c r="H2" s="337"/>
      <c r="I2" s="337"/>
      <c r="J2" s="351"/>
      <c r="K2" s="571" t="s">
        <v>859</v>
      </c>
    </row>
    <row r="3" spans="1:20" s="24" customFormat="1" ht="14.25" customHeight="1">
      <c r="A3" s="337"/>
      <c r="B3" s="356" t="s">
        <v>1881</v>
      </c>
      <c r="C3" s="351"/>
      <c r="D3" s="351"/>
      <c r="E3" s="351"/>
      <c r="F3" s="351"/>
      <c r="G3" s="351"/>
      <c r="H3" s="337"/>
      <c r="I3" s="337"/>
      <c r="J3" s="337"/>
      <c r="K3" s="337"/>
    </row>
    <row r="4" spans="1:20" s="24" customFormat="1" ht="14.25" customHeight="1">
      <c r="A4" s="337"/>
      <c r="B4" s="356" t="s">
        <v>2230</v>
      </c>
      <c r="C4" s="351"/>
      <c r="D4" s="351"/>
      <c r="E4" s="351"/>
      <c r="F4" s="351"/>
      <c r="G4" s="351"/>
      <c r="H4" s="337"/>
      <c r="I4" s="337"/>
      <c r="J4" s="337"/>
      <c r="K4" s="271"/>
    </row>
    <row r="5" spans="1:20" ht="4.5" customHeight="1">
      <c r="A5" s="339"/>
      <c r="B5" s="339"/>
      <c r="C5" s="349"/>
      <c r="D5" s="349"/>
      <c r="E5" s="349"/>
      <c r="F5" s="349"/>
      <c r="G5" s="349"/>
      <c r="H5" s="339"/>
      <c r="I5" s="339"/>
      <c r="J5" s="339"/>
      <c r="K5" s="272"/>
    </row>
    <row r="6" spans="1:20">
      <c r="A6" s="1576" t="s">
        <v>122</v>
      </c>
      <c r="B6" s="1577"/>
      <c r="C6" s="1427" t="s">
        <v>1360</v>
      </c>
      <c r="D6" s="1427">
        <v>2005</v>
      </c>
      <c r="E6" s="1427">
        <v>2010</v>
      </c>
      <c r="F6" s="1427">
        <v>2015</v>
      </c>
      <c r="G6" s="1427">
        <v>2018</v>
      </c>
      <c r="H6" s="340">
        <v>2019</v>
      </c>
      <c r="I6" s="358" t="s">
        <v>123</v>
      </c>
      <c r="J6" s="339"/>
      <c r="K6" s="273"/>
    </row>
    <row r="7" spans="1:20">
      <c r="A7" s="1578" t="s">
        <v>762</v>
      </c>
      <c r="B7" s="1578"/>
      <c r="C7" s="1578"/>
      <c r="D7" s="1578"/>
      <c r="E7" s="1578"/>
      <c r="F7" s="1578"/>
      <c r="G7" s="1578"/>
      <c r="H7" s="1578"/>
      <c r="I7" s="1578"/>
      <c r="J7" s="339"/>
      <c r="K7" s="272"/>
    </row>
    <row r="8" spans="1:20">
      <c r="A8" s="1579" t="s">
        <v>366</v>
      </c>
      <c r="B8" s="1579"/>
      <c r="C8" s="1579"/>
      <c r="D8" s="1579"/>
      <c r="E8" s="1579"/>
      <c r="F8" s="1579"/>
      <c r="G8" s="1579"/>
      <c r="H8" s="1579"/>
      <c r="I8" s="1579"/>
      <c r="J8" s="339"/>
      <c r="K8" s="272"/>
    </row>
    <row r="9" spans="1:20" ht="15" customHeight="1">
      <c r="A9" s="1580" t="s">
        <v>763</v>
      </c>
      <c r="B9" s="1581"/>
      <c r="C9" s="1501">
        <v>48336.800000000003</v>
      </c>
      <c r="D9" s="1501">
        <v>39559.800000000003</v>
      </c>
      <c r="E9" s="1501">
        <v>50760.4</v>
      </c>
      <c r="F9" s="1501">
        <v>45847.9</v>
      </c>
      <c r="G9" s="1501">
        <v>66282.899999999994</v>
      </c>
      <c r="H9" s="1501">
        <v>65385.8</v>
      </c>
      <c r="I9" s="359" t="s">
        <v>2026</v>
      </c>
      <c r="J9" s="339"/>
      <c r="K9" s="272"/>
      <c r="L9" s="268"/>
      <c r="M9" s="268"/>
      <c r="N9" s="268"/>
      <c r="O9" s="268"/>
      <c r="P9" s="268"/>
      <c r="R9" s="266"/>
    </row>
    <row r="10" spans="1:20" ht="15.75" customHeight="1">
      <c r="A10" s="1568" t="s">
        <v>827</v>
      </c>
      <c r="B10" s="1569"/>
      <c r="C10" s="753">
        <v>4.4000000000000004</v>
      </c>
      <c r="D10" s="753">
        <v>3.1</v>
      </c>
      <c r="E10" s="753">
        <v>3.1</v>
      </c>
      <c r="F10" s="753">
        <v>2.4</v>
      </c>
      <c r="G10" s="753">
        <v>3.1</v>
      </c>
      <c r="H10" s="753">
        <v>2.9</v>
      </c>
      <c r="I10" s="360" t="s">
        <v>828</v>
      </c>
      <c r="J10" s="339"/>
      <c r="K10" s="272"/>
      <c r="L10" s="268"/>
      <c r="M10" s="268"/>
      <c r="N10" s="268"/>
      <c r="O10" s="268"/>
      <c r="P10" s="268"/>
    </row>
    <row r="11" spans="1:20" ht="15" customHeight="1">
      <c r="A11" s="1568" t="s">
        <v>764</v>
      </c>
      <c r="B11" s="1569"/>
      <c r="C11" s="753">
        <v>1271.2</v>
      </c>
      <c r="D11" s="1503">
        <v>1042.5</v>
      </c>
      <c r="E11" s="753">
        <v>1328.9</v>
      </c>
      <c r="F11" s="753">
        <v>1192.8</v>
      </c>
      <c r="G11" s="753">
        <v>1725.6</v>
      </c>
      <c r="H11" s="753">
        <v>1703.5</v>
      </c>
      <c r="I11" s="361" t="s">
        <v>2027</v>
      </c>
      <c r="J11" s="339"/>
      <c r="K11" s="272"/>
      <c r="L11" s="268"/>
      <c r="M11" s="268"/>
      <c r="N11" s="268"/>
      <c r="O11" s="268"/>
      <c r="P11" s="268"/>
    </row>
    <row r="12" spans="1:20" ht="15" customHeight="1">
      <c r="A12" s="1570" t="s">
        <v>765</v>
      </c>
      <c r="B12" s="1571"/>
      <c r="C12" s="1506"/>
      <c r="D12" s="1501"/>
      <c r="E12" s="1506"/>
      <c r="F12" s="1506"/>
      <c r="G12" s="1506"/>
      <c r="H12" s="1506"/>
      <c r="I12" s="362" t="s">
        <v>766</v>
      </c>
      <c r="J12" s="339"/>
      <c r="K12" s="272"/>
      <c r="L12" s="268"/>
      <c r="M12" s="268"/>
      <c r="N12" s="268"/>
      <c r="O12" s="268"/>
      <c r="P12" s="268"/>
    </row>
    <row r="13" spans="1:20" ht="15" customHeight="1">
      <c r="A13" s="1572" t="s">
        <v>767</v>
      </c>
      <c r="B13" s="1573"/>
      <c r="C13" s="1501">
        <v>9822.5</v>
      </c>
      <c r="D13" s="1502">
        <v>7815.4</v>
      </c>
      <c r="E13" s="1501">
        <v>12452.4</v>
      </c>
      <c r="F13" s="1501">
        <v>15975.6</v>
      </c>
      <c r="G13" s="1501">
        <v>10631.1</v>
      </c>
      <c r="H13" s="1501">
        <v>12415.2</v>
      </c>
      <c r="I13" s="361" t="s">
        <v>2025</v>
      </c>
      <c r="J13" s="339"/>
      <c r="K13" s="1498"/>
      <c r="L13" s="268"/>
      <c r="M13" s="268"/>
      <c r="N13" s="268"/>
      <c r="O13" s="268"/>
      <c r="P13" s="268"/>
    </row>
    <row r="14" spans="1:20" ht="15" customHeight="1">
      <c r="A14" s="1572" t="s">
        <v>827</v>
      </c>
      <c r="B14" s="1573"/>
      <c r="C14" s="753">
        <v>0.9</v>
      </c>
      <c r="D14" s="1503">
        <v>0.6</v>
      </c>
      <c r="E14" s="753">
        <v>0.8</v>
      </c>
      <c r="F14" s="753">
        <v>0.8</v>
      </c>
      <c r="G14" s="753">
        <v>0.5</v>
      </c>
      <c r="H14" s="753">
        <v>0.5</v>
      </c>
      <c r="I14" s="360" t="s">
        <v>828</v>
      </c>
      <c r="J14" s="339"/>
      <c r="K14" s="272"/>
      <c r="L14" s="268"/>
      <c r="M14" s="268"/>
      <c r="N14" s="268"/>
      <c r="O14" s="268"/>
      <c r="P14" s="268"/>
    </row>
    <row r="15" spans="1:20" ht="15" customHeight="1">
      <c r="A15" s="1572" t="s">
        <v>764</v>
      </c>
      <c r="B15" s="1573"/>
      <c r="C15" s="753">
        <v>254.2</v>
      </c>
      <c r="D15" s="1503">
        <v>204.8</v>
      </c>
      <c r="E15" s="753">
        <v>326</v>
      </c>
      <c r="F15" s="753">
        <v>415.6</v>
      </c>
      <c r="G15" s="753">
        <v>276.8</v>
      </c>
      <c r="H15" s="753">
        <v>323.5</v>
      </c>
      <c r="I15" s="361" t="s">
        <v>2027</v>
      </c>
      <c r="J15" s="339"/>
      <c r="K15" s="272"/>
      <c r="N15" s="38"/>
      <c r="O15" s="38"/>
      <c r="P15" s="38"/>
      <c r="Q15" s="38"/>
      <c r="R15" s="38"/>
      <c r="S15" s="38"/>
      <c r="T15" s="38"/>
    </row>
    <row r="16" spans="1:20" ht="15" customHeight="1">
      <c r="A16" s="1570" t="s">
        <v>2231</v>
      </c>
      <c r="B16" s="1571"/>
      <c r="C16" s="1506"/>
      <c r="D16" s="1501"/>
      <c r="E16" s="1506"/>
      <c r="F16" s="1506"/>
      <c r="G16" s="1506"/>
      <c r="H16" s="1506"/>
      <c r="I16" s="362" t="s">
        <v>2037</v>
      </c>
      <c r="J16" s="339"/>
      <c r="K16" s="272"/>
      <c r="O16" s="267"/>
      <c r="P16" s="267"/>
      <c r="Q16" s="267"/>
      <c r="R16" s="267"/>
      <c r="S16" s="267"/>
      <c r="T16" s="267"/>
    </row>
    <row r="17" spans="1:20" ht="15" customHeight="1">
      <c r="A17" s="1572" t="s">
        <v>767</v>
      </c>
      <c r="B17" s="1573"/>
      <c r="C17" s="1501">
        <v>15100.2</v>
      </c>
      <c r="D17" s="1502">
        <v>9850.6</v>
      </c>
      <c r="E17" s="1501">
        <v>10727.4</v>
      </c>
      <c r="F17" s="1501">
        <v>9326.1</v>
      </c>
      <c r="G17" s="1501">
        <v>6527.7</v>
      </c>
      <c r="H17" s="1501">
        <v>3487.7</v>
      </c>
      <c r="I17" s="361" t="s">
        <v>2025</v>
      </c>
      <c r="J17" s="339"/>
      <c r="K17" s="1498"/>
      <c r="O17" s="267"/>
      <c r="P17" s="267"/>
      <c r="Q17" s="267"/>
      <c r="R17" s="267"/>
      <c r="S17" s="267"/>
      <c r="T17" s="267"/>
    </row>
    <row r="18" spans="1:20" ht="15" customHeight="1">
      <c r="A18" s="1572" t="s">
        <v>827</v>
      </c>
      <c r="B18" s="1573"/>
      <c r="C18" s="753">
        <v>1.4</v>
      </c>
      <c r="D18" s="1503">
        <v>0.8</v>
      </c>
      <c r="E18" s="753">
        <v>0.7</v>
      </c>
      <c r="F18" s="753">
        <v>0.5</v>
      </c>
      <c r="G18" s="753">
        <v>0.3</v>
      </c>
      <c r="H18" s="753">
        <v>0.2</v>
      </c>
      <c r="I18" s="360" t="s">
        <v>828</v>
      </c>
      <c r="J18" s="339"/>
      <c r="K18" s="272"/>
      <c r="O18" s="267"/>
      <c r="P18" s="267"/>
      <c r="Q18" s="267"/>
      <c r="R18" s="267"/>
      <c r="S18" s="267"/>
      <c r="T18" s="267"/>
    </row>
    <row r="19" spans="1:20" ht="15" customHeight="1">
      <c r="A19" s="1572" t="s">
        <v>764</v>
      </c>
      <c r="B19" s="1573"/>
      <c r="C19" s="1504">
        <v>391.8</v>
      </c>
      <c r="D19" s="1505">
        <v>258.2</v>
      </c>
      <c r="E19" s="1504">
        <v>280.8</v>
      </c>
      <c r="F19" s="1504">
        <v>242.6</v>
      </c>
      <c r="G19" s="1504">
        <v>169.9</v>
      </c>
      <c r="H19" s="1504">
        <v>90.9</v>
      </c>
      <c r="I19" s="361" t="s">
        <v>2027</v>
      </c>
      <c r="J19" s="339"/>
      <c r="K19" s="272"/>
    </row>
    <row r="20" spans="1:20" ht="15" customHeight="1">
      <c r="A20" s="1570" t="s">
        <v>768</v>
      </c>
      <c r="B20" s="1571"/>
      <c r="C20" s="1507"/>
      <c r="D20" s="1507"/>
      <c r="E20" s="1507"/>
      <c r="F20" s="1507"/>
      <c r="G20" s="1507"/>
      <c r="H20" s="1507"/>
      <c r="I20" s="362" t="s">
        <v>769</v>
      </c>
      <c r="J20" s="339"/>
      <c r="K20" s="272"/>
    </row>
    <row r="21" spans="1:20" ht="15" customHeight="1">
      <c r="A21" s="1574" t="s">
        <v>2232</v>
      </c>
      <c r="B21" s="1575"/>
      <c r="C21" s="1507"/>
      <c r="D21" s="1507"/>
      <c r="E21" s="1508"/>
      <c r="F21" s="1508"/>
      <c r="G21" s="1508"/>
      <c r="H21" s="1508"/>
      <c r="I21" s="363" t="s">
        <v>1362</v>
      </c>
      <c r="J21" s="339"/>
      <c r="K21" s="272"/>
    </row>
    <row r="22" spans="1:20" ht="15" customHeight="1">
      <c r="A22" s="1572" t="s">
        <v>767</v>
      </c>
      <c r="B22" s="1573"/>
      <c r="C22" s="1509">
        <v>23414.2</v>
      </c>
      <c r="D22" s="1509">
        <v>21893.7</v>
      </c>
      <c r="E22" s="1509">
        <v>27580.799999999999</v>
      </c>
      <c r="F22" s="1509">
        <v>20546.2</v>
      </c>
      <c r="G22" s="1509">
        <v>49124.1</v>
      </c>
      <c r="H22" s="1509">
        <v>49482.899999999994</v>
      </c>
      <c r="I22" s="361" t="s">
        <v>2025</v>
      </c>
      <c r="J22" s="339"/>
      <c r="K22" s="1498"/>
    </row>
    <row r="23" spans="1:20" ht="15" customHeight="1">
      <c r="A23" s="1572" t="s">
        <v>944</v>
      </c>
      <c r="B23" s="1573"/>
      <c r="C23" s="1504">
        <v>2.1</v>
      </c>
      <c r="D23" s="1505">
        <v>1.7</v>
      </c>
      <c r="E23" s="1504">
        <v>1.7</v>
      </c>
      <c r="F23" s="1504">
        <v>1.1000000000000001</v>
      </c>
      <c r="G23" s="1504">
        <v>2.2999999999999998</v>
      </c>
      <c r="H23" s="1504">
        <v>2.2000000000000002</v>
      </c>
      <c r="I23" s="360" t="s">
        <v>828</v>
      </c>
      <c r="J23" s="339"/>
      <c r="K23" s="272"/>
    </row>
    <row r="24" spans="1:20" ht="15" customHeight="1">
      <c r="A24" s="1572" t="s">
        <v>764</v>
      </c>
      <c r="B24" s="1573"/>
      <c r="C24" s="1504">
        <v>612.29999999999995</v>
      </c>
      <c r="D24" s="1504">
        <v>573.79999999999995</v>
      </c>
      <c r="E24" s="1504">
        <v>722</v>
      </c>
      <c r="F24" s="1504">
        <v>534.5</v>
      </c>
      <c r="G24" s="1504">
        <v>1278.9000000000001</v>
      </c>
      <c r="H24" s="1504">
        <v>1289.2</v>
      </c>
      <c r="I24" s="361" t="s">
        <v>2027</v>
      </c>
      <c r="J24" s="339"/>
      <c r="K24" s="272"/>
    </row>
    <row r="25" spans="1:20">
      <c r="A25" s="1582" t="s">
        <v>770</v>
      </c>
      <c r="B25" s="1582"/>
      <c r="C25" s="1582"/>
      <c r="D25" s="1582"/>
      <c r="E25" s="1582"/>
      <c r="F25" s="1582"/>
      <c r="G25" s="1582"/>
      <c r="H25" s="1582"/>
      <c r="I25" s="1582"/>
      <c r="J25" s="339"/>
      <c r="K25" s="366"/>
    </row>
    <row r="26" spans="1:20">
      <c r="A26" s="1579" t="s">
        <v>875</v>
      </c>
      <c r="B26" s="1579"/>
      <c r="C26" s="1579"/>
      <c r="D26" s="1579"/>
      <c r="E26" s="1579"/>
      <c r="F26" s="1579"/>
      <c r="G26" s="1579"/>
      <c r="H26" s="1579"/>
      <c r="I26" s="1579"/>
      <c r="J26" s="339"/>
      <c r="K26" s="272"/>
    </row>
    <row r="27" spans="1:20" ht="15" customHeight="1">
      <c r="A27" s="1580" t="s">
        <v>771</v>
      </c>
      <c r="B27" s="1581"/>
      <c r="C27" s="1501">
        <v>24922.799999999999</v>
      </c>
      <c r="D27" s="1501">
        <v>17666.3</v>
      </c>
      <c r="E27" s="1501">
        <v>23179.7</v>
      </c>
      <c r="F27" s="1501">
        <v>25301.599999999999</v>
      </c>
      <c r="G27" s="1501">
        <v>17158.8</v>
      </c>
      <c r="H27" s="1501">
        <v>15902.9</v>
      </c>
      <c r="I27" s="362" t="s">
        <v>2026</v>
      </c>
      <c r="J27" s="339"/>
      <c r="K27" s="272"/>
    </row>
    <row r="28" spans="1:20" ht="15" customHeight="1">
      <c r="A28" s="1568" t="s">
        <v>944</v>
      </c>
      <c r="B28" s="1569"/>
      <c r="C28" s="753">
        <v>2.5</v>
      </c>
      <c r="D28" s="753">
        <v>1.4</v>
      </c>
      <c r="E28" s="753">
        <v>1.4</v>
      </c>
      <c r="F28" s="753">
        <v>1.3</v>
      </c>
      <c r="G28" s="753">
        <v>0.8</v>
      </c>
      <c r="H28" s="753">
        <v>0.7</v>
      </c>
      <c r="I28" s="360" t="s">
        <v>828</v>
      </c>
      <c r="J28" s="339"/>
      <c r="K28" s="272"/>
    </row>
    <row r="29" spans="1:20" ht="15" customHeight="1">
      <c r="A29" s="1568" t="s">
        <v>764</v>
      </c>
      <c r="B29" s="1569"/>
      <c r="C29" s="753">
        <v>651.5</v>
      </c>
      <c r="D29" s="753">
        <v>463.4</v>
      </c>
      <c r="E29" s="753">
        <v>606.70000000000005</v>
      </c>
      <c r="F29" s="753">
        <v>658.2</v>
      </c>
      <c r="G29" s="753">
        <v>446.7</v>
      </c>
      <c r="H29" s="753">
        <v>414.3</v>
      </c>
      <c r="I29" s="361" t="s">
        <v>2027</v>
      </c>
      <c r="J29" s="339"/>
      <c r="K29" s="272"/>
    </row>
    <row r="30" spans="1:20" ht="15" customHeight="1">
      <c r="A30" s="1568" t="s">
        <v>347</v>
      </c>
      <c r="B30" s="1569"/>
      <c r="C30" s="1503">
        <v>9656.1</v>
      </c>
      <c r="D30" s="1503">
        <v>3714.5</v>
      </c>
      <c r="E30" s="753">
        <v>6659</v>
      </c>
      <c r="F30" s="753">
        <v>7819</v>
      </c>
      <c r="G30" s="753">
        <v>4737.3</v>
      </c>
      <c r="H30" s="753">
        <v>11846</v>
      </c>
      <c r="I30" s="361" t="s">
        <v>348</v>
      </c>
      <c r="J30" s="339"/>
      <c r="K30" s="272"/>
    </row>
    <row r="31" spans="1:20" ht="12" customHeight="1">
      <c r="A31" s="347"/>
      <c r="B31" s="348"/>
      <c r="C31" s="1510"/>
      <c r="D31" s="1510"/>
      <c r="E31" s="1510"/>
      <c r="F31" s="1510"/>
      <c r="G31" s="1510"/>
      <c r="H31" s="1510"/>
      <c r="I31" s="364" t="s">
        <v>1010</v>
      </c>
      <c r="J31" s="339"/>
      <c r="K31" s="272"/>
    </row>
    <row r="32" spans="1:20" ht="15" customHeight="1">
      <c r="A32" s="1568" t="s">
        <v>772</v>
      </c>
      <c r="B32" s="1569"/>
      <c r="C32" s="753">
        <v>9089.5</v>
      </c>
      <c r="D32" s="753">
        <v>6913.2</v>
      </c>
      <c r="E32" s="753">
        <v>10149.200000000001</v>
      </c>
      <c r="F32" s="753">
        <v>9438.2000000000007</v>
      </c>
      <c r="G32" s="753">
        <v>5826.2</v>
      </c>
      <c r="H32" s="753">
        <v>4724.2</v>
      </c>
      <c r="I32" s="365" t="s">
        <v>800</v>
      </c>
      <c r="J32" s="339"/>
      <c r="K32" s="272"/>
    </row>
    <row r="33" spans="1:11" ht="24" customHeight="1">
      <c r="A33" s="1583" t="s">
        <v>773</v>
      </c>
      <c r="B33" s="1584"/>
      <c r="C33" s="753"/>
      <c r="D33" s="753"/>
      <c r="E33" s="753"/>
      <c r="F33" s="1511"/>
      <c r="G33" s="1511"/>
      <c r="H33" s="1511"/>
      <c r="I33" s="367" t="s">
        <v>1011</v>
      </c>
      <c r="J33" s="339"/>
      <c r="K33" s="272"/>
    </row>
    <row r="34" spans="1:11" ht="15" customHeight="1">
      <c r="A34" s="1585" t="s">
        <v>774</v>
      </c>
      <c r="B34" s="1586"/>
      <c r="C34" s="753">
        <v>4179.7</v>
      </c>
      <c r="D34" s="753">
        <v>4393.5</v>
      </c>
      <c r="E34" s="753">
        <v>2890.9</v>
      </c>
      <c r="F34" s="1511">
        <v>4256.7</v>
      </c>
      <c r="G34" s="1511">
        <v>1705</v>
      </c>
      <c r="H34" s="1511">
        <v>-6377.4</v>
      </c>
      <c r="I34" s="367" t="s">
        <v>1012</v>
      </c>
      <c r="J34" s="339"/>
      <c r="K34" s="272"/>
    </row>
    <row r="35" spans="1:11" ht="15" customHeight="1">
      <c r="A35" s="1587" t="s">
        <v>703</v>
      </c>
      <c r="B35" s="1588"/>
      <c r="C35" s="753"/>
      <c r="D35" s="753"/>
      <c r="E35" s="753"/>
      <c r="F35" s="1511"/>
      <c r="G35" s="1511"/>
      <c r="H35" s="1511"/>
      <c r="I35" s="367" t="s">
        <v>1013</v>
      </c>
      <c r="J35" s="339"/>
      <c r="K35" s="272"/>
    </row>
    <row r="36" spans="1:11" ht="15" customHeight="1">
      <c r="A36" s="1585" t="s">
        <v>704</v>
      </c>
      <c r="B36" s="1586"/>
      <c r="C36" s="753">
        <v>453.9</v>
      </c>
      <c r="D36" s="753">
        <v>428.6</v>
      </c>
      <c r="E36" s="753">
        <v>697.3</v>
      </c>
      <c r="F36" s="1511">
        <v>1046.0999999999999</v>
      </c>
      <c r="G36" s="1511">
        <v>1541.3</v>
      </c>
      <c r="H36" s="1511">
        <v>1830.5</v>
      </c>
      <c r="I36" s="365" t="s">
        <v>247</v>
      </c>
      <c r="J36" s="339"/>
      <c r="K36" s="272"/>
    </row>
    <row r="37" spans="1:11" ht="27" customHeight="1">
      <c r="A37" s="1568" t="s">
        <v>701</v>
      </c>
      <c r="B37" s="1569"/>
      <c r="C37" s="753">
        <v>73.8</v>
      </c>
      <c r="D37" s="753">
        <v>203.2</v>
      </c>
      <c r="E37" s="753">
        <v>222.4</v>
      </c>
      <c r="F37" s="753">
        <v>521.70000000000005</v>
      </c>
      <c r="G37" s="753">
        <v>199.4</v>
      </c>
      <c r="H37" s="753">
        <v>230</v>
      </c>
      <c r="I37" s="361" t="s">
        <v>702</v>
      </c>
      <c r="J37" s="339"/>
      <c r="K37" s="272"/>
    </row>
    <row r="38" spans="1:11" ht="15" customHeight="1">
      <c r="A38" s="1566" t="s">
        <v>775</v>
      </c>
      <c r="B38" s="1567"/>
      <c r="C38" s="1504">
        <v>0.4</v>
      </c>
      <c r="D38" s="1504">
        <v>12</v>
      </c>
      <c r="E38" s="1504">
        <v>5.2</v>
      </c>
      <c r="F38" s="1504">
        <v>8.6</v>
      </c>
      <c r="G38" s="1504">
        <v>9.4</v>
      </c>
      <c r="H38" s="1504">
        <v>8.9</v>
      </c>
      <c r="I38" s="368" t="s">
        <v>776</v>
      </c>
      <c r="J38" s="339"/>
      <c r="K38" s="272"/>
    </row>
    <row r="39" spans="1:11" s="186" customFormat="1" ht="15" customHeight="1">
      <c r="A39" s="1566" t="s">
        <v>985</v>
      </c>
      <c r="B39" s="1567"/>
      <c r="C39" s="1504" t="s">
        <v>2233</v>
      </c>
      <c r="D39" s="1504">
        <v>67</v>
      </c>
      <c r="E39" s="1504">
        <v>293.89999999999998</v>
      </c>
      <c r="F39" s="1504">
        <v>236.5</v>
      </c>
      <c r="G39" s="1504">
        <v>19.8</v>
      </c>
      <c r="H39" s="1504">
        <v>27.5</v>
      </c>
      <c r="I39" s="368" t="s">
        <v>709</v>
      </c>
      <c r="J39" s="339"/>
      <c r="K39" s="272"/>
    </row>
    <row r="40" spans="1:11" ht="15" customHeight="1">
      <c r="A40" s="1596" t="s">
        <v>710</v>
      </c>
      <c r="B40" s="1597"/>
      <c r="C40" s="1504"/>
      <c r="D40" s="1504"/>
      <c r="E40" s="1504"/>
      <c r="F40" s="1507"/>
      <c r="G40" s="1507"/>
      <c r="H40" s="1507"/>
      <c r="I40" s="369" t="s">
        <v>1014</v>
      </c>
      <c r="J40" s="339"/>
      <c r="K40" s="272"/>
    </row>
    <row r="41" spans="1:11" ht="22.5" customHeight="1">
      <c r="A41" s="1593" t="s">
        <v>2018</v>
      </c>
      <c r="B41" s="1594"/>
      <c r="C41" s="1504">
        <v>1469.3</v>
      </c>
      <c r="D41" s="1504">
        <v>1934.1</v>
      </c>
      <c r="E41" s="1504">
        <v>2261.8000000000002</v>
      </c>
      <c r="F41" s="1507">
        <v>1974.6</v>
      </c>
      <c r="G41" s="1507">
        <v>3120.5</v>
      </c>
      <c r="H41" s="1507">
        <v>3613.1</v>
      </c>
      <c r="I41" s="365" t="s">
        <v>2019</v>
      </c>
      <c r="J41" s="339"/>
      <c r="K41" s="272"/>
    </row>
    <row r="42" spans="1:11">
      <c r="A42" s="1582" t="s">
        <v>1361</v>
      </c>
      <c r="B42" s="1582"/>
      <c r="C42" s="1582"/>
      <c r="D42" s="1582"/>
      <c r="E42" s="1582"/>
      <c r="F42" s="1582"/>
      <c r="G42" s="1582"/>
      <c r="H42" s="1582"/>
      <c r="I42" s="1582"/>
      <c r="J42" s="339"/>
      <c r="K42" s="272"/>
    </row>
    <row r="43" spans="1:11">
      <c r="A43" s="1579" t="s">
        <v>1363</v>
      </c>
      <c r="B43" s="1579"/>
      <c r="C43" s="1579"/>
      <c r="D43" s="1579"/>
      <c r="E43" s="1579"/>
      <c r="F43" s="1579"/>
      <c r="G43" s="1579"/>
      <c r="H43" s="1579"/>
      <c r="I43" s="1579"/>
      <c r="J43" s="339"/>
      <c r="K43" s="272"/>
    </row>
    <row r="44" spans="1:11" ht="15" customHeight="1">
      <c r="A44" s="1580" t="s">
        <v>763</v>
      </c>
      <c r="B44" s="1581"/>
      <c r="C44" s="346">
        <f>C49+C56</f>
        <v>23414.2</v>
      </c>
      <c r="D44" s="346">
        <f t="shared" ref="D44:H44" si="0">D49+D56</f>
        <v>21893.7</v>
      </c>
      <c r="E44" s="346">
        <f t="shared" si="0"/>
        <v>27580.799999999999</v>
      </c>
      <c r="F44" s="346">
        <f t="shared" si="0"/>
        <v>20546.2</v>
      </c>
      <c r="G44" s="346">
        <f t="shared" si="0"/>
        <v>49124.1</v>
      </c>
      <c r="H44" s="346">
        <f t="shared" si="0"/>
        <v>49482.899999999994</v>
      </c>
      <c r="I44" s="362" t="s">
        <v>2026</v>
      </c>
      <c r="J44" s="339"/>
      <c r="K44" s="272"/>
    </row>
    <row r="45" spans="1:11" ht="15" customHeight="1">
      <c r="A45" s="1568" t="s">
        <v>944</v>
      </c>
      <c r="B45" s="1569"/>
      <c r="C45" s="343">
        <v>2.1</v>
      </c>
      <c r="D45" s="344">
        <v>1.7</v>
      </c>
      <c r="E45" s="343">
        <v>1.7</v>
      </c>
      <c r="F45" s="343">
        <v>1.1000000000000001</v>
      </c>
      <c r="G45" s="343">
        <v>2.2999999999999998</v>
      </c>
      <c r="H45" s="343">
        <v>2.2000000000000002</v>
      </c>
      <c r="I45" s="360" t="s">
        <v>828</v>
      </c>
      <c r="J45" s="339"/>
      <c r="K45" s="272"/>
    </row>
    <row r="46" spans="1:11" ht="15" customHeight="1">
      <c r="A46" s="1568" t="s">
        <v>764</v>
      </c>
      <c r="B46" s="1569"/>
      <c r="C46" s="343">
        <v>612.29999999999995</v>
      </c>
      <c r="D46" s="343">
        <v>573.79999999999995</v>
      </c>
      <c r="E46" s="343">
        <v>722</v>
      </c>
      <c r="F46" s="343">
        <v>534.5</v>
      </c>
      <c r="G46" s="343">
        <v>1278.9000000000001</v>
      </c>
      <c r="H46" s="343">
        <v>1289.2</v>
      </c>
      <c r="I46" s="361" t="s">
        <v>2027</v>
      </c>
      <c r="J46" s="339"/>
      <c r="K46" s="272"/>
    </row>
    <row r="47" spans="1:11">
      <c r="A47" s="1595" t="s">
        <v>777</v>
      </c>
      <c r="B47" s="1595"/>
      <c r="C47" s="1595"/>
      <c r="D47" s="1595"/>
      <c r="E47" s="1595"/>
      <c r="F47" s="1595"/>
      <c r="G47" s="1595"/>
      <c r="H47" s="1595"/>
      <c r="I47" s="1595"/>
      <c r="J47" s="339"/>
      <c r="K47" s="272"/>
    </row>
    <row r="48" spans="1:11">
      <c r="A48" s="1579" t="s">
        <v>778</v>
      </c>
      <c r="B48" s="1579"/>
      <c r="C48" s="1579"/>
      <c r="D48" s="1579"/>
      <c r="E48" s="1579"/>
      <c r="F48" s="1579"/>
      <c r="G48" s="1579"/>
      <c r="H48" s="1579"/>
      <c r="I48" s="1579"/>
      <c r="J48" s="339"/>
      <c r="K48" s="272"/>
    </row>
    <row r="49" spans="1:11" ht="15" customHeight="1">
      <c r="A49" s="1580" t="s">
        <v>771</v>
      </c>
      <c r="B49" s="1581"/>
      <c r="C49" s="346">
        <f>C51+C53</f>
        <v>5509</v>
      </c>
      <c r="D49" s="346">
        <f t="shared" ref="D49:H49" si="1">D51+D53</f>
        <v>6867.3</v>
      </c>
      <c r="E49" s="346">
        <f t="shared" si="1"/>
        <v>7548.5</v>
      </c>
      <c r="F49" s="346">
        <f t="shared" si="1"/>
        <v>11803.7</v>
      </c>
      <c r="G49" s="346">
        <f t="shared" si="1"/>
        <v>22146.3</v>
      </c>
      <c r="H49" s="346">
        <f t="shared" si="1"/>
        <v>22299.1</v>
      </c>
      <c r="I49" s="362" t="s">
        <v>2026</v>
      </c>
      <c r="J49" s="339"/>
      <c r="K49" s="272"/>
    </row>
    <row r="50" spans="1:11" ht="15" customHeight="1">
      <c r="A50" s="1583" t="s">
        <v>779</v>
      </c>
      <c r="B50" s="1584"/>
      <c r="C50" s="1428"/>
      <c r="D50" s="343"/>
      <c r="E50" s="345"/>
      <c r="F50" s="345"/>
      <c r="G50" s="345"/>
      <c r="H50" s="345"/>
      <c r="I50" s="370" t="s">
        <v>780</v>
      </c>
      <c r="J50" s="339"/>
      <c r="K50" s="272"/>
    </row>
    <row r="51" spans="1:11" ht="15" customHeight="1">
      <c r="A51" s="1585" t="s">
        <v>781</v>
      </c>
      <c r="B51" s="1586"/>
      <c r="C51" s="343">
        <v>3690.8</v>
      </c>
      <c r="D51" s="342">
        <v>4797.3</v>
      </c>
      <c r="E51" s="342">
        <v>5156.2</v>
      </c>
      <c r="F51" s="342">
        <v>7350.9</v>
      </c>
      <c r="G51" s="342">
        <v>14030.3</v>
      </c>
      <c r="H51" s="342">
        <v>14127</v>
      </c>
      <c r="I51" s="365" t="s">
        <v>782</v>
      </c>
      <c r="J51" s="339"/>
      <c r="K51" s="272"/>
    </row>
    <row r="52" spans="1:11" ht="15" customHeight="1">
      <c r="A52" s="1589"/>
      <c r="B52" s="1590"/>
      <c r="C52" s="342"/>
      <c r="D52" s="342"/>
      <c r="E52" s="342"/>
      <c r="F52" s="342"/>
      <c r="G52" s="342"/>
      <c r="H52" s="342"/>
      <c r="I52" s="370" t="s">
        <v>1015</v>
      </c>
      <c r="J52" s="339"/>
      <c r="K52" s="272"/>
    </row>
    <row r="53" spans="1:11">
      <c r="A53" s="1591" t="s">
        <v>783</v>
      </c>
      <c r="B53" s="1592"/>
      <c r="C53" s="342">
        <v>1818.2</v>
      </c>
      <c r="D53" s="342">
        <v>2070</v>
      </c>
      <c r="E53" s="342">
        <v>2392.3000000000002</v>
      </c>
      <c r="F53" s="342">
        <v>4452.8</v>
      </c>
      <c r="G53" s="342">
        <v>8116</v>
      </c>
      <c r="H53" s="342">
        <v>8172.1</v>
      </c>
      <c r="I53" s="370" t="s">
        <v>1016</v>
      </c>
      <c r="J53" s="339"/>
      <c r="K53" s="272"/>
    </row>
    <row r="54" spans="1:11">
      <c r="A54" s="1595" t="s">
        <v>784</v>
      </c>
      <c r="B54" s="1595"/>
      <c r="C54" s="1595"/>
      <c r="D54" s="1595"/>
      <c r="E54" s="1595"/>
      <c r="F54" s="1595"/>
      <c r="G54" s="1595"/>
      <c r="H54" s="1595"/>
      <c r="I54" s="1595"/>
      <c r="J54" s="339"/>
      <c r="K54" s="272"/>
    </row>
    <row r="55" spans="1:11">
      <c r="A55" s="1579" t="s">
        <v>785</v>
      </c>
      <c r="B55" s="1579"/>
      <c r="C55" s="1579"/>
      <c r="D55" s="1579"/>
      <c r="E55" s="1579"/>
      <c r="F55" s="1579"/>
      <c r="G55" s="1579"/>
      <c r="H55" s="1579"/>
      <c r="I55" s="1579"/>
      <c r="J55" s="339"/>
      <c r="K55" s="272"/>
    </row>
    <row r="56" spans="1:11" ht="15" customHeight="1">
      <c r="A56" s="1580" t="s">
        <v>771</v>
      </c>
      <c r="B56" s="1581"/>
      <c r="C56" s="341">
        <v>17905.2</v>
      </c>
      <c r="D56" s="341">
        <v>15026.4</v>
      </c>
      <c r="E56" s="341">
        <v>20032.3</v>
      </c>
      <c r="F56" s="341">
        <v>8742.5</v>
      </c>
      <c r="G56" s="341">
        <v>26977.8</v>
      </c>
      <c r="H56" s="341">
        <v>27183.8</v>
      </c>
      <c r="I56" s="362" t="s">
        <v>2026</v>
      </c>
      <c r="J56" s="339"/>
      <c r="K56" s="272"/>
    </row>
    <row r="57" spans="1:11" s="48" customFormat="1" ht="15" customHeight="1">
      <c r="A57" s="1600" t="s">
        <v>979</v>
      </c>
      <c r="B57" s="1601"/>
      <c r="C57" s="342"/>
      <c r="D57" s="342"/>
      <c r="E57" s="342"/>
      <c r="F57" s="342"/>
      <c r="G57" s="342"/>
      <c r="H57" s="342"/>
      <c r="I57" s="365" t="s">
        <v>980</v>
      </c>
      <c r="J57" s="339"/>
      <c r="K57" s="272"/>
    </row>
    <row r="58" spans="1:11">
      <c r="A58" s="1598" t="s">
        <v>938</v>
      </c>
      <c r="B58" s="1599"/>
      <c r="C58" s="342">
        <v>12958.8</v>
      </c>
      <c r="D58" s="342">
        <v>11658.2</v>
      </c>
      <c r="E58" s="342">
        <v>15548.4</v>
      </c>
      <c r="F58" s="342">
        <v>6527.1</v>
      </c>
      <c r="G58" s="342">
        <v>17324.5</v>
      </c>
      <c r="H58" s="342">
        <v>17460.400000000001</v>
      </c>
      <c r="I58" s="371" t="s">
        <v>945</v>
      </c>
      <c r="J58" s="339"/>
      <c r="K58" s="272"/>
    </row>
    <row r="59" spans="1:11">
      <c r="A59" s="1598" t="s">
        <v>68</v>
      </c>
      <c r="B59" s="1599"/>
      <c r="C59" s="342">
        <v>676.5</v>
      </c>
      <c r="D59" s="342">
        <v>728.7</v>
      </c>
      <c r="E59" s="342">
        <v>830.1</v>
      </c>
      <c r="F59" s="342">
        <v>779.2</v>
      </c>
      <c r="G59" s="342">
        <v>1538.6</v>
      </c>
      <c r="H59" s="342">
        <v>1549.9</v>
      </c>
      <c r="I59" s="371" t="s">
        <v>786</v>
      </c>
      <c r="J59" s="339"/>
      <c r="K59" s="272"/>
    </row>
    <row r="60" spans="1:11" ht="15" customHeight="1">
      <c r="A60" s="1598" t="s">
        <v>908</v>
      </c>
      <c r="B60" s="1599"/>
      <c r="C60" s="342">
        <v>14.5</v>
      </c>
      <c r="D60" s="342">
        <v>448.3</v>
      </c>
      <c r="E60" s="342">
        <v>478</v>
      </c>
      <c r="F60" s="342">
        <v>736.6</v>
      </c>
      <c r="G60" s="342">
        <v>2922.4</v>
      </c>
      <c r="H60" s="342">
        <v>2942</v>
      </c>
      <c r="I60" s="371" t="s">
        <v>787</v>
      </c>
      <c r="J60" s="339"/>
      <c r="K60" s="272"/>
    </row>
    <row r="61" spans="1:11" ht="15" customHeight="1">
      <c r="A61" s="1598" t="s">
        <v>909</v>
      </c>
      <c r="B61" s="1599"/>
      <c r="C61" s="342">
        <v>2733.5</v>
      </c>
      <c r="D61" s="342">
        <v>1400.3</v>
      </c>
      <c r="E61" s="342">
        <v>1731.6</v>
      </c>
      <c r="F61" s="342">
        <v>500.1</v>
      </c>
      <c r="G61" s="342">
        <v>4989.8999999999996</v>
      </c>
      <c r="H61" s="342">
        <v>5027.6000000000004</v>
      </c>
      <c r="I61" s="371" t="s">
        <v>788</v>
      </c>
      <c r="J61" s="339"/>
      <c r="K61" s="272"/>
    </row>
    <row r="62" spans="1:11" ht="15" customHeight="1">
      <c r="A62" s="1598" t="s">
        <v>910</v>
      </c>
      <c r="B62" s="1599"/>
      <c r="C62" s="342">
        <v>1515.3</v>
      </c>
      <c r="D62" s="342">
        <v>791</v>
      </c>
      <c r="E62" s="342">
        <v>1444.5</v>
      </c>
      <c r="F62" s="342">
        <v>199.5</v>
      </c>
      <c r="G62" s="342">
        <v>202.5</v>
      </c>
      <c r="H62" s="342">
        <v>204</v>
      </c>
      <c r="I62" s="371" t="s">
        <v>789</v>
      </c>
      <c r="J62" s="339"/>
      <c r="K62" s="272"/>
    </row>
    <row r="63" spans="1:11" ht="4.5" customHeight="1">
      <c r="A63" s="349"/>
      <c r="B63" s="349"/>
      <c r="C63" s="349"/>
      <c r="D63" s="349"/>
      <c r="E63" s="349"/>
      <c r="F63" s="349"/>
      <c r="G63" s="349"/>
      <c r="H63" s="349"/>
      <c r="I63" s="349"/>
      <c r="J63" s="339"/>
      <c r="K63" s="272"/>
    </row>
    <row r="64" spans="1:11">
      <c r="A64" s="353" t="s">
        <v>2035</v>
      </c>
      <c r="B64" s="350"/>
      <c r="C64" s="350"/>
      <c r="D64" s="350"/>
      <c r="E64" s="1433"/>
      <c r="F64" s="1433"/>
      <c r="G64" s="1433"/>
      <c r="H64" s="1433"/>
      <c r="I64" s="1434"/>
      <c r="J64" s="532"/>
      <c r="K64" s="272"/>
    </row>
    <row r="65" spans="1:11" ht="6" customHeight="1">
      <c r="A65" s="352"/>
      <c r="B65" s="350"/>
      <c r="C65" s="350"/>
      <c r="D65" s="350"/>
      <c r="E65" s="1433"/>
      <c r="F65" s="1435"/>
      <c r="G65" s="1433"/>
      <c r="H65" s="1433"/>
      <c r="I65" s="788"/>
      <c r="J65" s="532"/>
      <c r="K65" s="272"/>
    </row>
    <row r="66" spans="1:11">
      <c r="A66" s="373" t="s">
        <v>2036</v>
      </c>
      <c r="B66" s="372"/>
      <c r="C66" s="350"/>
      <c r="D66" s="350"/>
      <c r="E66" s="1433"/>
      <c r="F66" s="1433"/>
      <c r="G66" s="1433"/>
      <c r="H66" s="1433"/>
      <c r="I66" s="788"/>
      <c r="J66" s="532"/>
      <c r="K66" s="272"/>
    </row>
    <row r="67" spans="1:11">
      <c r="A67" s="339"/>
      <c r="B67" s="339"/>
      <c r="C67" s="349"/>
      <c r="D67" s="349"/>
      <c r="E67" s="349"/>
      <c r="F67" s="349"/>
      <c r="G67" s="349"/>
      <c r="H67" s="339"/>
      <c r="I67" s="339"/>
      <c r="J67" s="339"/>
      <c r="K67" s="272"/>
    </row>
  </sheetData>
  <mergeCells count="56">
    <mergeCell ref="A61:B61"/>
    <mergeCell ref="A62:B62"/>
    <mergeCell ref="A54:I54"/>
    <mergeCell ref="A55:I55"/>
    <mergeCell ref="A56:B56"/>
    <mergeCell ref="A58:B58"/>
    <mergeCell ref="A59:B59"/>
    <mergeCell ref="A60:B60"/>
    <mergeCell ref="A57:B57"/>
    <mergeCell ref="A37:B37"/>
    <mergeCell ref="A38:B38"/>
    <mergeCell ref="A52:B52"/>
    <mergeCell ref="A53:B53"/>
    <mergeCell ref="A41:B41"/>
    <mergeCell ref="A42:I42"/>
    <mergeCell ref="A43:I43"/>
    <mergeCell ref="A44:B44"/>
    <mergeCell ref="A45:B45"/>
    <mergeCell ref="A46:B46"/>
    <mergeCell ref="A48:I48"/>
    <mergeCell ref="A49:B49"/>
    <mergeCell ref="A50:B50"/>
    <mergeCell ref="A51:B51"/>
    <mergeCell ref="A47:I47"/>
    <mergeCell ref="A40:B40"/>
    <mergeCell ref="A33:B33"/>
    <mergeCell ref="A34:B34"/>
    <mergeCell ref="A32:B32"/>
    <mergeCell ref="A35:B35"/>
    <mergeCell ref="A36:B36"/>
    <mergeCell ref="A25:I25"/>
    <mergeCell ref="A26:I26"/>
    <mergeCell ref="A27:B27"/>
    <mergeCell ref="A28:B28"/>
    <mergeCell ref="A30:B30"/>
    <mergeCell ref="A6:B6"/>
    <mergeCell ref="A7:I7"/>
    <mergeCell ref="A8:I8"/>
    <mergeCell ref="A9:B9"/>
    <mergeCell ref="A10:B10"/>
    <mergeCell ref="A39:B39"/>
    <mergeCell ref="A11:B11"/>
    <mergeCell ref="A12:B12"/>
    <mergeCell ref="A13:B13"/>
    <mergeCell ref="A14:B14"/>
    <mergeCell ref="A15:B15"/>
    <mergeCell ref="A16:B16"/>
    <mergeCell ref="A29:B29"/>
    <mergeCell ref="A18:B18"/>
    <mergeCell ref="A19:B19"/>
    <mergeCell ref="A20:B20"/>
    <mergeCell ref="A21:B21"/>
    <mergeCell ref="A22:B22"/>
    <mergeCell ref="A23:B23"/>
    <mergeCell ref="A24:B24"/>
    <mergeCell ref="A17:B17"/>
  </mergeCells>
  <hyperlinks>
    <hyperlink ref="K1" location="'Spis tablic_Contens'!A1" display="&lt; POWRÓT"/>
    <hyperlink ref="K2" location="'Spis tablic_Contens'!A1" display="&lt; BACK"/>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1"/>
  <dimension ref="A1:Y57"/>
  <sheetViews>
    <sheetView showGridLines="0" zoomScaleNormal="100" zoomScaleSheetLayoutView="115" workbookViewId="0">
      <pane ySplit="2" topLeftCell="A3" activePane="bottomLeft" state="frozen"/>
      <selection activeCell="Q19" sqref="Q19"/>
      <selection pane="bottomLeft" activeCell="Q19" sqref="Q19"/>
    </sheetView>
  </sheetViews>
  <sheetFormatPr defaultColWidth="10.28515625" defaultRowHeight="14.25"/>
  <cols>
    <col min="1" max="1" width="12.42578125" style="1" customWidth="1"/>
    <col min="2" max="2" width="7.85546875" style="1" customWidth="1"/>
    <col min="3" max="3" width="11.85546875" style="1" customWidth="1"/>
    <col min="4" max="4" width="15.42578125" style="1" customWidth="1"/>
    <col min="5" max="5" width="12.42578125" style="1" customWidth="1"/>
    <col min="6" max="6" width="14.5703125" style="1" customWidth="1"/>
    <col min="7" max="7" width="8.85546875" style="1" customWidth="1"/>
    <col min="8" max="8" width="15.42578125" style="1" customWidth="1"/>
    <col min="9" max="9" width="8.7109375" style="1" customWidth="1"/>
    <col min="10" max="10" width="13.140625" style="1" customWidth="1"/>
    <col min="11" max="13" width="9.85546875" style="1" customWidth="1"/>
    <col min="14" max="16384" width="10.28515625" style="1"/>
  </cols>
  <sheetData>
    <row r="1" spans="1:20" s="6" customFormat="1" ht="14.25" customHeight="1">
      <c r="A1" s="960" t="s">
        <v>1344</v>
      </c>
      <c r="B1" s="960" t="s">
        <v>2060</v>
      </c>
      <c r="C1" s="961"/>
      <c r="D1" s="961"/>
      <c r="E1" s="961"/>
      <c r="F1" s="961"/>
      <c r="G1" s="961"/>
      <c r="H1" s="961"/>
      <c r="I1" s="961"/>
      <c r="J1" s="961"/>
      <c r="K1" s="961"/>
      <c r="L1" s="961"/>
      <c r="M1" s="961"/>
      <c r="N1" s="460" t="s">
        <v>858</v>
      </c>
    </row>
    <row r="2" spans="1:20" s="6" customFormat="1" ht="14.25" customHeight="1">
      <c r="A2" s="960"/>
      <c r="B2" s="697" t="s">
        <v>2061</v>
      </c>
      <c r="C2" s="962"/>
      <c r="D2" s="962"/>
      <c r="E2" s="962"/>
      <c r="F2" s="962"/>
      <c r="G2" s="962"/>
      <c r="H2" s="962"/>
      <c r="I2" s="962"/>
      <c r="J2" s="962"/>
      <c r="K2" s="962"/>
      <c r="L2" s="962"/>
      <c r="M2" s="962"/>
      <c r="N2" s="478" t="s">
        <v>859</v>
      </c>
    </row>
    <row r="3" spans="1:20" s="6" customFormat="1" ht="5.25" customHeight="1">
      <c r="A3" s="960"/>
      <c r="B3" s="962"/>
      <c r="C3" s="962"/>
      <c r="D3" s="962"/>
      <c r="E3" s="962"/>
      <c r="F3" s="962"/>
      <c r="G3" s="962"/>
      <c r="H3" s="962"/>
      <c r="I3" s="962"/>
      <c r="J3" s="962"/>
      <c r="K3" s="962"/>
      <c r="L3" s="962"/>
      <c r="M3" s="962"/>
      <c r="N3" s="601"/>
    </row>
    <row r="4" spans="1:20" s="6" customFormat="1" ht="12.75" customHeight="1">
      <c r="A4" s="418"/>
      <c r="B4" s="1663" t="s">
        <v>111</v>
      </c>
      <c r="C4" s="1663"/>
      <c r="D4" s="1663"/>
      <c r="E4" s="1663"/>
      <c r="F4" s="1663"/>
      <c r="G4" s="1663"/>
      <c r="H4" s="1663"/>
      <c r="I4" s="1663"/>
      <c r="J4" s="1663"/>
      <c r="K4" s="1663"/>
      <c r="L4" s="1663"/>
      <c r="M4" s="1663"/>
      <c r="N4" s="418"/>
    </row>
    <row r="5" spans="1:20" s="6" customFormat="1" ht="10.5" customHeight="1">
      <c r="A5" s="418"/>
      <c r="B5" s="1656" t="s">
        <v>880</v>
      </c>
      <c r="C5" s="1656"/>
      <c r="D5" s="1656"/>
      <c r="E5" s="1656"/>
      <c r="F5" s="1656"/>
      <c r="G5" s="1656"/>
      <c r="H5" s="1656"/>
      <c r="I5" s="1656"/>
      <c r="J5" s="1656"/>
      <c r="K5" s="1656"/>
      <c r="L5" s="1656"/>
      <c r="M5" s="1656"/>
      <c r="N5" s="601"/>
    </row>
    <row r="6" spans="1:20" ht="24.75" customHeight="1">
      <c r="A6" s="2251" t="s">
        <v>1534</v>
      </c>
      <c r="B6" s="1698"/>
      <c r="C6" s="1690" t="s">
        <v>1678</v>
      </c>
      <c r="D6" s="2246" t="s">
        <v>1679</v>
      </c>
      <c r="E6" s="2260" t="s">
        <v>1680</v>
      </c>
      <c r="F6" s="2261"/>
      <c r="G6" s="2261"/>
      <c r="H6" s="921"/>
      <c r="I6" s="903"/>
      <c r="J6" s="921"/>
      <c r="K6" s="903"/>
      <c r="L6" s="921"/>
      <c r="M6" s="921"/>
      <c r="N6" s="491"/>
      <c r="O6" s="6"/>
    </row>
    <row r="7" spans="1:20" ht="24.75" customHeight="1">
      <c r="A7" s="2252"/>
      <c r="B7" s="2253"/>
      <c r="C7" s="2257"/>
      <c r="D7" s="2278"/>
      <c r="E7" s="1690" t="s">
        <v>1561</v>
      </c>
      <c r="F7" s="2260" t="s">
        <v>1681</v>
      </c>
      <c r="G7" s="2261"/>
      <c r="H7" s="921"/>
      <c r="I7" s="903"/>
      <c r="J7" s="921"/>
      <c r="K7" s="903"/>
      <c r="L7" s="921"/>
      <c r="M7" s="921"/>
      <c r="N7" s="491"/>
      <c r="O7" s="6"/>
    </row>
    <row r="8" spans="1:20" ht="101.25" customHeight="1">
      <c r="A8" s="2266"/>
      <c r="B8" s="1699"/>
      <c r="C8" s="1691"/>
      <c r="D8" s="2279"/>
      <c r="E8" s="1691"/>
      <c r="F8" s="963" t="s">
        <v>1682</v>
      </c>
      <c r="G8" s="963" t="s">
        <v>1683</v>
      </c>
      <c r="H8" s="921"/>
      <c r="I8" s="921"/>
      <c r="J8" s="921"/>
      <c r="K8" s="903"/>
      <c r="L8" s="921"/>
      <c r="M8" s="903"/>
      <c r="N8" s="418"/>
      <c r="O8" s="6"/>
      <c r="P8" s="80"/>
      <c r="Q8" s="80"/>
      <c r="R8" s="80"/>
      <c r="S8" s="80"/>
      <c r="T8" s="80"/>
    </row>
    <row r="9" spans="1:20">
      <c r="A9" s="1828" t="s">
        <v>47</v>
      </c>
      <c r="B9" s="1829"/>
      <c r="C9" s="881">
        <v>2518.4499999999998</v>
      </c>
      <c r="D9" s="964">
        <v>75571</v>
      </c>
      <c r="E9" s="965">
        <v>383</v>
      </c>
      <c r="F9" s="966">
        <v>338</v>
      </c>
      <c r="G9" s="966">
        <v>45</v>
      </c>
      <c r="H9" s="1159"/>
      <c r="I9" s="903"/>
      <c r="J9" s="967"/>
      <c r="K9" s="903"/>
      <c r="L9" s="968"/>
      <c r="M9" s="903"/>
      <c r="N9" s="418"/>
      <c r="O9" s="6"/>
      <c r="P9" s="80"/>
      <c r="Q9" s="80"/>
      <c r="R9" s="80"/>
      <c r="S9" s="80"/>
      <c r="T9" s="80"/>
    </row>
    <row r="10" spans="1:20">
      <c r="A10" s="1857" t="s">
        <v>1</v>
      </c>
      <c r="B10" s="1857"/>
      <c r="C10" s="891"/>
      <c r="D10" s="969"/>
      <c r="E10" s="970"/>
      <c r="F10" s="971"/>
      <c r="G10" s="971"/>
      <c r="H10" s="1159"/>
      <c r="I10" s="903"/>
      <c r="J10" s="968"/>
      <c r="K10" s="903"/>
      <c r="L10" s="972"/>
      <c r="M10" s="903"/>
      <c r="N10" s="418"/>
      <c r="O10" s="6"/>
      <c r="P10" s="22"/>
      <c r="Q10" s="82"/>
      <c r="R10" s="98"/>
      <c r="S10" s="80"/>
      <c r="T10" s="80"/>
    </row>
    <row r="11" spans="1:20">
      <c r="A11" s="1781" t="s">
        <v>2</v>
      </c>
      <c r="B11" s="1781"/>
      <c r="C11" s="899">
        <v>169.68</v>
      </c>
      <c r="D11" s="973">
        <v>5406</v>
      </c>
      <c r="E11" s="974">
        <v>25</v>
      </c>
      <c r="F11" s="975">
        <v>19</v>
      </c>
      <c r="G11" s="975">
        <v>6</v>
      </c>
      <c r="H11" s="1159"/>
      <c r="I11" s="903"/>
      <c r="J11" s="920"/>
      <c r="K11" s="903"/>
      <c r="L11" s="976"/>
      <c r="M11" s="903"/>
      <c r="N11" s="418"/>
      <c r="O11" s="6"/>
      <c r="P11" s="106"/>
      <c r="Q11" s="100"/>
      <c r="R11" s="86"/>
      <c r="S11" s="80"/>
      <c r="T11" s="80"/>
    </row>
    <row r="12" spans="1:20" ht="14.25" customHeight="1">
      <c r="A12" s="1781" t="s">
        <v>3</v>
      </c>
      <c r="B12" s="1781"/>
      <c r="C12" s="899">
        <v>104.83</v>
      </c>
      <c r="D12" s="973">
        <v>4166</v>
      </c>
      <c r="E12" s="974">
        <v>34</v>
      </c>
      <c r="F12" s="975">
        <v>31</v>
      </c>
      <c r="G12" s="975">
        <v>3</v>
      </c>
      <c r="H12" s="1159"/>
      <c r="I12" s="903"/>
      <c r="J12" s="920"/>
      <c r="K12" s="903"/>
      <c r="L12" s="976"/>
      <c r="M12" s="903"/>
      <c r="N12" s="418"/>
      <c r="O12" s="6"/>
      <c r="P12" s="107"/>
      <c r="Q12" s="108"/>
      <c r="R12" s="109"/>
      <c r="S12" s="80"/>
      <c r="T12" s="80"/>
    </row>
    <row r="13" spans="1:20">
      <c r="A13" s="1781" t="s">
        <v>4</v>
      </c>
      <c r="B13" s="1781"/>
      <c r="C13" s="899">
        <v>260.48</v>
      </c>
      <c r="D13" s="973">
        <v>4261</v>
      </c>
      <c r="E13" s="974">
        <v>30</v>
      </c>
      <c r="F13" s="975">
        <v>20</v>
      </c>
      <c r="G13" s="975">
        <v>10</v>
      </c>
      <c r="H13" s="1159"/>
      <c r="I13" s="903"/>
      <c r="J13" s="920"/>
      <c r="K13" s="903"/>
      <c r="L13" s="976"/>
      <c r="M13" s="903"/>
      <c r="N13" s="418"/>
      <c r="O13" s="6"/>
      <c r="P13" s="107"/>
      <c r="Q13" s="108"/>
      <c r="R13" s="109"/>
      <c r="S13" s="80"/>
      <c r="T13" s="80"/>
    </row>
    <row r="14" spans="1:20">
      <c r="A14" s="1781" t="s">
        <v>5</v>
      </c>
      <c r="B14" s="1781"/>
      <c r="C14" s="899">
        <v>30.65</v>
      </c>
      <c r="D14" s="973">
        <v>1389</v>
      </c>
      <c r="E14" s="974">
        <v>45</v>
      </c>
      <c r="F14" s="975">
        <v>44</v>
      </c>
      <c r="G14" s="975">
        <v>1</v>
      </c>
      <c r="H14" s="1159"/>
      <c r="I14" s="903"/>
      <c r="J14" s="920"/>
      <c r="K14" s="903"/>
      <c r="L14" s="976"/>
      <c r="M14" s="903"/>
      <c r="N14" s="418"/>
      <c r="O14" s="6"/>
      <c r="P14" s="107"/>
      <c r="Q14" s="108"/>
      <c r="R14" s="109"/>
      <c r="S14" s="80"/>
      <c r="T14" s="80"/>
    </row>
    <row r="15" spans="1:20">
      <c r="A15" s="1781" t="s">
        <v>6</v>
      </c>
      <c r="B15" s="1781"/>
      <c r="C15" s="899">
        <v>97.28</v>
      </c>
      <c r="D15" s="973">
        <v>4062</v>
      </c>
      <c r="E15" s="974">
        <v>25</v>
      </c>
      <c r="F15" s="975">
        <v>25</v>
      </c>
      <c r="G15" s="975" t="s">
        <v>7</v>
      </c>
      <c r="H15" s="1159"/>
      <c r="I15" s="903"/>
      <c r="J15" s="920"/>
      <c r="K15" s="903"/>
      <c r="L15" s="976"/>
      <c r="M15" s="903"/>
      <c r="N15" s="418"/>
      <c r="O15" s="6"/>
      <c r="P15" s="107"/>
      <c r="Q15" s="108"/>
      <c r="R15" s="109"/>
      <c r="S15" s="80"/>
      <c r="T15" s="80"/>
    </row>
    <row r="16" spans="1:20">
      <c r="A16" s="1781" t="s">
        <v>8</v>
      </c>
      <c r="B16" s="1781"/>
      <c r="C16" s="899">
        <v>308.07</v>
      </c>
      <c r="D16" s="973">
        <v>9674</v>
      </c>
      <c r="E16" s="974">
        <v>10</v>
      </c>
      <c r="F16" s="975">
        <v>6</v>
      </c>
      <c r="G16" s="975">
        <v>4</v>
      </c>
      <c r="H16" s="1159"/>
      <c r="I16" s="903"/>
      <c r="J16" s="920"/>
      <c r="K16" s="903"/>
      <c r="L16" s="976"/>
      <c r="M16" s="903"/>
      <c r="N16" s="418"/>
      <c r="O16" s="6"/>
      <c r="P16" s="107"/>
      <c r="Q16" s="108"/>
      <c r="R16" s="109"/>
      <c r="S16" s="80"/>
      <c r="T16" s="80"/>
    </row>
    <row r="17" spans="1:20">
      <c r="A17" s="1781" t="s">
        <v>9</v>
      </c>
      <c r="B17" s="1781"/>
      <c r="C17" s="899">
        <v>367.42</v>
      </c>
      <c r="D17" s="973">
        <v>11842</v>
      </c>
      <c r="E17" s="974">
        <v>29</v>
      </c>
      <c r="F17" s="975">
        <v>27</v>
      </c>
      <c r="G17" s="975">
        <v>2</v>
      </c>
      <c r="H17" s="1159"/>
      <c r="I17" s="903"/>
      <c r="J17" s="920"/>
      <c r="K17" s="903"/>
      <c r="L17" s="976"/>
      <c r="M17" s="903"/>
      <c r="N17" s="418"/>
      <c r="O17" s="6"/>
      <c r="P17" s="107"/>
      <c r="Q17" s="108"/>
      <c r="R17" s="109"/>
      <c r="S17" s="80"/>
      <c r="T17" s="80"/>
    </row>
    <row r="18" spans="1:20">
      <c r="A18" s="1781" t="s">
        <v>10</v>
      </c>
      <c r="B18" s="1781"/>
      <c r="C18" s="899">
        <v>43.34</v>
      </c>
      <c r="D18" s="973">
        <v>1291</v>
      </c>
      <c r="E18" s="974">
        <v>9</v>
      </c>
      <c r="F18" s="975">
        <v>6</v>
      </c>
      <c r="G18" s="975">
        <v>3</v>
      </c>
      <c r="H18" s="1159"/>
      <c r="I18" s="903"/>
      <c r="J18" s="920"/>
      <c r="K18" s="903"/>
      <c r="L18" s="976"/>
      <c r="M18" s="903"/>
      <c r="N18" s="418"/>
      <c r="O18" s="6"/>
      <c r="P18" s="107"/>
      <c r="Q18" s="108"/>
      <c r="R18" s="109"/>
      <c r="S18" s="80"/>
      <c r="T18" s="80"/>
    </row>
    <row r="19" spans="1:20">
      <c r="A19" s="1781" t="s">
        <v>11</v>
      </c>
      <c r="B19" s="1781"/>
      <c r="C19" s="899">
        <v>191.29</v>
      </c>
      <c r="D19" s="973">
        <v>4372</v>
      </c>
      <c r="E19" s="974">
        <v>10</v>
      </c>
      <c r="F19" s="975">
        <v>7</v>
      </c>
      <c r="G19" s="975">
        <v>3</v>
      </c>
      <c r="H19" s="1159"/>
      <c r="I19" s="903"/>
      <c r="J19" s="920"/>
      <c r="K19" s="903"/>
      <c r="L19" s="976"/>
      <c r="M19" s="903"/>
      <c r="N19" s="418"/>
      <c r="O19" s="6"/>
      <c r="P19" s="107"/>
      <c r="Q19" s="108"/>
      <c r="R19" s="109"/>
      <c r="S19" s="80"/>
      <c r="T19" s="80"/>
    </row>
    <row r="20" spans="1:20">
      <c r="A20" s="1781" t="s">
        <v>12</v>
      </c>
      <c r="B20" s="1781"/>
      <c r="C20" s="899">
        <v>81.56</v>
      </c>
      <c r="D20" s="973">
        <v>1500</v>
      </c>
      <c r="E20" s="974">
        <v>17</v>
      </c>
      <c r="F20" s="975">
        <v>16</v>
      </c>
      <c r="G20" s="975">
        <v>1</v>
      </c>
      <c r="H20" s="1159"/>
      <c r="I20" s="903"/>
      <c r="J20" s="920"/>
      <c r="K20" s="903"/>
      <c r="L20" s="976"/>
      <c r="M20" s="903"/>
      <c r="N20" s="418"/>
      <c r="O20" s="6"/>
      <c r="P20" s="107"/>
      <c r="Q20" s="108"/>
      <c r="R20" s="109"/>
      <c r="S20" s="80"/>
      <c r="T20" s="80"/>
    </row>
    <row r="21" spans="1:20">
      <c r="A21" s="1781" t="s">
        <v>13</v>
      </c>
      <c r="B21" s="1781"/>
      <c r="C21" s="899">
        <v>215.14</v>
      </c>
      <c r="D21" s="973">
        <v>6119</v>
      </c>
      <c r="E21" s="974">
        <v>27</v>
      </c>
      <c r="F21" s="975">
        <v>23</v>
      </c>
      <c r="G21" s="975">
        <v>4</v>
      </c>
      <c r="H21" s="1159"/>
      <c r="I21" s="903"/>
      <c r="J21" s="920"/>
      <c r="K21" s="903"/>
      <c r="L21" s="976"/>
      <c r="M21" s="903"/>
      <c r="N21" s="418"/>
      <c r="O21" s="6"/>
      <c r="P21" s="107"/>
      <c r="Q21" s="108"/>
      <c r="R21" s="109"/>
      <c r="S21" s="80"/>
      <c r="T21" s="80"/>
    </row>
    <row r="22" spans="1:20">
      <c r="A22" s="1781" t="s">
        <v>14</v>
      </c>
      <c r="B22" s="1781"/>
      <c r="C22" s="899">
        <v>109.74</v>
      </c>
      <c r="D22" s="973">
        <v>5201</v>
      </c>
      <c r="E22" s="974">
        <v>11</v>
      </c>
      <c r="F22" s="975">
        <v>11</v>
      </c>
      <c r="G22" s="975" t="s">
        <v>7</v>
      </c>
      <c r="H22" s="1159"/>
      <c r="I22" s="903"/>
      <c r="J22" s="920"/>
      <c r="K22" s="903"/>
      <c r="L22" s="976"/>
      <c r="M22" s="903"/>
      <c r="N22" s="418"/>
      <c r="O22" s="6"/>
      <c r="P22" s="107"/>
      <c r="Q22" s="108"/>
      <c r="R22" s="109"/>
      <c r="S22" s="80"/>
      <c r="T22" s="80"/>
    </row>
    <row r="23" spans="1:20">
      <c r="A23" s="1781" t="s">
        <v>15</v>
      </c>
      <c r="B23" s="1781"/>
      <c r="C23" s="899">
        <v>62.89</v>
      </c>
      <c r="D23" s="973">
        <v>2762</v>
      </c>
      <c r="E23" s="974">
        <v>5</v>
      </c>
      <c r="F23" s="975">
        <v>4</v>
      </c>
      <c r="G23" s="975">
        <v>1</v>
      </c>
      <c r="H23" s="1159"/>
      <c r="I23" s="903"/>
      <c r="J23" s="920"/>
      <c r="K23" s="903"/>
      <c r="L23" s="976"/>
      <c r="M23" s="903"/>
      <c r="N23" s="418"/>
      <c r="O23" s="6"/>
      <c r="P23" s="107"/>
      <c r="Q23" s="108"/>
      <c r="R23" s="109"/>
      <c r="S23" s="80"/>
      <c r="T23" s="80"/>
    </row>
    <row r="24" spans="1:20" ht="14.25" customHeight="1">
      <c r="A24" s="1781" t="s">
        <v>16</v>
      </c>
      <c r="B24" s="1781"/>
      <c r="C24" s="899">
        <v>135.52000000000001</v>
      </c>
      <c r="D24" s="973">
        <v>1682</v>
      </c>
      <c r="E24" s="974">
        <v>27</v>
      </c>
      <c r="F24" s="975">
        <v>25</v>
      </c>
      <c r="G24" s="975">
        <v>2</v>
      </c>
      <c r="H24" s="1159"/>
      <c r="I24" s="903"/>
      <c r="J24" s="920"/>
      <c r="K24" s="903"/>
      <c r="L24" s="976"/>
      <c r="M24" s="903"/>
      <c r="N24" s="418"/>
      <c r="O24" s="6"/>
      <c r="P24" s="107"/>
      <c r="Q24" s="108"/>
      <c r="R24" s="109"/>
      <c r="S24" s="80"/>
      <c r="T24" s="80"/>
    </row>
    <row r="25" spans="1:20">
      <c r="A25" s="1781" t="s">
        <v>17</v>
      </c>
      <c r="B25" s="1781"/>
      <c r="C25" s="899">
        <v>199.17</v>
      </c>
      <c r="D25" s="973">
        <v>10152</v>
      </c>
      <c r="E25" s="974">
        <v>51</v>
      </c>
      <c r="F25" s="975">
        <v>47</v>
      </c>
      <c r="G25" s="975">
        <v>4</v>
      </c>
      <c r="H25" s="1159"/>
      <c r="I25" s="903"/>
      <c r="J25" s="920"/>
      <c r="K25" s="903"/>
      <c r="L25" s="976"/>
      <c r="M25" s="903"/>
      <c r="N25" s="418"/>
      <c r="O25" s="6"/>
      <c r="P25" s="107"/>
      <c r="Q25" s="108"/>
      <c r="R25" s="109"/>
      <c r="S25" s="80"/>
      <c r="T25" s="80"/>
    </row>
    <row r="26" spans="1:20" ht="14.25" customHeight="1">
      <c r="A26" s="1781" t="s">
        <v>18</v>
      </c>
      <c r="B26" s="1781"/>
      <c r="C26" s="899">
        <v>141.38999999999999</v>
      </c>
      <c r="D26" s="973">
        <v>1692</v>
      </c>
      <c r="E26" s="974">
        <v>28</v>
      </c>
      <c r="F26" s="975">
        <v>27</v>
      </c>
      <c r="G26" s="975">
        <v>1</v>
      </c>
      <c r="H26" s="1159"/>
      <c r="I26" s="903"/>
      <c r="J26" s="920"/>
      <c r="K26" s="903"/>
      <c r="L26" s="976"/>
      <c r="M26" s="903"/>
      <c r="N26" s="418"/>
      <c r="O26" s="6"/>
      <c r="P26" s="107"/>
      <c r="Q26" s="108"/>
      <c r="R26" s="109"/>
      <c r="S26" s="80"/>
      <c r="T26" s="80"/>
    </row>
    <row r="27" spans="1:20" ht="5.25" customHeight="1">
      <c r="A27" s="430"/>
      <c r="B27" s="430"/>
      <c r="C27" s="435"/>
      <c r="D27" s="435"/>
      <c r="E27" s="435"/>
      <c r="F27" s="435"/>
      <c r="G27" s="972"/>
      <c r="H27" s="972"/>
      <c r="I27" s="972"/>
      <c r="J27" s="435"/>
      <c r="K27" s="435"/>
      <c r="L27" s="977"/>
      <c r="M27" s="903"/>
      <c r="N27" s="418"/>
      <c r="O27" s="6"/>
      <c r="P27" s="107"/>
      <c r="Q27" s="108"/>
      <c r="R27" s="109"/>
      <c r="S27" s="80"/>
      <c r="T27" s="80"/>
    </row>
    <row r="28" spans="1:20" ht="13.5" customHeight="1">
      <c r="A28" s="875"/>
      <c r="B28" s="2250" t="s">
        <v>112</v>
      </c>
      <c r="C28" s="2250"/>
      <c r="D28" s="2250"/>
      <c r="E28" s="2250"/>
      <c r="F28" s="2250"/>
      <c r="G28" s="2250"/>
      <c r="H28" s="2250"/>
      <c r="I28" s="2250"/>
      <c r="J28" s="2250"/>
      <c r="K28" s="2250"/>
      <c r="L28" s="2250"/>
      <c r="M28" s="2250"/>
      <c r="N28" s="418"/>
      <c r="O28" s="6"/>
      <c r="P28" s="80"/>
      <c r="Q28" s="80"/>
      <c r="R28" s="80"/>
      <c r="S28" s="80"/>
      <c r="T28" s="80"/>
    </row>
    <row r="29" spans="1:20" ht="10.5" customHeight="1">
      <c r="A29" s="875"/>
      <c r="B29" s="1656" t="s">
        <v>1089</v>
      </c>
      <c r="C29" s="1656"/>
      <c r="D29" s="1656"/>
      <c r="E29" s="1656"/>
      <c r="F29" s="1656"/>
      <c r="G29" s="1656"/>
      <c r="H29" s="1656"/>
      <c r="I29" s="1656"/>
      <c r="J29" s="1656"/>
      <c r="K29" s="1656"/>
      <c r="L29" s="1656"/>
      <c r="M29" s="1656"/>
      <c r="N29" s="418"/>
      <c r="O29" s="6"/>
      <c r="P29" s="80"/>
      <c r="Q29" s="80"/>
      <c r="R29" s="80"/>
      <c r="S29" s="80"/>
      <c r="T29" s="80"/>
    </row>
    <row r="30" spans="1:20" ht="25.5" customHeight="1">
      <c r="A30" s="2251" t="s">
        <v>1534</v>
      </c>
      <c r="B30" s="1698"/>
      <c r="C30" s="2260" t="s">
        <v>1684</v>
      </c>
      <c r="D30" s="2261"/>
      <c r="E30" s="2281" t="s">
        <v>1651</v>
      </c>
      <c r="F30" s="2282"/>
      <c r="G30" s="2282"/>
      <c r="H30" s="2282"/>
      <c r="I30" s="2260" t="s">
        <v>1685</v>
      </c>
      <c r="J30" s="2261"/>
      <c r="K30" s="921"/>
      <c r="L30" s="903"/>
      <c r="M30" s="921"/>
      <c r="N30" s="419"/>
      <c r="O30" s="6"/>
      <c r="P30" s="80"/>
      <c r="Q30" s="80"/>
      <c r="R30" s="80"/>
      <c r="S30" s="80"/>
      <c r="T30" s="80"/>
    </row>
    <row r="31" spans="1:20" ht="24" customHeight="1">
      <c r="A31" s="2252"/>
      <c r="B31" s="2253"/>
      <c r="C31" s="1690" t="s">
        <v>1686</v>
      </c>
      <c r="D31" s="2246" t="s">
        <v>1687</v>
      </c>
      <c r="E31" s="2254" t="s">
        <v>1688</v>
      </c>
      <c r="F31" s="2251"/>
      <c r="G31" s="2251"/>
      <c r="H31" s="2244" t="s">
        <v>1691</v>
      </c>
      <c r="I31" s="1690" t="s">
        <v>1692</v>
      </c>
      <c r="J31" s="2254" t="s">
        <v>1693</v>
      </c>
      <c r="K31" s="921"/>
      <c r="L31" s="903"/>
      <c r="M31" s="903"/>
      <c r="N31" s="419"/>
      <c r="O31" s="6"/>
    </row>
    <row r="32" spans="1:20" ht="55.5" customHeight="1">
      <c r="A32" s="2252"/>
      <c r="B32" s="2253"/>
      <c r="C32" s="2257"/>
      <c r="D32" s="2278"/>
      <c r="E32" s="2260" t="s">
        <v>2142</v>
      </c>
      <c r="F32" s="2262"/>
      <c r="G32" s="2254" t="s">
        <v>1690</v>
      </c>
      <c r="H32" s="2276"/>
      <c r="I32" s="2257"/>
      <c r="J32" s="2255"/>
      <c r="K32" s="921"/>
      <c r="L32" s="921"/>
      <c r="M32" s="921"/>
      <c r="N32" s="419"/>
      <c r="O32" s="6"/>
    </row>
    <row r="33" spans="1:25" ht="79.5" customHeight="1">
      <c r="A33" s="2252"/>
      <c r="B33" s="2253"/>
      <c r="C33" s="1691"/>
      <c r="D33" s="2279"/>
      <c r="E33" s="701" t="s">
        <v>1561</v>
      </c>
      <c r="F33" s="909" t="s">
        <v>1689</v>
      </c>
      <c r="G33" s="2255"/>
      <c r="H33" s="2277"/>
      <c r="I33" s="1691"/>
      <c r="J33" s="2256"/>
      <c r="K33" s="921"/>
      <c r="L33" s="921"/>
      <c r="M33" s="921"/>
      <c r="N33" s="419"/>
      <c r="O33" s="6"/>
    </row>
    <row r="34" spans="1:25">
      <c r="A34" s="1828" t="s">
        <v>47</v>
      </c>
      <c r="B34" s="1829"/>
      <c r="C34" s="884">
        <v>3888.389999999999</v>
      </c>
      <c r="D34" s="978">
        <v>72874</v>
      </c>
      <c r="E34" s="979">
        <v>187</v>
      </c>
      <c r="F34" s="980">
        <v>62</v>
      </c>
      <c r="G34" s="981">
        <v>27798.890000000003</v>
      </c>
      <c r="H34" s="978">
        <v>16351</v>
      </c>
      <c r="I34" s="982">
        <v>3</v>
      </c>
      <c r="J34" s="983">
        <v>6.1499999999999995</v>
      </c>
      <c r="K34" s="984"/>
      <c r="L34" s="903"/>
      <c r="M34" s="903"/>
      <c r="N34" s="419"/>
      <c r="O34" s="6"/>
    </row>
    <row r="35" spans="1:25">
      <c r="A35" s="1857" t="s">
        <v>1</v>
      </c>
      <c r="B35" s="1857"/>
      <c r="C35" s="894"/>
      <c r="D35" s="985"/>
      <c r="E35" s="986"/>
      <c r="F35" s="987"/>
      <c r="G35" s="988"/>
      <c r="H35" s="989"/>
      <c r="I35" s="990"/>
      <c r="J35" s="991"/>
      <c r="K35" s="984"/>
      <c r="L35" s="903"/>
      <c r="M35" s="903"/>
      <c r="N35" s="903"/>
      <c r="Q35" s="113"/>
      <c r="R35" s="114"/>
      <c r="S35" s="112"/>
      <c r="T35" s="112"/>
      <c r="U35" s="113"/>
      <c r="V35" s="114"/>
      <c r="W35" s="115"/>
      <c r="X35" s="116"/>
      <c r="Y35" s="80"/>
    </row>
    <row r="36" spans="1:25">
      <c r="A36" s="1781" t="s">
        <v>2</v>
      </c>
      <c r="B36" s="1781"/>
      <c r="C36" s="899">
        <v>296.98</v>
      </c>
      <c r="D36" s="992">
        <v>5378</v>
      </c>
      <c r="E36" s="993">
        <v>1</v>
      </c>
      <c r="F36" s="994">
        <v>1</v>
      </c>
      <c r="G36" s="995">
        <v>75</v>
      </c>
      <c r="H36" s="993">
        <v>992</v>
      </c>
      <c r="I36" s="1349">
        <v>1</v>
      </c>
      <c r="J36" s="629">
        <v>3.86</v>
      </c>
      <c r="K36" s="984"/>
      <c r="L36" s="903"/>
      <c r="M36" s="903"/>
      <c r="N36" s="903"/>
      <c r="Q36" s="113"/>
      <c r="R36" s="111"/>
      <c r="S36" s="110"/>
      <c r="T36" s="117"/>
      <c r="U36" s="118"/>
      <c r="V36" s="119"/>
      <c r="W36" s="110"/>
      <c r="X36" s="116"/>
      <c r="Y36" s="80"/>
    </row>
    <row r="37" spans="1:25" ht="14.25" customHeight="1">
      <c r="A37" s="1781" t="s">
        <v>3</v>
      </c>
      <c r="B37" s="1781"/>
      <c r="C37" s="899">
        <v>150.56</v>
      </c>
      <c r="D37" s="992">
        <v>2267</v>
      </c>
      <c r="E37" s="993">
        <v>9</v>
      </c>
      <c r="F37" s="993">
        <v>1</v>
      </c>
      <c r="G37" s="995">
        <v>163</v>
      </c>
      <c r="H37" s="993">
        <v>1777</v>
      </c>
      <c r="I37" s="1349">
        <v>1</v>
      </c>
      <c r="J37" s="629">
        <v>0.34</v>
      </c>
      <c r="K37" s="984"/>
      <c r="L37" s="903"/>
      <c r="M37" s="903"/>
      <c r="N37" s="903"/>
      <c r="Q37" s="79"/>
      <c r="R37" s="72"/>
      <c r="S37" s="72"/>
      <c r="T37" s="72"/>
      <c r="U37" s="79"/>
      <c r="V37" s="72"/>
      <c r="W37" s="120"/>
      <c r="X37" s="94"/>
      <c r="Y37" s="80"/>
    </row>
    <row r="38" spans="1:25">
      <c r="A38" s="1781" t="s">
        <v>4</v>
      </c>
      <c r="B38" s="1781"/>
      <c r="C38" s="899">
        <v>212.98</v>
      </c>
      <c r="D38" s="992">
        <v>3598</v>
      </c>
      <c r="E38" s="993">
        <v>6</v>
      </c>
      <c r="F38" s="997">
        <v>1</v>
      </c>
      <c r="G38" s="995">
        <v>120</v>
      </c>
      <c r="H38" s="993">
        <v>1653</v>
      </c>
      <c r="I38" s="1349" t="s">
        <v>7</v>
      </c>
      <c r="J38" s="629" t="s">
        <v>7</v>
      </c>
      <c r="K38" s="984"/>
      <c r="L38" s="903"/>
      <c r="M38" s="903"/>
      <c r="N38" s="903"/>
      <c r="Q38" s="79"/>
      <c r="R38" s="72"/>
      <c r="S38" s="72"/>
      <c r="T38" s="72"/>
      <c r="U38" s="72"/>
      <c r="V38" s="72"/>
      <c r="W38" s="120"/>
      <c r="X38" s="94"/>
      <c r="Y38" s="80"/>
    </row>
    <row r="39" spans="1:25">
      <c r="A39" s="1781" t="s">
        <v>5</v>
      </c>
      <c r="B39" s="1781"/>
      <c r="C39" s="899">
        <v>36.369999999999997</v>
      </c>
      <c r="D39" s="992">
        <v>1377</v>
      </c>
      <c r="E39" s="993">
        <v>15</v>
      </c>
      <c r="F39" s="897">
        <v>3</v>
      </c>
      <c r="G39" s="995">
        <v>77.5</v>
      </c>
      <c r="H39" s="993">
        <v>751</v>
      </c>
      <c r="I39" s="1349" t="s">
        <v>7</v>
      </c>
      <c r="J39" s="629" t="s">
        <v>7</v>
      </c>
      <c r="K39" s="984"/>
      <c r="L39" s="903"/>
      <c r="M39" s="903"/>
      <c r="N39" s="903"/>
      <c r="Q39" s="79"/>
      <c r="R39" s="72"/>
      <c r="S39" s="72"/>
      <c r="T39" s="72"/>
      <c r="U39" s="79"/>
      <c r="V39" s="72"/>
      <c r="W39" s="120"/>
      <c r="X39" s="94"/>
      <c r="Y39" s="80"/>
    </row>
    <row r="40" spans="1:25">
      <c r="A40" s="1781" t="s">
        <v>6</v>
      </c>
      <c r="B40" s="1781"/>
      <c r="C40" s="899">
        <v>165.61</v>
      </c>
      <c r="D40" s="992">
        <v>3492</v>
      </c>
      <c r="E40" s="993">
        <v>18</v>
      </c>
      <c r="F40" s="897">
        <v>9</v>
      </c>
      <c r="G40" s="995">
        <v>3544.12</v>
      </c>
      <c r="H40" s="993">
        <v>1580</v>
      </c>
      <c r="I40" s="1349" t="s">
        <v>7</v>
      </c>
      <c r="J40" s="629" t="s">
        <v>2234</v>
      </c>
      <c r="K40" s="984"/>
      <c r="L40" s="903"/>
      <c r="M40" s="903"/>
      <c r="N40" s="903"/>
      <c r="Q40" s="79"/>
      <c r="R40" s="72"/>
      <c r="S40" s="72"/>
      <c r="T40" s="72"/>
      <c r="U40" s="79"/>
      <c r="V40" s="72"/>
      <c r="W40" s="120"/>
      <c r="X40" s="94"/>
      <c r="Y40" s="80"/>
    </row>
    <row r="41" spans="1:25">
      <c r="A41" s="1781" t="s">
        <v>8</v>
      </c>
      <c r="B41" s="1781"/>
      <c r="C41" s="899">
        <v>497.62</v>
      </c>
      <c r="D41" s="992">
        <v>8990</v>
      </c>
      <c r="E41" s="993">
        <v>11</v>
      </c>
      <c r="F41" s="997">
        <v>4</v>
      </c>
      <c r="G41" s="385">
        <v>2655</v>
      </c>
      <c r="H41" s="993">
        <v>1692</v>
      </c>
      <c r="I41" s="1349" t="s">
        <v>7</v>
      </c>
      <c r="J41" s="629" t="s">
        <v>7</v>
      </c>
      <c r="K41" s="984"/>
      <c r="L41" s="903"/>
      <c r="M41" s="903"/>
      <c r="N41" s="903"/>
      <c r="Q41" s="79"/>
      <c r="R41" s="72"/>
      <c r="S41" s="72"/>
      <c r="T41" s="72"/>
      <c r="U41" s="79"/>
      <c r="V41" s="72"/>
      <c r="W41" s="120"/>
      <c r="X41" s="94"/>
      <c r="Y41" s="80"/>
    </row>
    <row r="42" spans="1:25">
      <c r="A42" s="1781" t="s">
        <v>9</v>
      </c>
      <c r="B42" s="1781"/>
      <c r="C42" s="899">
        <v>448.7</v>
      </c>
      <c r="D42" s="992">
        <v>8953</v>
      </c>
      <c r="E42" s="993">
        <v>14</v>
      </c>
      <c r="F42" s="897">
        <v>5</v>
      </c>
      <c r="G42" s="995">
        <v>4255.8</v>
      </c>
      <c r="H42" s="993">
        <v>1862</v>
      </c>
      <c r="I42" s="1349" t="s">
        <v>7</v>
      </c>
      <c r="J42" s="629" t="s">
        <v>7</v>
      </c>
      <c r="K42" s="984"/>
      <c r="L42" s="903"/>
      <c r="M42" s="903"/>
      <c r="N42" s="903"/>
      <c r="Q42" s="79"/>
      <c r="R42" s="72"/>
      <c r="S42" s="72"/>
      <c r="T42" s="72"/>
      <c r="U42" s="79"/>
      <c r="V42" s="72"/>
      <c r="W42" s="120"/>
      <c r="X42" s="94"/>
      <c r="Y42" s="80"/>
    </row>
    <row r="43" spans="1:25">
      <c r="A43" s="1781" t="s">
        <v>10</v>
      </c>
      <c r="B43" s="1781"/>
      <c r="C43" s="899">
        <v>116.14</v>
      </c>
      <c r="D43" s="992">
        <v>2799</v>
      </c>
      <c r="E43" s="993">
        <v>9</v>
      </c>
      <c r="F43" s="997">
        <v>2</v>
      </c>
      <c r="G43" s="385">
        <v>1805</v>
      </c>
      <c r="H43" s="993">
        <v>368</v>
      </c>
      <c r="I43" s="1349" t="s">
        <v>7</v>
      </c>
      <c r="J43" s="629" t="s">
        <v>7</v>
      </c>
      <c r="K43" s="984"/>
      <c r="L43" s="903"/>
      <c r="M43" s="903"/>
      <c r="N43" s="903"/>
      <c r="Q43" s="79"/>
      <c r="R43" s="72"/>
      <c r="S43" s="72"/>
      <c r="T43" s="72"/>
      <c r="U43" s="79"/>
      <c r="V43" s="72"/>
      <c r="W43" s="120"/>
      <c r="X43" s="94"/>
      <c r="Y43" s="80"/>
    </row>
    <row r="44" spans="1:25">
      <c r="A44" s="1781" t="s">
        <v>11</v>
      </c>
      <c r="B44" s="1781"/>
      <c r="C44" s="899">
        <v>674.24</v>
      </c>
      <c r="D44" s="992">
        <v>7841</v>
      </c>
      <c r="E44" s="993">
        <v>19</v>
      </c>
      <c r="F44" s="997">
        <v>8</v>
      </c>
      <c r="G44" s="995">
        <v>4165.3</v>
      </c>
      <c r="H44" s="993">
        <v>207</v>
      </c>
      <c r="I44" s="1349" t="s">
        <v>7</v>
      </c>
      <c r="J44" s="629" t="s">
        <v>7</v>
      </c>
      <c r="K44" s="984"/>
      <c r="L44" s="903"/>
      <c r="M44" s="903"/>
      <c r="N44" s="903"/>
      <c r="Q44" s="79"/>
      <c r="R44" s="72"/>
      <c r="S44" s="72"/>
      <c r="T44" s="72"/>
      <c r="U44" s="121"/>
      <c r="V44" s="72"/>
      <c r="W44" s="120"/>
      <c r="X44" s="94"/>
      <c r="Y44" s="80"/>
    </row>
    <row r="45" spans="1:25">
      <c r="A45" s="1781" t="s">
        <v>12</v>
      </c>
      <c r="B45" s="1781"/>
      <c r="C45" s="899">
        <v>29.7</v>
      </c>
      <c r="D45" s="992">
        <v>976</v>
      </c>
      <c r="E45" s="993">
        <v>4</v>
      </c>
      <c r="F45" s="897">
        <v>1</v>
      </c>
      <c r="G45" s="995">
        <v>33.75</v>
      </c>
      <c r="H45" s="993">
        <v>444</v>
      </c>
      <c r="I45" s="1349" t="s">
        <v>7</v>
      </c>
      <c r="J45" s="629" t="s">
        <v>7</v>
      </c>
      <c r="K45" s="984"/>
      <c r="L45" s="903"/>
      <c r="M45" s="903"/>
      <c r="N45" s="903"/>
      <c r="Q45" s="79"/>
      <c r="R45" s="72"/>
      <c r="S45" s="72"/>
      <c r="T45" s="72"/>
      <c r="U45" s="79"/>
      <c r="V45" s="72"/>
      <c r="W45" s="120"/>
      <c r="X45" s="94"/>
      <c r="Y45" s="80"/>
    </row>
    <row r="46" spans="1:25">
      <c r="A46" s="1781" t="s">
        <v>13</v>
      </c>
      <c r="B46" s="1781"/>
      <c r="C46" s="899">
        <v>394.56</v>
      </c>
      <c r="D46" s="998">
        <v>7083</v>
      </c>
      <c r="E46" s="999">
        <v>15</v>
      </c>
      <c r="F46" s="999">
        <v>6</v>
      </c>
      <c r="G46" s="995">
        <v>76.180000000000007</v>
      </c>
      <c r="H46" s="993">
        <v>433</v>
      </c>
      <c r="I46" s="1349" t="s">
        <v>7</v>
      </c>
      <c r="J46" s="629" t="s">
        <v>7</v>
      </c>
      <c r="K46" s="984"/>
      <c r="L46" s="903"/>
      <c r="M46" s="903"/>
      <c r="N46" s="903"/>
      <c r="Q46" s="79"/>
      <c r="R46" s="72"/>
      <c r="S46" s="72"/>
      <c r="T46" s="72"/>
      <c r="U46" s="79"/>
      <c r="V46" s="72"/>
      <c r="W46" s="120"/>
      <c r="X46" s="94"/>
      <c r="Y46" s="80"/>
    </row>
    <row r="47" spans="1:25">
      <c r="A47" s="1781" t="s">
        <v>14</v>
      </c>
      <c r="B47" s="1781"/>
      <c r="C47" s="899">
        <v>170.72</v>
      </c>
      <c r="D47" s="998">
        <v>5524</v>
      </c>
      <c r="E47" s="999">
        <v>7</v>
      </c>
      <c r="F47" s="999">
        <v>2</v>
      </c>
      <c r="G47" s="995">
        <v>325.68</v>
      </c>
      <c r="H47" s="993">
        <v>774</v>
      </c>
      <c r="I47" s="1349" t="s">
        <v>7</v>
      </c>
      <c r="J47" s="629" t="s">
        <v>7</v>
      </c>
      <c r="K47" s="984"/>
      <c r="L47" s="903"/>
      <c r="M47" s="903"/>
      <c r="N47" s="903"/>
      <c r="Q47" s="79"/>
      <c r="R47" s="72"/>
      <c r="S47" s="72"/>
      <c r="T47" s="72"/>
      <c r="U47" s="79"/>
      <c r="V47" s="72"/>
      <c r="W47" s="120"/>
      <c r="X47" s="94"/>
      <c r="Y47" s="80"/>
    </row>
    <row r="48" spans="1:25">
      <c r="A48" s="1781" t="s">
        <v>15</v>
      </c>
      <c r="B48" s="1781"/>
      <c r="C48" s="899">
        <v>160.99</v>
      </c>
      <c r="D48" s="998">
        <v>2615</v>
      </c>
      <c r="E48" s="999">
        <v>14</v>
      </c>
      <c r="F48" s="997">
        <v>4</v>
      </c>
      <c r="G48" s="385">
        <v>4273</v>
      </c>
      <c r="H48" s="993">
        <v>773</v>
      </c>
      <c r="I48" s="1349" t="s">
        <v>7</v>
      </c>
      <c r="J48" s="629" t="s">
        <v>7</v>
      </c>
      <c r="K48" s="984"/>
      <c r="L48" s="903"/>
      <c r="M48" s="903"/>
      <c r="N48" s="903"/>
      <c r="Q48" s="79"/>
      <c r="R48" s="72"/>
      <c r="S48" s="72"/>
      <c r="T48" s="72"/>
      <c r="U48" s="79"/>
      <c r="V48" s="72"/>
      <c r="W48" s="120"/>
      <c r="X48" s="94"/>
      <c r="Y48" s="80"/>
    </row>
    <row r="49" spans="1:25" ht="14.25" customHeight="1">
      <c r="A49" s="1781" t="s">
        <v>16</v>
      </c>
      <c r="B49" s="1781"/>
      <c r="C49" s="899">
        <v>111.91</v>
      </c>
      <c r="D49" s="998">
        <v>1547</v>
      </c>
      <c r="E49" s="999">
        <v>16</v>
      </c>
      <c r="F49" s="999">
        <v>9</v>
      </c>
      <c r="G49" s="995">
        <v>2347.36</v>
      </c>
      <c r="H49" s="993">
        <v>679</v>
      </c>
      <c r="I49" s="1349" t="s">
        <v>7</v>
      </c>
      <c r="J49" s="629" t="s">
        <v>7</v>
      </c>
      <c r="K49" s="984"/>
      <c r="L49" s="903"/>
      <c r="M49" s="903"/>
      <c r="N49" s="903"/>
      <c r="Q49" s="79"/>
      <c r="R49" s="72"/>
      <c r="S49" s="72"/>
      <c r="T49" s="72"/>
      <c r="U49" s="79"/>
      <c r="V49" s="72"/>
      <c r="W49" s="120"/>
      <c r="X49" s="94"/>
      <c r="Y49" s="80"/>
    </row>
    <row r="50" spans="1:25">
      <c r="A50" s="1781" t="s">
        <v>17</v>
      </c>
      <c r="B50" s="1781"/>
      <c r="C50" s="899">
        <v>289.43</v>
      </c>
      <c r="D50" s="998">
        <v>8560</v>
      </c>
      <c r="E50" s="999">
        <v>18</v>
      </c>
      <c r="F50" s="999">
        <v>2</v>
      </c>
      <c r="G50" s="995">
        <v>3796.2</v>
      </c>
      <c r="H50" s="993">
        <v>1928</v>
      </c>
      <c r="I50" s="1349">
        <v>1</v>
      </c>
      <c r="J50" s="629">
        <v>0.05</v>
      </c>
      <c r="K50" s="984"/>
      <c r="L50" s="903"/>
      <c r="M50" s="903"/>
      <c r="N50" s="903"/>
      <c r="Q50" s="79"/>
      <c r="R50" s="72"/>
      <c r="S50" s="72"/>
      <c r="T50" s="72"/>
      <c r="U50" s="79"/>
      <c r="V50" s="72"/>
      <c r="W50" s="120"/>
      <c r="X50" s="94"/>
      <c r="Y50" s="80"/>
    </row>
    <row r="51" spans="1:25" ht="14.25" customHeight="1">
      <c r="A51" s="1781" t="s">
        <v>18</v>
      </c>
      <c r="B51" s="1781"/>
      <c r="C51" s="899">
        <v>131.88</v>
      </c>
      <c r="D51" s="998">
        <v>1874</v>
      </c>
      <c r="E51" s="999">
        <v>11</v>
      </c>
      <c r="F51" s="999">
        <v>4</v>
      </c>
      <c r="G51" s="995">
        <v>86</v>
      </c>
      <c r="H51" s="993">
        <v>438</v>
      </c>
      <c r="I51" s="1349" t="s">
        <v>7</v>
      </c>
      <c r="J51" s="629" t="s">
        <v>7</v>
      </c>
      <c r="K51" s="984"/>
      <c r="L51" s="903"/>
      <c r="M51" s="903"/>
      <c r="N51" s="903"/>
      <c r="Q51" s="79"/>
      <c r="R51" s="72"/>
      <c r="S51" s="72"/>
      <c r="T51" s="72"/>
      <c r="U51" s="79"/>
      <c r="V51" s="72"/>
      <c r="W51" s="120"/>
      <c r="X51" s="94"/>
      <c r="Y51" s="80"/>
    </row>
    <row r="52" spans="1:25" ht="5.25" customHeight="1">
      <c r="A52" s="430"/>
      <c r="B52" s="430"/>
      <c r="C52" s="967"/>
      <c r="D52" s="972"/>
      <c r="E52" s="972"/>
      <c r="F52" s="972"/>
      <c r="G52" s="435"/>
      <c r="H52" s="1000"/>
      <c r="I52" s="1000"/>
      <c r="J52" s="1001"/>
      <c r="K52" s="984"/>
      <c r="L52" s="967"/>
      <c r="M52" s="967"/>
      <c r="N52" s="903"/>
      <c r="Q52" s="79"/>
      <c r="R52" s="72"/>
      <c r="S52" s="72"/>
      <c r="T52" s="72"/>
      <c r="U52" s="79"/>
      <c r="V52" s="72"/>
      <c r="W52" s="120"/>
      <c r="X52" s="94"/>
      <c r="Y52" s="80"/>
    </row>
    <row r="53" spans="1:25" ht="14.25" customHeight="1">
      <c r="A53" s="2280" t="s">
        <v>1965</v>
      </c>
      <c r="B53" s="2280"/>
      <c r="C53" s="2280"/>
      <c r="D53" s="2280"/>
      <c r="E53" s="972"/>
      <c r="F53" s="972"/>
      <c r="G53" s="435"/>
      <c r="H53" s="1000"/>
      <c r="I53" s="1000"/>
      <c r="J53" s="1001"/>
      <c r="K53" s="700"/>
      <c r="L53" s="967"/>
      <c r="M53" s="967"/>
      <c r="N53" s="875"/>
    </row>
    <row r="54" spans="1:25" ht="14.25" customHeight="1">
      <c r="A54" s="2268" t="s">
        <v>58</v>
      </c>
      <c r="B54" s="2268"/>
      <c r="C54" s="2268"/>
      <c r="D54" s="2268"/>
      <c r="E54" s="2268"/>
      <c r="F54" s="2268"/>
      <c r="G54" s="2268"/>
      <c r="H54" s="2268"/>
      <c r="I54" s="2268"/>
      <c r="J54" s="2268"/>
      <c r="K54" s="2268"/>
      <c r="L54" s="2268"/>
      <c r="M54" s="2268"/>
      <c r="N54" s="875"/>
    </row>
    <row r="55" spans="1:25" ht="14.25" customHeight="1">
      <c r="A55" s="2275" t="s">
        <v>1966</v>
      </c>
      <c r="B55" s="2275"/>
      <c r="C55" s="2275"/>
      <c r="D55" s="2275"/>
      <c r="E55" s="1002"/>
      <c r="F55" s="1002"/>
      <c r="G55" s="1002"/>
      <c r="H55" s="1002"/>
      <c r="I55" s="1002"/>
      <c r="J55" s="1002"/>
      <c r="K55" s="1002"/>
      <c r="L55" s="1002"/>
      <c r="M55" s="1002"/>
      <c r="N55" s="875"/>
    </row>
    <row r="56" spans="1:25">
      <c r="A56" s="2283" t="s">
        <v>19</v>
      </c>
      <c r="B56" s="2283"/>
      <c r="C56" s="2283"/>
      <c r="D56" s="2283"/>
      <c r="E56" s="2283"/>
      <c r="F56" s="2283"/>
      <c r="G56" s="2283"/>
      <c r="H56" s="2283"/>
      <c r="I56" s="2283"/>
      <c r="J56" s="2283"/>
      <c r="K56" s="2283"/>
      <c r="L56" s="2283"/>
      <c r="M56" s="2283"/>
      <c r="N56" s="875"/>
    </row>
    <row r="57" spans="1:25" ht="15">
      <c r="A57" s="1003"/>
      <c r="B57" s="1003"/>
      <c r="C57" s="1003"/>
      <c r="D57" s="1003"/>
      <c r="E57" s="1003"/>
      <c r="F57" s="1003"/>
      <c r="G57" s="1003"/>
      <c r="H57" s="1003"/>
      <c r="I57" s="1003"/>
      <c r="J57" s="1003"/>
      <c r="K57" s="1003"/>
      <c r="L57" s="1003"/>
      <c r="M57" s="1003"/>
      <c r="N57" s="1003"/>
    </row>
  </sheetData>
  <mergeCells count="63">
    <mergeCell ref="A56:M56"/>
    <mergeCell ref="A13:B13"/>
    <mergeCell ref="A12:B12"/>
    <mergeCell ref="A9:B9"/>
    <mergeCell ref="A10:B10"/>
    <mergeCell ref="A11:B11"/>
    <mergeCell ref="A17:B17"/>
    <mergeCell ref="A26:B26"/>
    <mergeCell ref="A25:B25"/>
    <mergeCell ref="A24:B24"/>
    <mergeCell ref="A23:B23"/>
    <mergeCell ref="A22:B22"/>
    <mergeCell ref="A21:B21"/>
    <mergeCell ref="A20:B20"/>
    <mergeCell ref="A19:B19"/>
    <mergeCell ref="A18:B18"/>
    <mergeCell ref="A14:B14"/>
    <mergeCell ref="A42:B42"/>
    <mergeCell ref="A40:B40"/>
    <mergeCell ref="A41:B41"/>
    <mergeCell ref="A36:B36"/>
    <mergeCell ref="A37:B37"/>
    <mergeCell ref="A34:B34"/>
    <mergeCell ref="A35:B35"/>
    <mergeCell ref="B28:M28"/>
    <mergeCell ref="B29:M29"/>
    <mergeCell ref="A30:B33"/>
    <mergeCell ref="C30:D30"/>
    <mergeCell ref="E30:H30"/>
    <mergeCell ref="A54:I54"/>
    <mergeCell ref="J54:M54"/>
    <mergeCell ref="G32:G33"/>
    <mergeCell ref="A16:B16"/>
    <mergeCell ref="A15:B15"/>
    <mergeCell ref="A47:B47"/>
    <mergeCell ref="A44:B44"/>
    <mergeCell ref="A45:B45"/>
    <mergeCell ref="A43:B43"/>
    <mergeCell ref="A53:D53"/>
    <mergeCell ref="B4:M4"/>
    <mergeCell ref="B5:M5"/>
    <mergeCell ref="C6:C8"/>
    <mergeCell ref="D6:D8"/>
    <mergeCell ref="A6:B8"/>
    <mergeCell ref="F7:G7"/>
    <mergeCell ref="E6:G6"/>
    <mergeCell ref="E7:E8"/>
    <mergeCell ref="A55:D55"/>
    <mergeCell ref="I30:J30"/>
    <mergeCell ref="H31:H33"/>
    <mergeCell ref="I31:I33"/>
    <mergeCell ref="J31:J33"/>
    <mergeCell ref="C31:C33"/>
    <mergeCell ref="D31:D33"/>
    <mergeCell ref="E31:G31"/>
    <mergeCell ref="E32:F32"/>
    <mergeCell ref="A50:B50"/>
    <mergeCell ref="A51:B51"/>
    <mergeCell ref="A38:B38"/>
    <mergeCell ref="A39:B39"/>
    <mergeCell ref="A48:B48"/>
    <mergeCell ref="A49:B49"/>
    <mergeCell ref="A46:B46"/>
  </mergeCells>
  <hyperlinks>
    <hyperlink ref="N1" location="'Spis tablic_Contens'!A1" display="&lt; POWRÓT"/>
    <hyperlink ref="N2" location="'Spis tablic_Contens'!A1" display="&lt; BACK"/>
  </hyperlinks>
  <pageMargins left="0.71875" right="0.72916666666666663"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6"/>
  <sheetViews>
    <sheetView showGridLines="0" zoomScaleNormal="100" zoomScaleSheetLayoutView="115" workbookViewId="0">
      <pane ySplit="2" topLeftCell="A3" activePane="bottomLeft" state="frozen"/>
      <selection activeCell="Q19" sqref="Q19"/>
      <selection pane="bottomLeft" activeCell="Q19" sqref="Q19"/>
    </sheetView>
  </sheetViews>
  <sheetFormatPr defaultColWidth="10.28515625" defaultRowHeight="14.25"/>
  <cols>
    <col min="1" max="1" width="11.140625" style="1375" customWidth="1"/>
    <col min="2" max="2" width="7.42578125" style="1375" customWidth="1"/>
    <col min="3" max="3" width="10.42578125" style="1375" customWidth="1"/>
    <col min="4" max="4" width="12" style="1375" customWidth="1"/>
    <col min="5" max="5" width="21" style="1375" customWidth="1"/>
    <col min="6" max="6" width="14.5703125" style="1375" customWidth="1"/>
    <col min="7" max="7" width="12.7109375" style="1375" customWidth="1"/>
    <col min="8" max="8" width="10.7109375" style="1375" customWidth="1"/>
    <col min="9" max="9" width="10.5703125" style="1375" bestFit="1" customWidth="1"/>
    <col min="10" max="16384" width="10.28515625" style="1375"/>
  </cols>
  <sheetData>
    <row r="1" spans="1:36" s="1373" customFormat="1" ht="14.25" customHeight="1">
      <c r="A1" s="960" t="s">
        <v>1936</v>
      </c>
      <c r="B1" s="960" t="s">
        <v>2062</v>
      </c>
      <c r="C1" s="960"/>
      <c r="D1" s="960"/>
      <c r="E1" s="960"/>
      <c r="F1" s="960"/>
      <c r="G1" s="960"/>
      <c r="H1" s="960"/>
      <c r="I1" s="960"/>
      <c r="J1" s="354" t="s">
        <v>858</v>
      </c>
    </row>
    <row r="2" spans="1:36" s="1373" customFormat="1" ht="14.25" customHeight="1">
      <c r="A2" s="418"/>
      <c r="B2" s="1021" t="s">
        <v>2063</v>
      </c>
      <c r="C2" s="1004"/>
      <c r="D2" s="1004"/>
      <c r="E2" s="1004"/>
      <c r="F2" s="1004"/>
      <c r="G2" s="1004"/>
      <c r="H2" s="1004"/>
      <c r="I2" s="419"/>
      <c r="J2" s="571" t="s">
        <v>859</v>
      </c>
    </row>
    <row r="3" spans="1:36" s="1373" customFormat="1" ht="18" customHeight="1">
      <c r="B3" s="1370" t="s">
        <v>1886</v>
      </c>
      <c r="C3" s="1370"/>
      <c r="D3" s="1370"/>
      <c r="E3" s="1370"/>
      <c r="F3" s="1370"/>
      <c r="G3" s="1370"/>
      <c r="H3" s="1370"/>
      <c r="J3" s="1374"/>
    </row>
    <row r="4" spans="1:36" s="1373" customFormat="1">
      <c r="B4" s="1369" t="s">
        <v>1887</v>
      </c>
      <c r="C4" s="1369"/>
      <c r="D4" s="1369"/>
      <c r="E4" s="1369"/>
      <c r="F4" s="1369"/>
      <c r="G4" s="1369"/>
      <c r="H4" s="1369"/>
      <c r="J4" s="1374"/>
    </row>
    <row r="5" spans="1:36" ht="12.75" customHeight="1">
      <c r="A5" s="2297" t="s">
        <v>1534</v>
      </c>
      <c r="B5" s="2298"/>
      <c r="C5" s="2294" t="s">
        <v>1418</v>
      </c>
      <c r="D5" s="2294" t="s">
        <v>1900</v>
      </c>
      <c r="E5" s="2297"/>
      <c r="F5" s="2297"/>
      <c r="G5" s="2297"/>
      <c r="H5" s="2297"/>
      <c r="J5" s="30"/>
    </row>
    <row r="6" spans="1:36" ht="57.75" customHeight="1">
      <c r="A6" s="2299"/>
      <c r="B6" s="2300"/>
      <c r="C6" s="2295"/>
      <c r="D6" s="2286" t="s">
        <v>1901</v>
      </c>
      <c r="E6" s="2286" t="s">
        <v>1902</v>
      </c>
      <c r="F6" s="2286" t="s">
        <v>1903</v>
      </c>
      <c r="G6" s="2286" t="s">
        <v>1904</v>
      </c>
      <c r="H6" s="2294" t="s">
        <v>1915</v>
      </c>
    </row>
    <row r="7" spans="1:36" ht="33" customHeight="1">
      <c r="A7" s="2299"/>
      <c r="B7" s="2300"/>
      <c r="C7" s="2303"/>
      <c r="D7" s="2288"/>
      <c r="E7" s="2288"/>
      <c r="F7" s="2288"/>
      <c r="G7" s="2288"/>
      <c r="H7" s="2296"/>
    </row>
    <row r="8" spans="1:36" ht="11.25" customHeight="1">
      <c r="A8" s="2301"/>
      <c r="B8" s="2302"/>
      <c r="C8" s="2289" t="s">
        <v>1967</v>
      </c>
      <c r="D8" s="2290"/>
      <c r="E8" s="2290"/>
      <c r="F8" s="2290"/>
      <c r="G8" s="2290"/>
      <c r="H8" s="2290"/>
      <c r="I8" s="1376"/>
    </row>
    <row r="9" spans="1:36">
      <c r="A9" s="1828" t="s">
        <v>47</v>
      </c>
      <c r="B9" s="1829"/>
      <c r="C9" s="884">
        <v>201401</v>
      </c>
      <c r="D9" s="884">
        <v>106400</v>
      </c>
      <c r="E9" s="884">
        <v>12947</v>
      </c>
      <c r="F9" s="899" t="s">
        <v>7</v>
      </c>
      <c r="G9" s="884">
        <v>3271</v>
      </c>
      <c r="H9" s="884">
        <v>78783</v>
      </c>
      <c r="I9" s="1376"/>
    </row>
    <row r="10" spans="1:36">
      <c r="A10" s="1857" t="s">
        <v>1</v>
      </c>
      <c r="B10" s="1857"/>
      <c r="C10" s="894"/>
      <c r="D10" s="894"/>
      <c r="E10" s="894"/>
      <c r="F10" s="899"/>
      <c r="G10" s="894"/>
      <c r="H10" s="894"/>
      <c r="I10" s="1376"/>
      <c r="AD10" s="1376"/>
      <c r="AE10" s="1376"/>
      <c r="AF10" s="1376"/>
      <c r="AG10" s="1376"/>
      <c r="AH10" s="1376"/>
      <c r="AI10" s="1376"/>
      <c r="AJ10" s="1376"/>
    </row>
    <row r="11" spans="1:36">
      <c r="A11" s="1781" t="s">
        <v>2</v>
      </c>
      <c r="B11" s="1781"/>
      <c r="C11" s="899">
        <v>3579</v>
      </c>
      <c r="D11" s="899">
        <v>1546</v>
      </c>
      <c r="E11" s="899">
        <v>963</v>
      </c>
      <c r="F11" s="899" t="s">
        <v>7</v>
      </c>
      <c r="G11" s="899" t="s">
        <v>7</v>
      </c>
      <c r="H11" s="901">
        <v>1070</v>
      </c>
      <c r="I11" s="1376"/>
      <c r="AD11" s="1376"/>
      <c r="AE11" s="1376"/>
      <c r="AF11" s="1376"/>
      <c r="AG11" s="1376"/>
      <c r="AH11" s="1376"/>
      <c r="AI11" s="1376"/>
      <c r="AJ11" s="1376"/>
    </row>
    <row r="12" spans="1:36" ht="14.25" customHeight="1">
      <c r="A12" s="1781" t="s">
        <v>3</v>
      </c>
      <c r="B12" s="1781"/>
      <c r="C12" s="899" t="s">
        <v>7</v>
      </c>
      <c r="D12" s="899" t="s">
        <v>7</v>
      </c>
      <c r="E12" s="899" t="s">
        <v>7</v>
      </c>
      <c r="F12" s="899" t="s">
        <v>7</v>
      </c>
      <c r="G12" s="899" t="s">
        <v>7</v>
      </c>
      <c r="H12" s="901" t="s">
        <v>7</v>
      </c>
      <c r="I12" s="1376"/>
      <c r="AD12" s="1376"/>
      <c r="AE12" s="1376"/>
      <c r="AF12" s="1376"/>
      <c r="AG12" s="1376"/>
      <c r="AH12" s="1376"/>
      <c r="AI12" s="1376"/>
      <c r="AJ12" s="1376"/>
    </row>
    <row r="13" spans="1:36">
      <c r="A13" s="1781" t="s">
        <v>4</v>
      </c>
      <c r="B13" s="1781"/>
      <c r="C13" s="899">
        <v>12259</v>
      </c>
      <c r="D13" s="899">
        <v>10284</v>
      </c>
      <c r="E13" s="899" t="s">
        <v>7</v>
      </c>
      <c r="F13" s="899" t="s">
        <v>7</v>
      </c>
      <c r="G13" s="899">
        <v>1606</v>
      </c>
      <c r="H13" s="901">
        <v>369</v>
      </c>
      <c r="I13" s="1376"/>
      <c r="AD13" s="1376"/>
      <c r="AE13" s="1376"/>
      <c r="AF13" s="1376"/>
      <c r="AG13" s="1376"/>
      <c r="AH13" s="1376"/>
      <c r="AI13" s="1376"/>
      <c r="AJ13" s="1376"/>
    </row>
    <row r="14" spans="1:36">
      <c r="A14" s="1781" t="s">
        <v>5</v>
      </c>
      <c r="B14" s="1781"/>
      <c r="C14" s="899">
        <v>55</v>
      </c>
      <c r="D14" s="899" t="s">
        <v>7</v>
      </c>
      <c r="E14" s="899" t="s">
        <v>7</v>
      </c>
      <c r="F14" s="899" t="s">
        <v>7</v>
      </c>
      <c r="G14" s="899">
        <v>55</v>
      </c>
      <c r="H14" s="901">
        <v>0</v>
      </c>
      <c r="I14" s="1376"/>
      <c r="AD14" s="1376"/>
      <c r="AE14" s="1376"/>
      <c r="AF14" s="1376"/>
      <c r="AG14" s="1376"/>
      <c r="AH14" s="1376"/>
      <c r="AI14" s="1376"/>
      <c r="AJ14" s="1376"/>
    </row>
    <row r="15" spans="1:36">
      <c r="A15" s="1781" t="s">
        <v>6</v>
      </c>
      <c r="B15" s="1781"/>
      <c r="C15" s="899">
        <v>47759</v>
      </c>
      <c r="D15" s="899">
        <v>47608</v>
      </c>
      <c r="E15" s="899" t="s">
        <v>7</v>
      </c>
      <c r="F15" s="899" t="s">
        <v>7</v>
      </c>
      <c r="G15" s="899" t="s">
        <v>7</v>
      </c>
      <c r="H15" s="901">
        <v>151</v>
      </c>
      <c r="I15" s="1376"/>
      <c r="AD15" s="1376"/>
      <c r="AE15" s="1376"/>
      <c r="AF15" s="1376"/>
      <c r="AG15" s="1376"/>
      <c r="AH15" s="1376"/>
      <c r="AI15" s="1376"/>
      <c r="AJ15" s="1376"/>
    </row>
    <row r="16" spans="1:36">
      <c r="A16" s="1781" t="s">
        <v>8</v>
      </c>
      <c r="B16" s="1781"/>
      <c r="C16" s="899">
        <v>136</v>
      </c>
      <c r="D16" s="899">
        <v>136</v>
      </c>
      <c r="E16" s="899" t="s">
        <v>7</v>
      </c>
      <c r="F16" s="899" t="s">
        <v>7</v>
      </c>
      <c r="G16" s="899" t="s">
        <v>7</v>
      </c>
      <c r="H16" s="901" t="s">
        <v>7</v>
      </c>
      <c r="I16" s="1376"/>
      <c r="AD16" s="1376"/>
      <c r="AE16" s="1376"/>
      <c r="AF16" s="1376"/>
      <c r="AG16" s="1376"/>
      <c r="AH16" s="1376"/>
      <c r="AI16" s="1376"/>
      <c r="AJ16" s="1376"/>
    </row>
    <row r="17" spans="1:36">
      <c r="A17" s="1781" t="s">
        <v>9</v>
      </c>
      <c r="B17" s="1781"/>
      <c r="C17" s="899">
        <v>14941</v>
      </c>
      <c r="D17" s="899">
        <v>65</v>
      </c>
      <c r="E17" s="899">
        <v>11890</v>
      </c>
      <c r="F17" s="899"/>
      <c r="G17" s="899" t="s">
        <v>7</v>
      </c>
      <c r="H17" s="901">
        <v>2986</v>
      </c>
      <c r="I17" s="1376"/>
      <c r="N17" s="1376"/>
      <c r="O17" s="37"/>
      <c r="P17" s="28"/>
      <c r="Q17" s="28"/>
      <c r="R17" s="28"/>
      <c r="S17" s="28"/>
      <c r="T17" s="28"/>
      <c r="U17" s="28"/>
      <c r="V17" s="1376"/>
      <c r="W17" s="1376"/>
      <c r="X17" s="1376"/>
      <c r="Y17" s="1376"/>
      <c r="Z17" s="1376"/>
      <c r="AA17" s="1376"/>
      <c r="AB17" s="1376"/>
      <c r="AC17" s="1376"/>
      <c r="AD17" s="1376"/>
      <c r="AE17" s="1376"/>
      <c r="AF17" s="1376"/>
      <c r="AG17" s="1376"/>
      <c r="AH17" s="1376"/>
      <c r="AI17" s="1376"/>
      <c r="AJ17" s="1376"/>
    </row>
    <row r="18" spans="1:36">
      <c r="A18" s="1781" t="s">
        <v>10</v>
      </c>
      <c r="B18" s="1781"/>
      <c r="C18" s="899">
        <v>5</v>
      </c>
      <c r="D18" s="899" t="s">
        <v>7</v>
      </c>
      <c r="E18" s="899">
        <v>5</v>
      </c>
      <c r="F18" s="899" t="s">
        <v>7</v>
      </c>
      <c r="G18" s="899" t="s">
        <v>7</v>
      </c>
      <c r="H18" s="901" t="s">
        <v>7</v>
      </c>
      <c r="I18" s="1376"/>
      <c r="N18" s="1376"/>
      <c r="O18" s="37"/>
      <c r="P18" s="28"/>
      <c r="Q18" s="28"/>
      <c r="R18" s="28"/>
      <c r="S18" s="28"/>
      <c r="T18" s="28"/>
      <c r="U18" s="28"/>
      <c r="V18" s="1376"/>
      <c r="W18" s="1376"/>
      <c r="X18" s="1376"/>
      <c r="Y18" s="1376"/>
      <c r="Z18" s="1376"/>
      <c r="AA18" s="1376"/>
      <c r="AB18" s="1376"/>
      <c r="AC18" s="1376"/>
      <c r="AD18" s="1376"/>
      <c r="AE18" s="1376"/>
      <c r="AF18" s="1376"/>
      <c r="AG18" s="1376"/>
      <c r="AH18" s="1376"/>
      <c r="AI18" s="1376"/>
      <c r="AJ18" s="1376"/>
    </row>
    <row r="19" spans="1:36">
      <c r="A19" s="1781" t="s">
        <v>11</v>
      </c>
      <c r="B19" s="1781"/>
      <c r="C19" s="899">
        <v>25378</v>
      </c>
      <c r="D19" s="899" t="s">
        <v>7</v>
      </c>
      <c r="E19" s="899" t="s">
        <v>7</v>
      </c>
      <c r="F19" s="899" t="s">
        <v>7</v>
      </c>
      <c r="G19" s="899" t="s">
        <v>7</v>
      </c>
      <c r="H19" s="901">
        <v>25378</v>
      </c>
      <c r="I19" s="1376"/>
      <c r="N19" s="1376"/>
      <c r="O19" s="37"/>
      <c r="P19" s="28"/>
      <c r="Q19" s="28"/>
      <c r="R19" s="28"/>
      <c r="S19" s="28"/>
      <c r="T19" s="28"/>
      <c r="U19" s="28"/>
      <c r="V19" s="1376"/>
      <c r="W19" s="1376"/>
      <c r="X19" s="1376"/>
      <c r="Y19" s="1376"/>
      <c r="Z19" s="1376"/>
      <c r="AA19" s="1376"/>
      <c r="AB19" s="1376"/>
      <c r="AC19" s="1376"/>
      <c r="AD19" s="1376"/>
      <c r="AE19" s="1376"/>
      <c r="AF19" s="1376"/>
      <c r="AG19" s="1376"/>
      <c r="AH19" s="1376"/>
      <c r="AI19" s="1376"/>
      <c r="AJ19" s="1376"/>
    </row>
    <row r="20" spans="1:36">
      <c r="A20" s="1781" t="s">
        <v>12</v>
      </c>
      <c r="B20" s="1781"/>
      <c r="C20" s="899">
        <v>8564</v>
      </c>
      <c r="D20" s="899">
        <v>8564</v>
      </c>
      <c r="E20" s="899" t="s">
        <v>7</v>
      </c>
      <c r="F20" s="899" t="s">
        <v>7</v>
      </c>
      <c r="G20" s="899" t="s">
        <v>7</v>
      </c>
      <c r="H20" s="901" t="s">
        <v>7</v>
      </c>
      <c r="I20" s="1376"/>
      <c r="N20" s="1376"/>
      <c r="O20" s="37"/>
      <c r="P20" s="28"/>
      <c r="Q20" s="28"/>
      <c r="R20" s="28"/>
      <c r="S20" s="28"/>
      <c r="T20" s="28"/>
      <c r="U20" s="28"/>
      <c r="V20" s="1376"/>
      <c r="W20" s="1376"/>
      <c r="X20" s="1376"/>
      <c r="Y20" s="1376"/>
      <c r="Z20" s="1376"/>
      <c r="AA20" s="1376"/>
      <c r="AB20" s="1376"/>
      <c r="AC20" s="1376"/>
      <c r="AD20" s="1376"/>
      <c r="AE20" s="1376"/>
      <c r="AF20" s="1376"/>
      <c r="AG20" s="1376"/>
      <c r="AH20" s="1376"/>
      <c r="AI20" s="1376"/>
      <c r="AJ20" s="1376"/>
    </row>
    <row r="21" spans="1:36">
      <c r="A21" s="1781" t="s">
        <v>13</v>
      </c>
      <c r="B21" s="1781"/>
      <c r="C21" s="899">
        <v>3030</v>
      </c>
      <c r="D21" s="899">
        <v>2065</v>
      </c>
      <c r="E21" s="899" t="s">
        <v>7</v>
      </c>
      <c r="F21" s="899" t="s">
        <v>7</v>
      </c>
      <c r="G21" s="899">
        <v>932</v>
      </c>
      <c r="H21" s="901">
        <v>33</v>
      </c>
      <c r="I21" s="1376"/>
      <c r="N21" s="1376"/>
      <c r="O21" s="37"/>
      <c r="P21" s="28"/>
      <c r="Q21" s="28"/>
      <c r="R21" s="28"/>
      <c r="S21" s="28"/>
      <c r="T21" s="28"/>
      <c r="U21" s="26"/>
      <c r="V21" s="1376"/>
      <c r="W21" s="1376"/>
      <c r="X21" s="1376"/>
      <c r="Y21" s="1376"/>
      <c r="Z21" s="1376"/>
      <c r="AA21" s="1376"/>
      <c r="AB21" s="1376"/>
      <c r="AC21" s="1376"/>
      <c r="AD21" s="1376"/>
      <c r="AE21" s="1376"/>
      <c r="AF21" s="1376"/>
      <c r="AG21" s="1376"/>
      <c r="AH21" s="1376"/>
      <c r="AI21" s="1376"/>
      <c r="AJ21" s="1376"/>
    </row>
    <row r="22" spans="1:36">
      <c r="A22" s="1781" t="s">
        <v>14</v>
      </c>
      <c r="B22" s="1781"/>
      <c r="C22" s="899">
        <v>14100</v>
      </c>
      <c r="D22" s="899">
        <v>14077</v>
      </c>
      <c r="E22" s="899" t="s">
        <v>7</v>
      </c>
      <c r="F22" s="899" t="s">
        <v>7</v>
      </c>
      <c r="G22" s="899" t="s">
        <v>7</v>
      </c>
      <c r="H22" s="901">
        <v>23</v>
      </c>
      <c r="I22" s="1376"/>
      <c r="N22" s="1376"/>
      <c r="O22" s="37"/>
      <c r="P22" s="28"/>
      <c r="Q22" s="28"/>
      <c r="R22" s="28"/>
      <c r="S22" s="28"/>
      <c r="T22" s="28"/>
      <c r="U22" s="28"/>
      <c r="V22" s="1376"/>
      <c r="W22" s="1376"/>
      <c r="X22" s="1376"/>
      <c r="Y22" s="1376"/>
      <c r="Z22" s="1376"/>
      <c r="AA22" s="1376"/>
      <c r="AB22" s="1376"/>
      <c r="AC22" s="1376"/>
      <c r="AD22" s="1376"/>
      <c r="AE22" s="1376"/>
      <c r="AF22" s="1376"/>
      <c r="AG22" s="1376"/>
      <c r="AH22" s="1376"/>
      <c r="AI22" s="1376"/>
      <c r="AJ22" s="1376"/>
    </row>
    <row r="23" spans="1:36">
      <c r="A23" s="1781" t="s">
        <v>15</v>
      </c>
      <c r="B23" s="1781"/>
      <c r="C23" s="899">
        <v>13778</v>
      </c>
      <c r="D23" s="899">
        <v>13768</v>
      </c>
      <c r="E23" s="899" t="s">
        <v>7</v>
      </c>
      <c r="F23" s="899" t="s">
        <v>7</v>
      </c>
      <c r="G23" s="899" t="s">
        <v>7</v>
      </c>
      <c r="H23" s="901">
        <v>10</v>
      </c>
      <c r="I23" s="1376"/>
      <c r="N23" s="1376"/>
      <c r="O23" s="37"/>
      <c r="P23" s="28"/>
      <c r="Q23" s="28"/>
      <c r="R23" s="28"/>
      <c r="S23" s="28"/>
      <c r="T23" s="28"/>
      <c r="U23" s="28"/>
      <c r="V23" s="1376"/>
      <c r="W23" s="1376"/>
      <c r="X23" s="1376"/>
      <c r="Y23" s="1376"/>
      <c r="Z23" s="1376"/>
      <c r="AA23" s="1376"/>
      <c r="AB23" s="1376"/>
      <c r="AC23" s="1376"/>
      <c r="AD23" s="1376"/>
      <c r="AE23" s="1376"/>
      <c r="AF23" s="1376"/>
      <c r="AG23" s="1376"/>
      <c r="AH23" s="1376"/>
      <c r="AI23" s="1376"/>
      <c r="AJ23" s="1376"/>
    </row>
    <row r="24" spans="1:36" ht="14.25" customHeight="1">
      <c r="A24" s="1781" t="s">
        <v>16</v>
      </c>
      <c r="B24" s="1781"/>
      <c r="C24" s="899" t="s">
        <v>7</v>
      </c>
      <c r="D24" s="899" t="s">
        <v>7</v>
      </c>
      <c r="E24" s="899" t="s">
        <v>7</v>
      </c>
      <c r="F24" s="899" t="s">
        <v>7</v>
      </c>
      <c r="G24" s="899" t="s">
        <v>7</v>
      </c>
      <c r="H24" s="901" t="s">
        <v>7</v>
      </c>
      <c r="I24" s="1376"/>
      <c r="N24" s="1376"/>
      <c r="O24" s="37"/>
      <c r="P24" s="28"/>
      <c r="Q24" s="28"/>
      <c r="R24" s="28"/>
      <c r="S24" s="28"/>
      <c r="T24" s="28"/>
      <c r="U24" s="26"/>
      <c r="V24" s="1376"/>
      <c r="W24" s="1376"/>
      <c r="X24" s="1376"/>
      <c r="Y24" s="1376"/>
      <c r="Z24" s="1376"/>
      <c r="AA24" s="1376"/>
      <c r="AB24" s="1376"/>
      <c r="AC24" s="1376"/>
      <c r="AD24" s="1376"/>
      <c r="AE24" s="1376"/>
      <c r="AF24" s="1376"/>
      <c r="AG24" s="1376"/>
      <c r="AH24" s="1376"/>
      <c r="AI24" s="1376"/>
      <c r="AJ24" s="1376"/>
    </row>
    <row r="25" spans="1:36">
      <c r="A25" s="1781" t="s">
        <v>17</v>
      </c>
      <c r="B25" s="1781"/>
      <c r="C25" s="899">
        <v>7900</v>
      </c>
      <c r="D25" s="899">
        <v>7487</v>
      </c>
      <c r="E25" s="899">
        <v>89</v>
      </c>
      <c r="F25" s="899" t="s">
        <v>7</v>
      </c>
      <c r="G25" s="899">
        <v>324</v>
      </c>
      <c r="H25" s="901" t="s">
        <v>7</v>
      </c>
      <c r="I25" s="1376"/>
      <c r="N25" s="1376"/>
      <c r="O25" s="37"/>
      <c r="P25" s="28"/>
      <c r="Q25" s="28"/>
      <c r="R25" s="28"/>
      <c r="S25" s="28"/>
      <c r="T25" s="28"/>
      <c r="U25" s="28"/>
      <c r="V25" s="1376"/>
      <c r="W25" s="1376"/>
      <c r="X25" s="1376"/>
      <c r="Y25" s="1376"/>
      <c r="Z25" s="1376"/>
      <c r="AA25" s="1376"/>
      <c r="AB25" s="1376"/>
      <c r="AC25" s="1376"/>
      <c r="AD25" s="1376"/>
      <c r="AE25" s="1376"/>
      <c r="AF25" s="1376"/>
      <c r="AG25" s="1376"/>
      <c r="AH25" s="1376"/>
      <c r="AI25" s="1376"/>
      <c r="AJ25" s="1376"/>
    </row>
    <row r="26" spans="1:36" ht="14.25" customHeight="1">
      <c r="A26" s="1781" t="s">
        <v>18</v>
      </c>
      <c r="B26" s="1781"/>
      <c r="C26" s="899">
        <v>49917</v>
      </c>
      <c r="D26" s="899">
        <v>800</v>
      </c>
      <c r="E26" s="899" t="s">
        <v>7</v>
      </c>
      <c r="F26" s="899" t="s">
        <v>7</v>
      </c>
      <c r="G26" s="899">
        <v>354</v>
      </c>
      <c r="H26" s="901">
        <v>48763</v>
      </c>
      <c r="I26" s="1376"/>
      <c r="N26" s="1376"/>
      <c r="O26" s="37"/>
      <c r="P26" s="28"/>
      <c r="Q26" s="28"/>
      <c r="R26" s="28"/>
      <c r="S26" s="28"/>
      <c r="T26" s="26"/>
      <c r="U26" s="28"/>
      <c r="V26" s="1376"/>
      <c r="W26" s="1376"/>
      <c r="X26" s="1376"/>
      <c r="Y26" s="1376"/>
      <c r="Z26" s="1376"/>
      <c r="AA26" s="1376"/>
      <c r="AB26" s="1376"/>
      <c r="AC26" s="1376"/>
      <c r="AD26" s="1376"/>
      <c r="AE26" s="1376"/>
      <c r="AF26" s="1376"/>
      <c r="AG26" s="1376"/>
      <c r="AH26" s="1376"/>
      <c r="AI26" s="1376"/>
      <c r="AJ26" s="1376"/>
    </row>
    <row r="27" spans="1:36" ht="9.75" customHeight="1">
      <c r="A27" s="1377"/>
      <c r="B27" s="1377"/>
      <c r="C27" s="1378"/>
      <c r="D27" s="1378"/>
      <c r="E27" s="1379"/>
      <c r="F27" s="1379"/>
      <c r="G27" s="1378"/>
      <c r="H27" s="1380"/>
      <c r="I27" s="1376"/>
      <c r="N27" s="1376"/>
      <c r="O27" s="37"/>
      <c r="P27" s="28"/>
      <c r="Q27" s="28"/>
      <c r="R27" s="28"/>
      <c r="S27" s="28"/>
      <c r="T27" s="28"/>
      <c r="U27" s="28"/>
      <c r="V27" s="1376"/>
      <c r="W27" s="1376"/>
      <c r="X27" s="1376"/>
      <c r="Y27" s="1376"/>
      <c r="Z27" s="1376"/>
      <c r="AA27" s="1376"/>
      <c r="AB27" s="1376"/>
      <c r="AC27" s="1376"/>
      <c r="AD27" s="1376"/>
      <c r="AE27" s="1376"/>
      <c r="AF27" s="1376"/>
      <c r="AG27" s="1376"/>
      <c r="AH27" s="1376"/>
      <c r="AI27" s="1376"/>
      <c r="AJ27" s="1376"/>
    </row>
    <row r="28" spans="1:36" ht="10.5" customHeight="1">
      <c r="B28" s="1370" t="s">
        <v>1888</v>
      </c>
      <c r="C28" s="1381"/>
      <c r="D28" s="1381"/>
      <c r="E28" s="1381"/>
      <c r="F28" s="1381"/>
      <c r="G28" s="1381"/>
      <c r="H28" s="1381"/>
      <c r="N28" s="1376"/>
      <c r="O28" s="37"/>
      <c r="P28" s="28"/>
      <c r="Q28" s="28"/>
      <c r="R28" s="28"/>
      <c r="S28" s="28"/>
      <c r="T28" s="28"/>
      <c r="U28" s="26"/>
      <c r="V28" s="1376"/>
      <c r="W28" s="1376"/>
      <c r="X28" s="1376"/>
      <c r="Y28" s="1376"/>
      <c r="Z28" s="1376"/>
      <c r="AA28" s="1376"/>
      <c r="AB28" s="1376"/>
      <c r="AC28" s="1376"/>
      <c r="AD28" s="1376"/>
      <c r="AE28" s="1376"/>
      <c r="AF28" s="1376"/>
      <c r="AG28" s="1376"/>
      <c r="AH28" s="1376"/>
      <c r="AI28" s="1376"/>
      <c r="AJ28" s="1376"/>
    </row>
    <row r="29" spans="1:36" ht="18" customHeight="1">
      <c r="B29" s="1369" t="s">
        <v>1889</v>
      </c>
      <c r="C29" s="1382"/>
      <c r="D29" s="1382"/>
      <c r="E29" s="1382"/>
      <c r="F29" s="1382"/>
      <c r="G29" s="1382"/>
      <c r="H29" s="1382"/>
      <c r="N29" s="1376"/>
      <c r="O29" s="37"/>
      <c r="P29" s="28"/>
      <c r="Q29" s="28"/>
      <c r="R29" s="28"/>
      <c r="S29" s="28"/>
      <c r="T29" s="26"/>
      <c r="U29" s="26"/>
      <c r="V29" s="1376"/>
      <c r="W29" s="1376"/>
      <c r="X29" s="1376"/>
      <c r="Y29" s="1376"/>
      <c r="Z29" s="1376"/>
      <c r="AA29" s="1376"/>
      <c r="AB29" s="1376"/>
      <c r="AC29" s="1376"/>
      <c r="AD29" s="1376"/>
      <c r="AE29" s="1376"/>
      <c r="AF29" s="1376"/>
      <c r="AG29" s="1376"/>
      <c r="AH29" s="1376"/>
      <c r="AI29" s="1376"/>
      <c r="AJ29" s="1376"/>
    </row>
    <row r="30" spans="1:36" ht="14.25" customHeight="1">
      <c r="A30" s="2251" t="s">
        <v>1534</v>
      </c>
      <c r="B30" s="1698"/>
      <c r="C30" s="2286" t="s">
        <v>1418</v>
      </c>
      <c r="D30" s="2289" t="s">
        <v>1895</v>
      </c>
      <c r="E30" s="2290"/>
      <c r="F30" s="2290"/>
      <c r="G30" s="2290"/>
      <c r="H30" s="2290"/>
      <c r="N30" s="1376"/>
      <c r="O30" s="37"/>
      <c r="P30" s="28"/>
      <c r="Q30" s="28"/>
      <c r="R30" s="28"/>
      <c r="S30" s="28"/>
      <c r="T30" s="26"/>
      <c r="U30" s="26"/>
      <c r="V30" s="1376"/>
      <c r="W30" s="1376"/>
      <c r="X30" s="1376"/>
      <c r="Y30" s="1376"/>
      <c r="Z30" s="1376"/>
      <c r="AA30" s="1376"/>
      <c r="AB30" s="1376"/>
      <c r="AC30" s="1376"/>
      <c r="AD30" s="1376"/>
      <c r="AE30" s="1376"/>
      <c r="AF30" s="1376"/>
      <c r="AG30" s="1376"/>
      <c r="AH30" s="1376"/>
      <c r="AI30" s="1376"/>
      <c r="AJ30" s="1376"/>
    </row>
    <row r="31" spans="1:36" ht="12" customHeight="1">
      <c r="A31" s="2252"/>
      <c r="B31" s="2253"/>
      <c r="C31" s="2287"/>
      <c r="D31" s="2291" t="s">
        <v>1918</v>
      </c>
      <c r="E31" s="2289" t="s">
        <v>1896</v>
      </c>
      <c r="F31" s="2293"/>
      <c r="G31" s="2286" t="s">
        <v>1897</v>
      </c>
      <c r="H31" s="2294" t="s">
        <v>1713</v>
      </c>
      <c r="N31" s="1376"/>
      <c r="O31" s="1376"/>
      <c r="P31" s="1376"/>
      <c r="Q31" s="1376"/>
      <c r="R31" s="1376"/>
      <c r="S31" s="1376"/>
      <c r="T31" s="1376"/>
      <c r="U31" s="1376"/>
      <c r="V31" s="1376"/>
      <c r="W31" s="1376"/>
      <c r="X31" s="1376"/>
      <c r="Y31" s="1376"/>
      <c r="Z31" s="1376"/>
      <c r="AA31" s="1376"/>
      <c r="AB31" s="1376"/>
      <c r="AC31" s="1376"/>
      <c r="AD31" s="1376"/>
      <c r="AE31" s="1376"/>
      <c r="AF31" s="1376"/>
      <c r="AG31" s="1376"/>
      <c r="AH31" s="1376"/>
      <c r="AI31" s="1376"/>
      <c r="AJ31" s="1376"/>
    </row>
    <row r="32" spans="1:36" ht="60">
      <c r="A32" s="2252"/>
      <c r="B32" s="2253"/>
      <c r="C32" s="2288"/>
      <c r="D32" s="2292"/>
      <c r="E32" s="1397" t="s">
        <v>1898</v>
      </c>
      <c r="F32" s="1398" t="s">
        <v>1899</v>
      </c>
      <c r="G32" s="2288"/>
      <c r="H32" s="2295"/>
      <c r="N32" s="1376"/>
      <c r="O32" s="1376"/>
      <c r="P32" s="1376"/>
      <c r="Q32" s="1376"/>
      <c r="R32" s="1376"/>
      <c r="S32" s="1376"/>
      <c r="T32" s="1376"/>
      <c r="U32" s="1376"/>
      <c r="V32" s="1376"/>
      <c r="W32" s="1376"/>
      <c r="X32" s="1376"/>
      <c r="Y32" s="1376"/>
      <c r="Z32" s="1376"/>
      <c r="AA32" s="1376"/>
      <c r="AB32" s="1376"/>
      <c r="AC32" s="1376"/>
      <c r="AD32" s="1376"/>
      <c r="AE32" s="1376"/>
      <c r="AF32" s="1376"/>
      <c r="AG32" s="1376"/>
      <c r="AH32" s="1376"/>
      <c r="AI32" s="1376"/>
      <c r="AJ32" s="1376"/>
    </row>
    <row r="33" spans="1:9">
      <c r="A33" s="2252"/>
      <c r="B33" s="2253"/>
      <c r="C33" s="2284" t="s">
        <v>1968</v>
      </c>
      <c r="D33" s="2285"/>
      <c r="E33" s="2285"/>
      <c r="F33" s="2285"/>
      <c r="G33" s="2285"/>
      <c r="H33" s="2285"/>
    </row>
    <row r="34" spans="1:9">
      <c r="A34" s="1828" t="s">
        <v>1890</v>
      </c>
      <c r="B34" s="1829"/>
      <c r="C34" s="884">
        <v>201401</v>
      </c>
      <c r="D34" s="884">
        <v>3405</v>
      </c>
      <c r="E34" s="884">
        <v>19013</v>
      </c>
      <c r="F34" s="884">
        <v>149994</v>
      </c>
      <c r="G34" s="884">
        <v>27913</v>
      </c>
      <c r="H34" s="884">
        <v>1076</v>
      </c>
    </row>
    <row r="35" spans="1:9">
      <c r="A35" s="1857" t="s">
        <v>1</v>
      </c>
      <c r="B35" s="1857"/>
      <c r="C35" s="894"/>
      <c r="D35" s="894"/>
      <c r="E35" s="894"/>
      <c r="F35" s="894"/>
      <c r="G35" s="894"/>
      <c r="H35" s="894"/>
    </row>
    <row r="36" spans="1:9">
      <c r="A36" s="1781" t="s">
        <v>2</v>
      </c>
      <c r="B36" s="1781"/>
      <c r="C36" s="899">
        <v>3579</v>
      </c>
      <c r="D36" s="899" t="s">
        <v>7</v>
      </c>
      <c r="E36" s="899" t="s">
        <v>7</v>
      </c>
      <c r="F36" s="899">
        <v>3276</v>
      </c>
      <c r="G36" s="899">
        <v>303</v>
      </c>
      <c r="H36" s="901" t="s">
        <v>7</v>
      </c>
    </row>
    <row r="37" spans="1:9" ht="14.25" customHeight="1">
      <c r="A37" s="1781" t="s">
        <v>3</v>
      </c>
      <c r="B37" s="1781"/>
      <c r="C37" s="899" t="s">
        <v>7</v>
      </c>
      <c r="D37" s="899" t="s">
        <v>7</v>
      </c>
      <c r="E37" s="899" t="s">
        <v>7</v>
      </c>
      <c r="F37" s="899" t="s">
        <v>7</v>
      </c>
      <c r="G37" s="899" t="s">
        <v>7</v>
      </c>
      <c r="H37" s="901" t="s">
        <v>7</v>
      </c>
    </row>
    <row r="38" spans="1:9">
      <c r="A38" s="1781" t="s">
        <v>4</v>
      </c>
      <c r="B38" s="1781"/>
      <c r="C38" s="899">
        <v>12259</v>
      </c>
      <c r="D38" s="899" t="s">
        <v>7</v>
      </c>
      <c r="E38" s="899" t="s">
        <v>7</v>
      </c>
      <c r="F38" s="899">
        <v>1142</v>
      </c>
      <c r="G38" s="899">
        <v>10977</v>
      </c>
      <c r="H38" s="901">
        <v>140</v>
      </c>
    </row>
    <row r="39" spans="1:9">
      <c r="A39" s="1781" t="s">
        <v>5</v>
      </c>
      <c r="B39" s="1781"/>
      <c r="C39" s="899">
        <v>55</v>
      </c>
      <c r="D39" s="899" t="s">
        <v>7</v>
      </c>
      <c r="E39" s="899" t="s">
        <v>7</v>
      </c>
      <c r="F39" s="899" t="s">
        <v>7</v>
      </c>
      <c r="G39" s="899">
        <v>55</v>
      </c>
      <c r="H39" s="901" t="s">
        <v>7</v>
      </c>
    </row>
    <row r="40" spans="1:9">
      <c r="A40" s="1781" t="s">
        <v>6</v>
      </c>
      <c r="B40" s="1781"/>
      <c r="C40" s="899">
        <v>47759</v>
      </c>
      <c r="D40" s="899" t="s">
        <v>7</v>
      </c>
      <c r="E40" s="899">
        <v>743</v>
      </c>
      <c r="F40" s="899">
        <v>45608</v>
      </c>
      <c r="G40" s="899">
        <v>503</v>
      </c>
      <c r="H40" s="901">
        <v>905</v>
      </c>
    </row>
    <row r="41" spans="1:9">
      <c r="A41" s="1781" t="s">
        <v>8</v>
      </c>
      <c r="B41" s="1781"/>
      <c r="C41" s="899">
        <v>136</v>
      </c>
      <c r="D41" s="899" t="s">
        <v>7</v>
      </c>
      <c r="E41" s="899" t="s">
        <v>7</v>
      </c>
      <c r="F41" s="899" t="s">
        <v>7</v>
      </c>
      <c r="G41" s="899">
        <v>110</v>
      </c>
      <c r="H41" s="901">
        <v>26</v>
      </c>
      <c r="I41" s="1376"/>
    </row>
    <row r="42" spans="1:9">
      <c r="A42" s="1781" t="s">
        <v>9</v>
      </c>
      <c r="B42" s="1781"/>
      <c r="C42" s="899">
        <v>14940</v>
      </c>
      <c r="D42" s="899">
        <v>3405</v>
      </c>
      <c r="E42" s="899" t="s">
        <v>7</v>
      </c>
      <c r="F42" s="899">
        <v>8485</v>
      </c>
      <c r="G42" s="899">
        <v>3050</v>
      </c>
      <c r="H42" s="901" t="s">
        <v>7</v>
      </c>
      <c r="I42" s="1376"/>
    </row>
    <row r="43" spans="1:9">
      <c r="A43" s="1781" t="s">
        <v>10</v>
      </c>
      <c r="B43" s="1781"/>
      <c r="C43" s="899">
        <v>5</v>
      </c>
      <c r="D43" s="899" t="s">
        <v>7</v>
      </c>
      <c r="E43" s="899" t="s">
        <v>7</v>
      </c>
      <c r="F43" s="899" t="s">
        <v>7</v>
      </c>
      <c r="G43" s="899">
        <v>5</v>
      </c>
      <c r="H43" s="901" t="s">
        <v>7</v>
      </c>
      <c r="I43" s="1376"/>
    </row>
    <row r="44" spans="1:9">
      <c r="A44" s="1781" t="s">
        <v>11</v>
      </c>
      <c r="B44" s="1781"/>
      <c r="C44" s="899">
        <v>25378</v>
      </c>
      <c r="D44" s="899" t="s">
        <v>7</v>
      </c>
      <c r="E44" s="899" t="s">
        <v>7</v>
      </c>
      <c r="F44" s="899">
        <v>25378</v>
      </c>
      <c r="G44" s="901" t="s">
        <v>7</v>
      </c>
      <c r="H44" s="901" t="s">
        <v>7</v>
      </c>
      <c r="I44" s="1376"/>
    </row>
    <row r="45" spans="1:9">
      <c r="A45" s="1781" t="s">
        <v>12</v>
      </c>
      <c r="B45" s="1781"/>
      <c r="C45" s="899">
        <v>8567</v>
      </c>
      <c r="D45" s="899" t="s">
        <v>7</v>
      </c>
      <c r="E45" s="899" t="s">
        <v>7</v>
      </c>
      <c r="F45" s="899">
        <v>7622</v>
      </c>
      <c r="G45" s="899">
        <v>940</v>
      </c>
      <c r="H45" s="901">
        <v>5</v>
      </c>
      <c r="I45" s="1376"/>
    </row>
    <row r="46" spans="1:9">
      <c r="A46" s="1781" t="s">
        <v>13</v>
      </c>
      <c r="B46" s="1781"/>
      <c r="C46" s="899">
        <v>3028</v>
      </c>
      <c r="D46" s="899" t="s">
        <v>7</v>
      </c>
      <c r="E46" s="899" t="s">
        <v>7</v>
      </c>
      <c r="F46" s="899">
        <v>1447</v>
      </c>
      <c r="G46" s="899">
        <v>1581</v>
      </c>
      <c r="H46" s="901" t="s">
        <v>7</v>
      </c>
      <c r="I46" s="1376"/>
    </row>
    <row r="47" spans="1:9">
      <c r="A47" s="1781" t="s">
        <v>14</v>
      </c>
      <c r="B47" s="1781"/>
      <c r="C47" s="899">
        <v>14100</v>
      </c>
      <c r="D47" s="899" t="s">
        <v>7</v>
      </c>
      <c r="E47" s="899">
        <v>9513</v>
      </c>
      <c r="F47" s="899">
        <v>523</v>
      </c>
      <c r="G47" s="899">
        <v>4064</v>
      </c>
      <c r="H47" s="901" t="s">
        <v>7</v>
      </c>
      <c r="I47" s="1376"/>
    </row>
    <row r="48" spans="1:9">
      <c r="A48" s="1781" t="s">
        <v>15</v>
      </c>
      <c r="B48" s="1781"/>
      <c r="C48" s="899">
        <v>13778</v>
      </c>
      <c r="D48" s="899" t="s">
        <v>7</v>
      </c>
      <c r="E48" s="899">
        <v>8757</v>
      </c>
      <c r="F48" s="899" t="s">
        <v>7</v>
      </c>
      <c r="G48" s="899">
        <v>5021</v>
      </c>
      <c r="H48" s="901" t="s">
        <v>7</v>
      </c>
      <c r="I48" s="1376"/>
    </row>
    <row r="49" spans="1:9" ht="14.25" customHeight="1">
      <c r="A49" s="1781" t="s">
        <v>16</v>
      </c>
      <c r="B49" s="1781"/>
      <c r="C49" s="899" t="s">
        <v>7</v>
      </c>
      <c r="D49" s="899" t="s">
        <v>7</v>
      </c>
      <c r="E49" s="899" t="s">
        <v>7</v>
      </c>
      <c r="F49" s="899" t="s">
        <v>7</v>
      </c>
      <c r="G49" s="899" t="s">
        <v>7</v>
      </c>
      <c r="H49" s="901" t="s">
        <v>7</v>
      </c>
      <c r="I49" s="1376"/>
    </row>
    <row r="50" spans="1:9">
      <c r="A50" s="1781" t="s">
        <v>17</v>
      </c>
      <c r="B50" s="1781"/>
      <c r="C50" s="899">
        <v>7900</v>
      </c>
      <c r="D50" s="899" t="s">
        <v>7</v>
      </c>
      <c r="E50" s="899" t="s">
        <v>7</v>
      </c>
      <c r="F50" s="899">
        <v>6739</v>
      </c>
      <c r="G50" s="899">
        <v>1161</v>
      </c>
      <c r="H50" s="901" t="s">
        <v>7</v>
      </c>
      <c r="I50" s="1376"/>
    </row>
    <row r="51" spans="1:9" ht="14.25" customHeight="1">
      <c r="A51" s="1781" t="s">
        <v>18</v>
      </c>
      <c r="B51" s="1781"/>
      <c r="C51" s="899">
        <v>49917</v>
      </c>
      <c r="D51" s="899" t="s">
        <v>7</v>
      </c>
      <c r="E51" s="899" t="s">
        <v>7</v>
      </c>
      <c r="F51" s="899">
        <v>49774</v>
      </c>
      <c r="G51" s="899">
        <v>143</v>
      </c>
      <c r="H51" s="901" t="s">
        <v>7</v>
      </c>
      <c r="I51" s="1376"/>
    </row>
    <row r="52" spans="1:9" ht="5.25" customHeight="1">
      <c r="A52" s="1383"/>
      <c r="B52" s="1383"/>
      <c r="C52" s="1131"/>
      <c r="D52" s="1131"/>
      <c r="E52" s="1131"/>
      <c r="F52" s="1131"/>
      <c r="G52" s="1131"/>
      <c r="H52" s="1131"/>
    </row>
    <row r="53" spans="1:9" ht="15.75" customHeight="1">
      <c r="A53" s="2268" t="s">
        <v>1912</v>
      </c>
      <c r="B53" s="2268"/>
      <c r="C53" s="2268"/>
      <c r="D53" s="2268"/>
      <c r="E53" s="2268"/>
      <c r="F53" s="2268"/>
      <c r="G53" s="2268"/>
      <c r="H53" s="2268"/>
    </row>
    <row r="54" spans="1:9" ht="6" customHeight="1">
      <c r="A54" s="1386"/>
      <c r="B54" s="1386"/>
      <c r="C54" s="1386"/>
      <c r="D54" s="1386"/>
      <c r="E54" s="1386"/>
      <c r="F54" s="1386"/>
      <c r="G54" s="1386"/>
      <c r="H54" s="1386"/>
    </row>
    <row r="55" spans="1:9" s="1385" customFormat="1" ht="15" customHeight="1">
      <c r="A55" s="2283" t="s">
        <v>1914</v>
      </c>
      <c r="B55" s="2283"/>
      <c r="C55" s="2283"/>
      <c r="D55" s="2283"/>
      <c r="E55" s="2283"/>
      <c r="F55" s="2283"/>
      <c r="G55" s="2283"/>
      <c r="H55" s="2283"/>
    </row>
    <row r="56" spans="1:9">
      <c r="A56" s="1387"/>
      <c r="B56" s="1387"/>
      <c r="C56" s="1387"/>
      <c r="D56" s="1387"/>
      <c r="E56" s="1387"/>
      <c r="F56" s="1387"/>
      <c r="G56" s="1387"/>
      <c r="H56" s="1387"/>
    </row>
  </sheetData>
  <mergeCells count="55">
    <mergeCell ref="G6:G7"/>
    <mergeCell ref="H6:H7"/>
    <mergeCell ref="A9:B9"/>
    <mergeCell ref="A10:B10"/>
    <mergeCell ref="A11:B11"/>
    <mergeCell ref="E6:E7"/>
    <mergeCell ref="C8:H8"/>
    <mergeCell ref="A5:B8"/>
    <mergeCell ref="C5:C7"/>
    <mergeCell ref="D5:H5"/>
    <mergeCell ref="D6:D7"/>
    <mergeCell ref="F6:F7"/>
    <mergeCell ref="A23:B23"/>
    <mergeCell ref="A12:B12"/>
    <mergeCell ref="A13:B13"/>
    <mergeCell ref="A14:B14"/>
    <mergeCell ref="A15:B15"/>
    <mergeCell ref="A16:B16"/>
    <mergeCell ref="A17:B17"/>
    <mergeCell ref="A18:B18"/>
    <mergeCell ref="A19:B19"/>
    <mergeCell ref="A20:B20"/>
    <mergeCell ref="A21:B21"/>
    <mergeCell ref="A22:B22"/>
    <mergeCell ref="D30:H30"/>
    <mergeCell ref="D31:D32"/>
    <mergeCell ref="E31:F31"/>
    <mergeCell ref="G31:G32"/>
    <mergeCell ref="H31:H32"/>
    <mergeCell ref="A24:B24"/>
    <mergeCell ref="A25:B25"/>
    <mergeCell ref="A26:B26"/>
    <mergeCell ref="A30:B33"/>
    <mergeCell ref="C30:C32"/>
    <mergeCell ref="A45:B45"/>
    <mergeCell ref="C33:H33"/>
    <mergeCell ref="A34:B34"/>
    <mergeCell ref="A36:B36"/>
    <mergeCell ref="A37:B37"/>
    <mergeCell ref="A38:B38"/>
    <mergeCell ref="A39:B39"/>
    <mergeCell ref="A35:B35"/>
    <mergeCell ref="A40:B40"/>
    <mergeCell ref="A41:B41"/>
    <mergeCell ref="A42:B42"/>
    <mergeCell ref="A43:B43"/>
    <mergeCell ref="A44:B44"/>
    <mergeCell ref="A53:H53"/>
    <mergeCell ref="A55:H55"/>
    <mergeCell ref="A46:B46"/>
    <mergeCell ref="A47:B47"/>
    <mergeCell ref="A48:B48"/>
    <mergeCell ref="A49:B49"/>
    <mergeCell ref="A50:B50"/>
    <mergeCell ref="A51:B51"/>
  </mergeCells>
  <hyperlinks>
    <hyperlink ref="J1" location="'Spis tablic_Contens'!A1" display="&lt; POWRÓT"/>
    <hyperlink ref="J2" location="'Spis tablic_Contens'!A1" display="&lt; BACK"/>
  </hyperlinks>
  <pageMargins left="0.78740157480314965" right="0.78740157480314965" top="0.74803149606299213" bottom="0.75" header="0.31496062992125984" footer="0.31496062992125984"/>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2"/>
  <sheetViews>
    <sheetView showGridLines="0" zoomScaleNormal="100" zoomScaleSheetLayoutView="140" workbookViewId="0">
      <pane ySplit="3" topLeftCell="A5" activePane="bottomLeft" state="frozen"/>
      <selection activeCell="Q19" sqref="Q19"/>
      <selection pane="bottomLeft" activeCell="Q19" sqref="Q19"/>
    </sheetView>
  </sheetViews>
  <sheetFormatPr defaultColWidth="10.28515625" defaultRowHeight="14.25"/>
  <cols>
    <col min="1" max="1" width="11.5703125" style="1375" customWidth="1"/>
    <col min="2" max="2" width="9" style="1375" customWidth="1"/>
    <col min="3" max="3" width="9.28515625" style="1375" customWidth="1"/>
    <col min="4" max="4" width="11.28515625" style="1375" customWidth="1"/>
    <col min="5" max="5" width="10.42578125" style="1375" customWidth="1"/>
    <col min="6" max="6" width="8" style="1375" customWidth="1"/>
    <col min="7" max="7" width="8.140625" style="1375" customWidth="1"/>
    <col min="8" max="8" width="9.42578125" style="1375" customWidth="1"/>
    <col min="9" max="9" width="8.7109375" style="1375" customWidth="1"/>
    <col min="10" max="10" width="7.85546875" style="1375" customWidth="1"/>
    <col min="11" max="11" width="11.140625" style="1375" customWidth="1"/>
    <col min="12" max="12" width="8.5703125" style="1375" customWidth="1"/>
    <col min="13" max="13" width="11.28515625" style="1375" customWidth="1"/>
    <col min="14" max="16384" width="10.28515625" style="1375"/>
  </cols>
  <sheetData>
    <row r="1" spans="1:15" s="1373" customFormat="1" ht="14.25" customHeight="1">
      <c r="A1" s="960" t="s">
        <v>1935</v>
      </c>
      <c r="B1" s="960" t="s">
        <v>2064</v>
      </c>
      <c r="C1" s="960"/>
      <c r="D1" s="960"/>
      <c r="E1" s="960"/>
      <c r="F1" s="960"/>
      <c r="G1" s="960"/>
      <c r="H1" s="960"/>
      <c r="I1" s="960"/>
      <c r="J1" s="960"/>
      <c r="K1" s="960"/>
      <c r="N1" s="960"/>
      <c r="O1" s="354" t="s">
        <v>858</v>
      </c>
    </row>
    <row r="2" spans="1:15" s="1373" customFormat="1" ht="14.25" customHeight="1">
      <c r="A2" s="418"/>
      <c r="B2" s="1021" t="s">
        <v>2065</v>
      </c>
      <c r="C2" s="1004"/>
      <c r="D2" s="1004"/>
      <c r="E2" s="1004"/>
      <c r="F2" s="1004"/>
      <c r="G2" s="1004"/>
      <c r="H2" s="1004"/>
      <c r="I2" s="1004"/>
      <c r="J2" s="418"/>
      <c r="K2" s="1021"/>
      <c r="N2" s="419"/>
      <c r="O2" s="571" t="s">
        <v>859</v>
      </c>
    </row>
    <row r="3" spans="1:15" ht="5.25" customHeight="1">
      <c r="A3" s="960"/>
      <c r="B3" s="960"/>
      <c r="C3" s="960"/>
      <c r="D3" s="960"/>
      <c r="E3" s="960"/>
      <c r="F3" s="960"/>
      <c r="G3" s="960"/>
      <c r="H3" s="960"/>
      <c r="I3" s="960"/>
      <c r="J3" s="960"/>
      <c r="K3" s="960"/>
      <c r="O3" s="1374"/>
    </row>
    <row r="4" spans="1:15" ht="11.25" customHeight="1">
      <c r="A4" s="2297" t="s">
        <v>1891</v>
      </c>
      <c r="B4" s="2298"/>
      <c r="C4" s="2294" t="s">
        <v>1892</v>
      </c>
      <c r="D4" s="2305" t="s">
        <v>1893</v>
      </c>
      <c r="E4" s="2290" t="s">
        <v>1906</v>
      </c>
      <c r="F4" s="2290"/>
      <c r="G4" s="2290"/>
      <c r="H4" s="2290"/>
      <c r="I4" s="2290"/>
      <c r="J4" s="2290"/>
      <c r="K4" s="2290"/>
      <c r="L4" s="2293"/>
      <c r="M4" s="2294" t="s">
        <v>1909</v>
      </c>
      <c r="O4" s="1374"/>
    </row>
    <row r="5" spans="1:15" ht="45.75" customHeight="1">
      <c r="A5" s="2299"/>
      <c r="B5" s="2300"/>
      <c r="C5" s="2295"/>
      <c r="D5" s="2305"/>
      <c r="E5" s="2301" t="s">
        <v>1894</v>
      </c>
      <c r="F5" s="2301"/>
      <c r="G5" s="2303" t="s">
        <v>1905</v>
      </c>
      <c r="H5" s="2301"/>
      <c r="I5" s="2303" t="s">
        <v>1907</v>
      </c>
      <c r="J5" s="2301"/>
      <c r="K5" s="2294" t="s">
        <v>1908</v>
      </c>
      <c r="L5" s="2294" t="s">
        <v>1916</v>
      </c>
      <c r="M5" s="2295"/>
      <c r="O5" s="30"/>
    </row>
    <row r="6" spans="1:15" ht="36.75" customHeight="1">
      <c r="A6" s="2299"/>
      <c r="B6" s="2300"/>
      <c r="C6" s="2303"/>
      <c r="D6" s="2305"/>
      <c r="E6" s="1394" t="s">
        <v>1910</v>
      </c>
      <c r="F6" s="1395" t="s">
        <v>1911</v>
      </c>
      <c r="G6" s="1395" t="s">
        <v>1910</v>
      </c>
      <c r="H6" s="1396" t="s">
        <v>1911</v>
      </c>
      <c r="I6" s="1395" t="s">
        <v>1910</v>
      </c>
      <c r="J6" s="1395" t="s">
        <v>1911</v>
      </c>
      <c r="K6" s="2303"/>
      <c r="L6" s="2303"/>
      <c r="M6" s="2295"/>
      <c r="N6" s="1376"/>
    </row>
    <row r="7" spans="1:15">
      <c r="A7" s="1828" t="s">
        <v>47</v>
      </c>
      <c r="B7" s="1829"/>
      <c r="C7" s="1400">
        <v>75</v>
      </c>
      <c r="D7" s="884">
        <v>1714.59</v>
      </c>
      <c r="E7" s="1400" t="s">
        <v>7</v>
      </c>
      <c r="F7" s="1400" t="s">
        <v>7</v>
      </c>
      <c r="G7" s="1400">
        <v>25</v>
      </c>
      <c r="H7" s="884">
        <v>1605.0700000000002</v>
      </c>
      <c r="I7" s="1400">
        <v>4</v>
      </c>
      <c r="J7" s="884">
        <v>42.37</v>
      </c>
      <c r="K7" s="1400">
        <v>11</v>
      </c>
      <c r="L7" s="1400">
        <v>36</v>
      </c>
      <c r="M7" s="884">
        <v>176.37</v>
      </c>
      <c r="N7" s="1376"/>
    </row>
    <row r="8" spans="1:15">
      <c r="A8" s="1857" t="s">
        <v>1</v>
      </c>
      <c r="B8" s="1857"/>
      <c r="C8" s="894"/>
      <c r="D8" s="894"/>
      <c r="E8" s="1401"/>
      <c r="F8" s="894"/>
      <c r="G8" s="1401"/>
      <c r="H8" s="894"/>
      <c r="I8" s="1401"/>
      <c r="J8" s="894"/>
      <c r="K8" s="1401"/>
      <c r="L8" s="1401"/>
      <c r="M8" s="894"/>
      <c r="N8" s="1376"/>
    </row>
    <row r="9" spans="1:15">
      <c r="A9" s="1781" t="s">
        <v>2</v>
      </c>
      <c r="B9" s="1781"/>
      <c r="C9" s="897">
        <v>29</v>
      </c>
      <c r="D9" s="899">
        <v>10.95</v>
      </c>
      <c r="E9" s="897" t="s">
        <v>7</v>
      </c>
      <c r="F9" s="897" t="s">
        <v>7</v>
      </c>
      <c r="G9" s="897" t="s">
        <v>7</v>
      </c>
      <c r="H9" s="897" t="s">
        <v>7</v>
      </c>
      <c r="I9" s="897" t="s">
        <v>7</v>
      </c>
      <c r="J9" s="897" t="s">
        <v>7</v>
      </c>
      <c r="K9" s="897" t="s">
        <v>7</v>
      </c>
      <c r="L9" s="897">
        <v>29</v>
      </c>
      <c r="M9" s="900" t="s">
        <v>7</v>
      </c>
      <c r="N9" s="1376"/>
    </row>
    <row r="10" spans="1:15" ht="14.25" customHeight="1">
      <c r="A10" s="1781" t="s">
        <v>3</v>
      </c>
      <c r="B10" s="1781"/>
      <c r="C10" s="897">
        <v>1</v>
      </c>
      <c r="D10" s="897" t="s">
        <v>7</v>
      </c>
      <c r="E10" s="897" t="s">
        <v>7</v>
      </c>
      <c r="F10" s="897" t="s">
        <v>7</v>
      </c>
      <c r="G10" s="897">
        <v>1</v>
      </c>
      <c r="H10" s="897" t="s">
        <v>7</v>
      </c>
      <c r="I10" s="897" t="s">
        <v>7</v>
      </c>
      <c r="J10" s="897" t="s">
        <v>7</v>
      </c>
      <c r="K10" s="897" t="s">
        <v>7</v>
      </c>
      <c r="L10" s="897" t="s">
        <v>7</v>
      </c>
      <c r="M10" s="900" t="s">
        <v>7</v>
      </c>
      <c r="N10" s="1376"/>
    </row>
    <row r="11" spans="1:15">
      <c r="A11" s="1781" t="s">
        <v>4</v>
      </c>
      <c r="B11" s="1781"/>
      <c r="C11" s="897">
        <v>10</v>
      </c>
      <c r="D11" s="899">
        <v>1024.0999999999999</v>
      </c>
      <c r="E11" s="897" t="s">
        <v>7</v>
      </c>
      <c r="F11" s="897" t="s">
        <v>7</v>
      </c>
      <c r="G11" s="897">
        <v>6</v>
      </c>
      <c r="H11" s="899">
        <v>980.4</v>
      </c>
      <c r="I11" s="897" t="s">
        <v>7</v>
      </c>
      <c r="J11" s="897" t="s">
        <v>7</v>
      </c>
      <c r="K11" s="897" t="s">
        <v>7</v>
      </c>
      <c r="L11" s="897">
        <v>4</v>
      </c>
      <c r="M11" s="901">
        <v>30</v>
      </c>
      <c r="N11" s="1376"/>
    </row>
    <row r="12" spans="1:15">
      <c r="A12" s="1781" t="s">
        <v>5</v>
      </c>
      <c r="B12" s="1781"/>
      <c r="C12" s="897" t="s">
        <v>7</v>
      </c>
      <c r="D12" s="899">
        <v>2.5</v>
      </c>
      <c r="E12" s="897" t="s">
        <v>7</v>
      </c>
      <c r="F12" s="897" t="s">
        <v>7</v>
      </c>
      <c r="G12" s="897" t="s">
        <v>7</v>
      </c>
      <c r="H12" s="897" t="s">
        <v>7</v>
      </c>
      <c r="I12" s="897" t="s">
        <v>7</v>
      </c>
      <c r="J12" s="899">
        <v>2.5</v>
      </c>
      <c r="K12" s="897" t="s">
        <v>7</v>
      </c>
      <c r="L12" s="897" t="s">
        <v>7</v>
      </c>
      <c r="M12" s="901" t="s">
        <v>7</v>
      </c>
      <c r="N12" s="1376"/>
    </row>
    <row r="13" spans="1:15">
      <c r="A13" s="1781" t="s">
        <v>6</v>
      </c>
      <c r="B13" s="1781"/>
      <c r="C13" s="897">
        <v>1</v>
      </c>
      <c r="D13" s="899">
        <v>3</v>
      </c>
      <c r="E13" s="897" t="s">
        <v>7</v>
      </c>
      <c r="F13" s="897" t="s">
        <v>7</v>
      </c>
      <c r="G13" s="897" t="s">
        <v>7</v>
      </c>
      <c r="H13" s="897" t="s">
        <v>7</v>
      </c>
      <c r="I13" s="897">
        <v>1</v>
      </c>
      <c r="J13" s="899">
        <v>3</v>
      </c>
      <c r="K13" s="897" t="s">
        <v>7</v>
      </c>
      <c r="L13" s="897" t="s">
        <v>7</v>
      </c>
      <c r="M13" s="901" t="s">
        <v>7</v>
      </c>
      <c r="N13" s="1376"/>
    </row>
    <row r="14" spans="1:15">
      <c r="A14" s="1781" t="s">
        <v>8</v>
      </c>
      <c r="B14" s="1781"/>
      <c r="C14" s="897">
        <v>1</v>
      </c>
      <c r="D14" s="899">
        <v>10.47</v>
      </c>
      <c r="E14" s="897" t="s">
        <v>7</v>
      </c>
      <c r="F14" s="897" t="s">
        <v>7</v>
      </c>
      <c r="G14" s="897">
        <v>1</v>
      </c>
      <c r="H14" s="899">
        <v>10.47</v>
      </c>
      <c r="I14" s="897" t="s">
        <v>7</v>
      </c>
      <c r="J14" s="899" t="s">
        <v>7</v>
      </c>
      <c r="K14" s="897" t="s">
        <v>7</v>
      </c>
      <c r="L14" s="897" t="s">
        <v>7</v>
      </c>
      <c r="M14" s="901">
        <v>0.2</v>
      </c>
      <c r="N14" s="1376"/>
    </row>
    <row r="15" spans="1:15">
      <c r="A15" s="1781" t="s">
        <v>9</v>
      </c>
      <c r="B15" s="1781"/>
      <c r="C15" s="897">
        <v>13</v>
      </c>
      <c r="D15" s="899">
        <v>11</v>
      </c>
      <c r="E15" s="897" t="s">
        <v>7</v>
      </c>
      <c r="F15" s="897" t="s">
        <v>7</v>
      </c>
      <c r="G15" s="899" t="s">
        <v>7</v>
      </c>
      <c r="H15" s="899" t="s">
        <v>7</v>
      </c>
      <c r="I15" s="897" t="s">
        <v>7</v>
      </c>
      <c r="J15" s="899" t="s">
        <v>7</v>
      </c>
      <c r="K15" s="897">
        <v>10</v>
      </c>
      <c r="L15" s="897">
        <v>3</v>
      </c>
      <c r="M15" s="901">
        <v>38</v>
      </c>
      <c r="N15" s="1376"/>
    </row>
    <row r="16" spans="1:15">
      <c r="A16" s="1781" t="s">
        <v>10</v>
      </c>
      <c r="B16" s="1781"/>
      <c r="C16" s="897">
        <v>2</v>
      </c>
      <c r="D16" s="899">
        <v>5.7</v>
      </c>
      <c r="E16" s="897" t="s">
        <v>7</v>
      </c>
      <c r="F16" s="899" t="s">
        <v>7</v>
      </c>
      <c r="G16" s="897">
        <v>1</v>
      </c>
      <c r="H16" s="899">
        <v>4.2</v>
      </c>
      <c r="I16" s="897" t="s">
        <v>7</v>
      </c>
      <c r="J16" s="899" t="s">
        <v>7</v>
      </c>
      <c r="K16" s="897">
        <v>1</v>
      </c>
      <c r="L16" s="897" t="s">
        <v>7</v>
      </c>
      <c r="M16" s="901">
        <v>2</v>
      </c>
      <c r="N16" s="1376"/>
    </row>
    <row r="17" spans="1:30">
      <c r="A17" s="1781" t="s">
        <v>11</v>
      </c>
      <c r="B17" s="1781"/>
      <c r="C17" s="897" t="s">
        <v>7</v>
      </c>
      <c r="D17" s="897" t="s">
        <v>7</v>
      </c>
      <c r="E17" s="897" t="s">
        <v>7</v>
      </c>
      <c r="F17" s="899" t="s">
        <v>7</v>
      </c>
      <c r="G17" s="899" t="s">
        <v>7</v>
      </c>
      <c r="H17" s="899" t="s">
        <v>7</v>
      </c>
      <c r="I17" s="897" t="s">
        <v>7</v>
      </c>
      <c r="J17" s="899" t="s">
        <v>7</v>
      </c>
      <c r="K17" s="897" t="s">
        <v>7</v>
      </c>
      <c r="L17" s="897" t="s">
        <v>7</v>
      </c>
      <c r="M17" s="901" t="s">
        <v>7</v>
      </c>
      <c r="N17" s="1376"/>
    </row>
    <row r="18" spans="1:30">
      <c r="A18" s="1781" t="s">
        <v>12</v>
      </c>
      <c r="B18" s="1781"/>
      <c r="C18" s="897">
        <v>3</v>
      </c>
      <c r="D18" s="899">
        <v>80.59</v>
      </c>
      <c r="E18" s="897" t="s">
        <v>7</v>
      </c>
      <c r="F18" s="899" t="s">
        <v>7</v>
      </c>
      <c r="G18" s="897">
        <v>3</v>
      </c>
      <c r="H18" s="899">
        <v>80.59</v>
      </c>
      <c r="I18" s="897" t="s">
        <v>7</v>
      </c>
      <c r="J18" s="899" t="s">
        <v>7</v>
      </c>
      <c r="K18" s="897" t="s">
        <v>7</v>
      </c>
      <c r="L18" s="897" t="s">
        <v>7</v>
      </c>
      <c r="M18" s="901">
        <v>106.17</v>
      </c>
      <c r="N18" s="1376"/>
    </row>
    <row r="19" spans="1:30">
      <c r="A19" s="1781" t="s">
        <v>13</v>
      </c>
      <c r="B19" s="1781"/>
      <c r="C19" s="897">
        <v>5</v>
      </c>
      <c r="D19" s="899">
        <v>45</v>
      </c>
      <c r="E19" s="897" t="s">
        <v>7</v>
      </c>
      <c r="F19" s="899" t="s">
        <v>7</v>
      </c>
      <c r="G19" s="897">
        <v>2</v>
      </c>
      <c r="H19" s="899">
        <v>8.1300000000000008</v>
      </c>
      <c r="I19" s="897">
        <v>3</v>
      </c>
      <c r="J19" s="899">
        <v>36.869999999999997</v>
      </c>
      <c r="K19" s="897" t="s">
        <v>7</v>
      </c>
      <c r="L19" s="897" t="s">
        <v>7</v>
      </c>
      <c r="M19" s="901" t="s">
        <v>7</v>
      </c>
      <c r="N19" s="1376"/>
    </row>
    <row r="20" spans="1:30">
      <c r="A20" s="1781" t="s">
        <v>14</v>
      </c>
      <c r="B20" s="1781"/>
      <c r="C20" s="897">
        <v>2</v>
      </c>
      <c r="D20" s="899">
        <v>22.23</v>
      </c>
      <c r="E20" s="897" t="s">
        <v>7</v>
      </c>
      <c r="F20" s="899" t="s">
        <v>7</v>
      </c>
      <c r="G20" s="897">
        <v>2</v>
      </c>
      <c r="H20" s="899">
        <v>22.23</v>
      </c>
      <c r="I20" s="897" t="s">
        <v>7</v>
      </c>
      <c r="J20" s="899" t="s">
        <v>7</v>
      </c>
      <c r="K20" s="897" t="s">
        <v>7</v>
      </c>
      <c r="L20" s="897" t="s">
        <v>7</v>
      </c>
      <c r="M20" s="900" t="s">
        <v>7</v>
      </c>
      <c r="N20" s="1376"/>
    </row>
    <row r="21" spans="1:30">
      <c r="A21" s="1781" t="s">
        <v>15</v>
      </c>
      <c r="B21" s="1781"/>
      <c r="C21" s="897">
        <v>1</v>
      </c>
      <c r="D21" s="899">
        <v>476.22</v>
      </c>
      <c r="E21" s="897" t="s">
        <v>7</v>
      </c>
      <c r="F21" s="899" t="s">
        <v>7</v>
      </c>
      <c r="G21" s="897">
        <v>1</v>
      </c>
      <c r="H21" s="899">
        <v>476.22</v>
      </c>
      <c r="I21" s="897" t="s">
        <v>7</v>
      </c>
      <c r="J21" s="897" t="s">
        <v>7</v>
      </c>
      <c r="K21" s="897" t="s">
        <v>7</v>
      </c>
      <c r="L21" s="897" t="s">
        <v>7</v>
      </c>
      <c r="M21" s="900" t="s">
        <v>7</v>
      </c>
      <c r="N21" s="1376"/>
    </row>
    <row r="22" spans="1:30" ht="14.25" customHeight="1">
      <c r="A22" s="1781" t="s">
        <v>16</v>
      </c>
      <c r="B22" s="1781"/>
      <c r="C22" s="897" t="s">
        <v>7</v>
      </c>
      <c r="D22" s="897" t="s">
        <v>7</v>
      </c>
      <c r="E22" s="897" t="s">
        <v>7</v>
      </c>
      <c r="F22" s="899" t="s">
        <v>7</v>
      </c>
      <c r="G22" s="899" t="s">
        <v>7</v>
      </c>
      <c r="H22" s="899" t="s">
        <v>7</v>
      </c>
      <c r="I22" s="897" t="s">
        <v>7</v>
      </c>
      <c r="J22" s="897" t="s">
        <v>7</v>
      </c>
      <c r="K22" s="897" t="s">
        <v>7</v>
      </c>
      <c r="L22" s="897" t="s">
        <v>7</v>
      </c>
      <c r="M22" s="900" t="s">
        <v>7</v>
      </c>
      <c r="N22" s="1376"/>
      <c r="Q22" s="1376"/>
      <c r="R22" s="1388"/>
      <c r="S22" s="26"/>
      <c r="T22" s="129"/>
      <c r="U22" s="129"/>
      <c r="V22" s="1389"/>
      <c r="W22" s="129"/>
      <c r="X22" s="1388"/>
      <c r="Y22" s="26"/>
      <c r="Z22" s="141"/>
      <c r="AA22" s="1388"/>
      <c r="AB22" s="1388"/>
      <c r="AC22" s="1376"/>
      <c r="AD22" s="1376"/>
    </row>
    <row r="23" spans="1:30">
      <c r="A23" s="1781" t="s">
        <v>17</v>
      </c>
      <c r="B23" s="1781"/>
      <c r="C23" s="897">
        <v>7</v>
      </c>
      <c r="D23" s="899">
        <v>22.83</v>
      </c>
      <c r="E23" s="897" t="s">
        <v>7</v>
      </c>
      <c r="F23" s="899" t="s">
        <v>7</v>
      </c>
      <c r="G23" s="897">
        <v>7</v>
      </c>
      <c r="H23" s="899">
        <v>22.83</v>
      </c>
      <c r="I23" s="897" t="s">
        <v>7</v>
      </c>
      <c r="J23" s="897" t="s">
        <v>7</v>
      </c>
      <c r="K23" s="897" t="s">
        <v>7</v>
      </c>
      <c r="L23" s="897" t="s">
        <v>7</v>
      </c>
      <c r="M23" s="900" t="s">
        <v>7</v>
      </c>
      <c r="N23" s="1376"/>
      <c r="Q23" s="1376"/>
      <c r="R23" s="1388"/>
      <c r="S23" s="26"/>
      <c r="T23" s="129"/>
      <c r="U23" s="129"/>
      <c r="V23" s="1389"/>
      <c r="W23" s="26"/>
      <c r="X23" s="26"/>
      <c r="Y23" s="26"/>
      <c r="Z23" s="26"/>
      <c r="AA23" s="1388"/>
      <c r="AB23" s="1388"/>
      <c r="AC23" s="1376"/>
      <c r="AD23" s="1376"/>
    </row>
    <row r="24" spans="1:30" ht="14.25" customHeight="1">
      <c r="A24" s="1781" t="s">
        <v>18</v>
      </c>
      <c r="B24" s="1781"/>
      <c r="C24" s="897" t="s">
        <v>7</v>
      </c>
      <c r="D24" s="897" t="s">
        <v>7</v>
      </c>
      <c r="E24" s="897" t="s">
        <v>7</v>
      </c>
      <c r="F24" s="899" t="s">
        <v>7</v>
      </c>
      <c r="G24" s="899" t="s">
        <v>7</v>
      </c>
      <c r="H24" s="897" t="s">
        <v>7</v>
      </c>
      <c r="I24" s="897" t="s">
        <v>7</v>
      </c>
      <c r="J24" s="897" t="s">
        <v>7</v>
      </c>
      <c r="K24" s="897" t="s">
        <v>7</v>
      </c>
      <c r="L24" s="897" t="s">
        <v>7</v>
      </c>
      <c r="M24" s="900" t="s">
        <v>7</v>
      </c>
      <c r="N24" s="1376"/>
      <c r="Q24" s="1376"/>
      <c r="R24" s="1388"/>
      <c r="S24" s="1388"/>
      <c r="T24" s="129"/>
      <c r="U24" s="129"/>
      <c r="V24" s="129"/>
      <c r="W24" s="129"/>
      <c r="X24" s="26"/>
      <c r="Y24" s="26"/>
      <c r="Z24" s="26"/>
      <c r="AA24" s="1388"/>
      <c r="AB24" s="1388"/>
      <c r="AC24" s="1376"/>
      <c r="AD24" s="1376"/>
    </row>
    <row r="25" spans="1:30" ht="5.25" customHeight="1">
      <c r="A25" s="1383"/>
      <c r="B25" s="1383"/>
      <c r="C25" s="1384"/>
      <c r="D25" s="1390"/>
      <c r="E25" s="1391"/>
      <c r="F25" s="1390"/>
      <c r="G25" s="1391"/>
      <c r="H25" s="1390"/>
      <c r="I25" s="1384"/>
      <c r="J25" s="1390"/>
      <c r="K25" s="1384"/>
      <c r="L25" s="1452" t="s">
        <v>7</v>
      </c>
      <c r="M25" s="1390"/>
      <c r="N25" s="1376"/>
      <c r="Q25" s="1376"/>
      <c r="R25" s="1388"/>
      <c r="S25" s="1388"/>
      <c r="T25" s="129"/>
      <c r="U25" s="129"/>
      <c r="V25" s="129"/>
      <c r="W25" s="129"/>
      <c r="X25" s="26"/>
      <c r="Y25" s="26"/>
      <c r="Z25" s="26"/>
      <c r="AA25" s="1388"/>
      <c r="AB25" s="1388"/>
      <c r="AC25" s="1376"/>
      <c r="AD25" s="1376"/>
    </row>
    <row r="26" spans="1:30" ht="11.25" customHeight="1">
      <c r="A26" s="2268" t="s">
        <v>1913</v>
      </c>
      <c r="B26" s="2268"/>
      <c r="C26" s="2268"/>
      <c r="D26" s="2268"/>
      <c r="E26" s="2268"/>
      <c r="F26" s="2268"/>
      <c r="G26" s="2268"/>
      <c r="H26" s="2268"/>
      <c r="I26" s="2268"/>
      <c r="J26" s="2304"/>
      <c r="K26" s="2304"/>
      <c r="L26" s="2304"/>
      <c r="M26" s="2304"/>
      <c r="N26" s="1376"/>
      <c r="Q26" s="1376"/>
      <c r="R26" s="1388"/>
      <c r="S26" s="26"/>
      <c r="T26" s="129"/>
      <c r="U26" s="129"/>
      <c r="V26" s="1389"/>
      <c r="W26" s="1389"/>
      <c r="X26" s="26"/>
      <c r="Y26" s="26"/>
      <c r="Z26" s="26"/>
      <c r="AA26" s="1388"/>
      <c r="AB26" s="1388"/>
      <c r="AC26" s="1376"/>
      <c r="AD26" s="1376"/>
    </row>
    <row r="27" spans="1:30" ht="6" customHeight="1">
      <c r="A27" s="1393"/>
      <c r="B27" s="1393"/>
      <c r="C27" s="1393"/>
      <c r="D27" s="1393"/>
      <c r="E27" s="1393"/>
      <c r="F27" s="1393"/>
      <c r="G27" s="1393"/>
      <c r="H27" s="1393"/>
      <c r="I27" s="1393"/>
      <c r="J27" s="1393"/>
      <c r="K27" s="1393"/>
      <c r="L27" s="1392"/>
      <c r="M27" s="1392"/>
      <c r="N27" s="1376"/>
      <c r="Q27" s="1376"/>
      <c r="R27" s="1388"/>
      <c r="S27" s="26"/>
      <c r="T27" s="129"/>
      <c r="U27" s="129"/>
      <c r="V27" s="1389"/>
      <c r="W27" s="26"/>
      <c r="X27" s="26"/>
      <c r="Y27" s="26"/>
      <c r="Z27" s="26"/>
      <c r="AA27" s="1388"/>
      <c r="AB27" s="1388"/>
      <c r="AC27" s="1376"/>
      <c r="AD27" s="1376"/>
    </row>
    <row r="28" spans="1:30" ht="11.25" customHeight="1">
      <c r="A28" s="2283" t="s">
        <v>1914</v>
      </c>
      <c r="B28" s="2283"/>
      <c r="C28" s="2283"/>
      <c r="D28" s="2283"/>
      <c r="E28" s="2283"/>
      <c r="F28" s="2283"/>
      <c r="G28" s="2283"/>
      <c r="H28" s="2283"/>
      <c r="I28" s="2283"/>
      <c r="J28" s="2283"/>
      <c r="K28" s="2283"/>
      <c r="L28" s="2283"/>
      <c r="M28" s="2283"/>
      <c r="N28" s="1376"/>
      <c r="Q28" s="1376"/>
      <c r="R28" s="1388"/>
      <c r="S28" s="26"/>
      <c r="T28" s="129"/>
      <c r="U28" s="129"/>
      <c r="V28" s="1389"/>
      <c r="W28" s="26"/>
      <c r="X28" s="1388"/>
      <c r="Y28" s="26"/>
      <c r="Z28" s="1388"/>
      <c r="AA28" s="1388"/>
      <c r="AB28" s="26"/>
      <c r="AC28" s="1376"/>
      <c r="AD28" s="1376"/>
    </row>
    <row r="29" spans="1:30" s="270" customFormat="1" ht="8.25" customHeight="1">
      <c r="Q29" s="30"/>
      <c r="R29" s="30"/>
      <c r="S29" s="30"/>
      <c r="T29" s="30"/>
      <c r="U29" s="30"/>
      <c r="V29" s="30"/>
      <c r="W29" s="30"/>
      <c r="X29" s="30"/>
      <c r="Y29" s="30"/>
      <c r="Z29" s="30"/>
      <c r="AA29" s="30"/>
      <c r="AB29" s="30"/>
      <c r="AC29" s="30"/>
      <c r="AD29" s="30"/>
    </row>
    <row r="30" spans="1:30" s="270" customFormat="1" ht="10.5" customHeight="1">
      <c r="Q30" s="30"/>
      <c r="R30" s="30"/>
      <c r="S30" s="30"/>
      <c r="T30" s="30"/>
      <c r="U30" s="30"/>
      <c r="V30" s="30"/>
      <c r="W30" s="30"/>
      <c r="X30" s="30"/>
      <c r="Y30" s="30"/>
      <c r="Z30" s="30"/>
      <c r="AA30" s="30"/>
      <c r="AB30" s="30"/>
      <c r="AC30" s="30"/>
      <c r="AD30" s="30"/>
    </row>
    <row r="31" spans="1:30" s="270" customFormat="1" ht="10.5" customHeight="1"/>
    <row r="32" spans="1:30" s="270" customFormat="1" ht="24" customHeight="1"/>
    <row r="33" s="270" customFormat="1" ht="12.75" customHeight="1"/>
    <row r="34" s="270" customFormat="1" ht="12.75" customHeight="1"/>
    <row r="35" s="270" customFormat="1" ht="11.25" customHeight="1"/>
    <row r="36" s="270" customFormat="1" ht="11.25" customHeight="1"/>
    <row r="37" s="270" customFormat="1" ht="11.25" customHeight="1"/>
    <row r="38" s="270" customFormat="1" ht="13.5" customHeight="1"/>
    <row r="39" s="270" customFormat="1" ht="11.25" customHeight="1"/>
    <row r="40" s="270" customFormat="1" ht="11.25" customHeight="1"/>
    <row r="41" s="270" customFormat="1" ht="11.25" customHeight="1"/>
    <row r="42" s="270" customFormat="1" ht="10.5" customHeight="1"/>
    <row r="43" s="270" customFormat="1" ht="17.25" customHeight="1"/>
    <row r="44" s="270" customFormat="1" ht="15.75" customHeight="1"/>
    <row r="45" s="270" customFormat="1" ht="11.25" customHeight="1"/>
    <row r="46" s="270" customFormat="1" ht="12.75" customHeight="1"/>
    <row r="47" s="270" customFormat="1" ht="11.25" customHeight="1"/>
    <row r="48" s="270" customFormat="1" ht="11.25" customHeight="1"/>
    <row r="49" s="270" customFormat="1" ht="12" customHeight="1"/>
    <row r="50" s="270" customFormat="1" ht="12.75" customHeight="1"/>
    <row r="51" s="270" customFormat="1" ht="16.5" customHeight="1"/>
    <row r="52" s="270" customFormat="1" ht="5.25" customHeight="1"/>
    <row r="53" s="270" customFormat="1" ht="10.5" customHeight="1"/>
    <row r="54" s="270" customFormat="1" ht="12" customHeight="1"/>
    <row r="55" s="270" customFormat="1" ht="11.25" customHeight="1"/>
    <row r="56" s="270" customFormat="1" ht="11.25" customHeight="1"/>
    <row r="57" s="270" customFormat="1" ht="4.5" customHeight="1"/>
    <row r="58" s="270" customFormat="1" ht="13.5" customHeight="1"/>
    <row r="59" s="270" customFormat="1" ht="11.25" customHeight="1"/>
    <row r="60" s="270" customFormat="1" ht="10.5" customHeight="1"/>
    <row r="61" s="270" customFormat="1" ht="10.5" customHeight="1"/>
    <row r="62" s="270" customFormat="1" ht="15"/>
  </sheetData>
  <mergeCells count="32">
    <mergeCell ref="A4:B6"/>
    <mergeCell ref="C4:C6"/>
    <mergeCell ref="D4:D6"/>
    <mergeCell ref="E4:L4"/>
    <mergeCell ref="M4:M6"/>
    <mergeCell ref="E5:F5"/>
    <mergeCell ref="G5:H5"/>
    <mergeCell ref="I5:J5"/>
    <mergeCell ref="K5:K6"/>
    <mergeCell ref="L5:L6"/>
    <mergeCell ref="A18:B18"/>
    <mergeCell ref="A7:B7"/>
    <mergeCell ref="A8:B8"/>
    <mergeCell ref="A9:B9"/>
    <mergeCell ref="A10:B10"/>
    <mergeCell ref="A11:B11"/>
    <mergeCell ref="A12:B12"/>
    <mergeCell ref="A13:B13"/>
    <mergeCell ref="A14:B14"/>
    <mergeCell ref="A15:B15"/>
    <mergeCell ref="A16:B16"/>
    <mergeCell ref="A17:B17"/>
    <mergeCell ref="A19:B19"/>
    <mergeCell ref="A20:B20"/>
    <mergeCell ref="A21:B21"/>
    <mergeCell ref="A22:B22"/>
    <mergeCell ref="A23:B23"/>
    <mergeCell ref="A24:B24"/>
    <mergeCell ref="A26:I26"/>
    <mergeCell ref="J26:M26"/>
    <mergeCell ref="A28:I28"/>
    <mergeCell ref="J28:M28"/>
  </mergeCells>
  <hyperlinks>
    <hyperlink ref="O1" location="'Spis tablic_Contens'!A1" display="&lt; POWRÓT"/>
    <hyperlink ref="O2" location="'Spis tablic_Contens'!A1" display="&lt; BACK"/>
  </hyperlinks>
  <pageMargins left="0.71120689655172409" right="0.67708333333333337" top="0.75" bottom="0.64583333333333337"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4"/>
  <dimension ref="A1:V32"/>
  <sheetViews>
    <sheetView showGridLines="0" zoomScaleNormal="100" zoomScaleSheetLayoutView="140" workbookViewId="0">
      <pane ySplit="3" topLeftCell="A4" activePane="bottomLeft" state="frozen"/>
      <selection activeCell="Q19" sqref="Q19"/>
      <selection pane="bottomLeft" activeCell="Q19" sqref="Q19"/>
    </sheetView>
  </sheetViews>
  <sheetFormatPr defaultColWidth="10.28515625" defaultRowHeight="14.25"/>
  <cols>
    <col min="1" max="1" width="11.5703125" style="1" customWidth="1"/>
    <col min="2" max="2" width="4.42578125" style="1" customWidth="1"/>
    <col min="3" max="3" width="13.42578125" style="1" customWidth="1"/>
    <col min="4" max="8" width="6.5703125" style="1" customWidth="1"/>
    <col min="9" max="9" width="6.5703125" style="4" customWidth="1"/>
    <col min="10" max="14" width="6.7109375" style="1" customWidth="1"/>
    <col min="15" max="15" width="6.7109375" style="4" customWidth="1"/>
    <col min="16" max="16" width="30" style="1" customWidth="1"/>
    <col min="17" max="16384" width="10.28515625" style="1"/>
  </cols>
  <sheetData>
    <row r="1" spans="1:18" s="77" customFormat="1" ht="14.25" customHeight="1">
      <c r="A1" s="960" t="s">
        <v>1917</v>
      </c>
      <c r="B1" s="960" t="s">
        <v>60</v>
      </c>
      <c r="C1" s="960"/>
      <c r="D1" s="960"/>
      <c r="E1" s="960"/>
      <c r="F1" s="960"/>
      <c r="G1" s="960"/>
      <c r="H1" s="960"/>
      <c r="I1" s="960"/>
      <c r="J1" s="960"/>
      <c r="K1" s="960"/>
      <c r="L1" s="960"/>
      <c r="M1" s="960"/>
      <c r="N1" s="960"/>
      <c r="O1" s="960"/>
      <c r="P1" s="960"/>
      <c r="Q1" s="960"/>
      <c r="R1" s="354" t="s">
        <v>858</v>
      </c>
    </row>
    <row r="2" spans="1:18" s="6" customFormat="1" ht="14.25" customHeight="1">
      <c r="A2" s="418"/>
      <c r="B2" s="1021" t="s">
        <v>61</v>
      </c>
      <c r="C2" s="1004"/>
      <c r="D2" s="1004"/>
      <c r="E2" s="1004"/>
      <c r="F2" s="1004"/>
      <c r="G2" s="1004"/>
      <c r="H2" s="1004"/>
      <c r="I2" s="1004"/>
      <c r="J2" s="1004"/>
      <c r="K2" s="1004"/>
      <c r="L2" s="1004"/>
      <c r="M2" s="1004"/>
      <c r="N2" s="1004"/>
      <c r="O2" s="1004"/>
      <c r="P2" s="1004"/>
      <c r="Q2" s="419"/>
      <c r="R2" s="571" t="s">
        <v>859</v>
      </c>
    </row>
    <row r="3" spans="1:18" ht="5.25" customHeight="1">
      <c r="A3" s="875"/>
      <c r="B3" s="1004"/>
      <c r="C3" s="1004"/>
      <c r="D3" s="1005"/>
      <c r="E3" s="1005"/>
      <c r="F3" s="1005"/>
      <c r="G3" s="1005"/>
      <c r="H3" s="1005"/>
      <c r="I3" s="1005"/>
      <c r="J3" s="1005"/>
      <c r="K3" s="1005"/>
      <c r="L3" s="1005"/>
      <c r="M3" s="1005"/>
      <c r="N3" s="1005"/>
      <c r="O3" s="1005"/>
      <c r="P3" s="1004"/>
      <c r="Q3" s="875"/>
      <c r="R3" s="601"/>
    </row>
    <row r="4" spans="1:18" ht="27.75" customHeight="1">
      <c r="A4" s="2251" t="s">
        <v>62</v>
      </c>
      <c r="B4" s="2251"/>
      <c r="C4" s="1698"/>
      <c r="D4" s="2313" t="s">
        <v>1695</v>
      </c>
      <c r="E4" s="2313"/>
      <c r="F4" s="2313"/>
      <c r="G4" s="2313"/>
      <c r="H4" s="2313"/>
      <c r="I4" s="2313"/>
      <c r="J4" s="2260" t="s">
        <v>1969</v>
      </c>
      <c r="K4" s="2261"/>
      <c r="L4" s="2261"/>
      <c r="M4" s="2261"/>
      <c r="N4" s="2261"/>
      <c r="O4" s="2261"/>
      <c r="P4" s="1703" t="s">
        <v>63</v>
      </c>
      <c r="Q4" s="875"/>
      <c r="R4" s="601"/>
    </row>
    <row r="5" spans="1:18">
      <c r="A5" s="2266"/>
      <c r="B5" s="2266"/>
      <c r="C5" s="1699"/>
      <c r="D5" s="1006">
        <v>2000</v>
      </c>
      <c r="E5" s="878">
        <v>2005</v>
      </c>
      <c r="F5" s="878">
        <v>2010</v>
      </c>
      <c r="G5" s="878">
        <v>2015</v>
      </c>
      <c r="H5" s="878">
        <v>2018</v>
      </c>
      <c r="I5" s="1006">
        <v>2019</v>
      </c>
      <c r="J5" s="1006">
        <v>2000</v>
      </c>
      <c r="K5" s="878">
        <v>2005</v>
      </c>
      <c r="L5" s="1006">
        <v>2010</v>
      </c>
      <c r="M5" s="1006">
        <v>2015</v>
      </c>
      <c r="N5" s="1006">
        <v>2018</v>
      </c>
      <c r="O5" s="1006">
        <v>2019</v>
      </c>
      <c r="P5" s="2256"/>
      <c r="Q5" s="875"/>
      <c r="R5" s="491"/>
    </row>
    <row r="6" spans="1:18" s="6" customFormat="1">
      <c r="A6" s="2307" t="s">
        <v>64</v>
      </c>
      <c r="B6" s="2307"/>
      <c r="C6" s="2307"/>
      <c r="D6" s="2307"/>
      <c r="E6" s="2307"/>
      <c r="F6" s="2307"/>
      <c r="G6" s="2307"/>
      <c r="H6" s="2307"/>
      <c r="I6" s="2307"/>
      <c r="J6" s="2307"/>
      <c r="K6" s="2307"/>
      <c r="L6" s="2307"/>
      <c r="M6" s="2307"/>
      <c r="N6" s="2307"/>
      <c r="O6" s="2307"/>
      <c r="P6" s="2307"/>
      <c r="Q6" s="418"/>
      <c r="R6" s="418"/>
    </row>
    <row r="7" spans="1:18" s="6" customFormat="1">
      <c r="A7" s="2308" t="s">
        <v>65</v>
      </c>
      <c r="B7" s="2308"/>
      <c r="C7" s="2308"/>
      <c r="D7" s="2308"/>
      <c r="E7" s="2308"/>
      <c r="F7" s="2308"/>
      <c r="G7" s="2308"/>
      <c r="H7" s="2308"/>
      <c r="I7" s="2308"/>
      <c r="J7" s="2308"/>
      <c r="K7" s="2308"/>
      <c r="L7" s="2308"/>
      <c r="M7" s="2308"/>
      <c r="N7" s="2308"/>
      <c r="O7" s="2308"/>
      <c r="P7" s="2308"/>
      <c r="Q7" s="418"/>
      <c r="R7" s="418"/>
    </row>
    <row r="8" spans="1:18" ht="14.25" customHeight="1">
      <c r="A8" s="2309" t="s">
        <v>20</v>
      </c>
      <c r="B8" s="2309"/>
      <c r="C8" s="2310"/>
      <c r="D8" s="1007">
        <v>297</v>
      </c>
      <c r="E8" s="1007">
        <v>1509</v>
      </c>
      <c r="F8" s="1007">
        <v>699</v>
      </c>
      <c r="G8" s="1007">
        <v>2239</v>
      </c>
      <c r="H8" s="1007">
        <v>739</v>
      </c>
      <c r="I8" s="1007" t="s">
        <v>7</v>
      </c>
      <c r="J8" s="1008">
        <v>99</v>
      </c>
      <c r="K8" s="1008">
        <v>331.3</v>
      </c>
      <c r="L8" s="1008">
        <v>31</v>
      </c>
      <c r="M8" s="1008">
        <v>70.8</v>
      </c>
      <c r="N8" s="1008">
        <v>19.100000000000001</v>
      </c>
      <c r="O8" s="1008" t="s">
        <v>7</v>
      </c>
      <c r="P8" s="1022" t="s">
        <v>21</v>
      </c>
      <c r="Q8" s="875"/>
      <c r="R8" s="875"/>
    </row>
    <row r="9" spans="1:18" ht="14.25" customHeight="1">
      <c r="A9" s="2306" t="s">
        <v>66</v>
      </c>
      <c r="B9" s="2306"/>
      <c r="C9" s="1669"/>
      <c r="D9" s="1007"/>
      <c r="E9" s="1007"/>
      <c r="F9" s="1007"/>
      <c r="G9" s="1007"/>
      <c r="H9" s="1007"/>
      <c r="I9" s="1007"/>
      <c r="J9" s="1008"/>
      <c r="K9" s="1008"/>
      <c r="L9" s="1008"/>
      <c r="M9" s="1008"/>
      <c r="N9" s="1009"/>
      <c r="O9" s="1009"/>
      <c r="P9" s="1023" t="s">
        <v>67</v>
      </c>
      <c r="Q9" s="875"/>
      <c r="R9" s="875"/>
    </row>
    <row r="10" spans="1:18">
      <c r="A10" s="1659" t="s">
        <v>938</v>
      </c>
      <c r="B10" s="1659"/>
      <c r="C10" s="1659"/>
      <c r="D10" s="1010">
        <v>64</v>
      </c>
      <c r="E10" s="1010">
        <v>1217</v>
      </c>
      <c r="F10" s="1010">
        <v>698</v>
      </c>
      <c r="G10" s="1010">
        <v>2239</v>
      </c>
      <c r="H10" s="1011">
        <v>739</v>
      </c>
      <c r="I10" s="1010" t="s">
        <v>7</v>
      </c>
      <c r="J10" s="1012">
        <v>24.3</v>
      </c>
      <c r="K10" s="1012">
        <v>234.1</v>
      </c>
      <c r="L10" s="1012">
        <v>10</v>
      </c>
      <c r="M10" s="1012">
        <v>70.8</v>
      </c>
      <c r="N10" s="1013">
        <v>19.100000000000001</v>
      </c>
      <c r="O10" s="1012" t="s">
        <v>7</v>
      </c>
      <c r="P10" s="1024" t="s">
        <v>945</v>
      </c>
      <c r="Q10" s="875"/>
      <c r="R10" s="875"/>
    </row>
    <row r="11" spans="1:18" ht="14.25" customHeight="1">
      <c r="A11" s="1659" t="s">
        <v>68</v>
      </c>
      <c r="B11" s="1659"/>
      <c r="C11" s="1659"/>
      <c r="D11" s="1010">
        <v>196</v>
      </c>
      <c r="E11" s="1010">
        <v>131</v>
      </c>
      <c r="F11" s="1010">
        <v>1</v>
      </c>
      <c r="G11" s="1010" t="s">
        <v>7</v>
      </c>
      <c r="H11" s="1010" t="s">
        <v>7</v>
      </c>
      <c r="I11" s="1010" t="s">
        <v>7</v>
      </c>
      <c r="J11" s="1012">
        <v>61.5</v>
      </c>
      <c r="K11" s="1012">
        <v>24.8</v>
      </c>
      <c r="L11" s="1012">
        <v>21</v>
      </c>
      <c r="M11" s="1012" t="s">
        <v>7</v>
      </c>
      <c r="N11" s="1012" t="s">
        <v>7</v>
      </c>
      <c r="O11" s="1012" t="s">
        <v>7</v>
      </c>
      <c r="P11" s="1024" t="s">
        <v>786</v>
      </c>
      <c r="Q11" s="875"/>
      <c r="R11" s="875"/>
    </row>
    <row r="12" spans="1:18">
      <c r="A12" s="1659" t="s">
        <v>69</v>
      </c>
      <c r="B12" s="1659"/>
      <c r="C12" s="1659"/>
      <c r="D12" s="1010">
        <v>36</v>
      </c>
      <c r="E12" s="1010">
        <v>146</v>
      </c>
      <c r="F12" s="1010" t="s">
        <v>7</v>
      </c>
      <c r="G12" s="1010" t="s">
        <v>7</v>
      </c>
      <c r="H12" s="1010" t="s">
        <v>7</v>
      </c>
      <c r="I12" s="1010" t="s">
        <v>7</v>
      </c>
      <c r="J12" s="1012">
        <v>12.8</v>
      </c>
      <c r="K12" s="1012">
        <v>62.3</v>
      </c>
      <c r="L12" s="1012" t="s">
        <v>7</v>
      </c>
      <c r="M12" s="1012" t="s">
        <v>7</v>
      </c>
      <c r="N12" s="1012" t="s">
        <v>7</v>
      </c>
      <c r="O12" s="1012" t="s">
        <v>7</v>
      </c>
      <c r="P12" s="1024" t="s">
        <v>1004</v>
      </c>
      <c r="Q12" s="875"/>
      <c r="R12" s="875"/>
    </row>
    <row r="13" spans="1:18" ht="23.25" customHeight="1">
      <c r="A13" s="1659" t="s">
        <v>110</v>
      </c>
      <c r="B13" s="1659"/>
      <c r="C13" s="1659"/>
      <c r="D13" s="1010" t="s">
        <v>7</v>
      </c>
      <c r="E13" s="1010">
        <v>5</v>
      </c>
      <c r="F13" s="1010" t="s">
        <v>7</v>
      </c>
      <c r="G13" s="1010" t="s">
        <v>7</v>
      </c>
      <c r="H13" s="1010" t="s">
        <v>7</v>
      </c>
      <c r="I13" s="1010" t="s">
        <v>7</v>
      </c>
      <c r="J13" s="1012" t="s">
        <v>7</v>
      </c>
      <c r="K13" s="1012">
        <v>2.4</v>
      </c>
      <c r="L13" s="1012" t="s">
        <v>7</v>
      </c>
      <c r="M13" s="1012" t="s">
        <v>7</v>
      </c>
      <c r="N13" s="1012" t="s">
        <v>7</v>
      </c>
      <c r="O13" s="1012" t="s">
        <v>7</v>
      </c>
      <c r="P13" s="1024" t="s">
        <v>1003</v>
      </c>
      <c r="Q13" s="875"/>
      <c r="R13" s="875"/>
    </row>
    <row r="14" spans="1:18" ht="14.25" customHeight="1">
      <c r="A14" s="1666" t="s">
        <v>70</v>
      </c>
      <c r="B14" s="1666"/>
      <c r="C14" s="1667"/>
      <c r="D14" s="1010">
        <v>1</v>
      </c>
      <c r="E14" s="1010">
        <v>10</v>
      </c>
      <c r="F14" s="1010" t="s">
        <v>7</v>
      </c>
      <c r="G14" s="1010" t="s">
        <v>7</v>
      </c>
      <c r="H14" s="1010" t="s">
        <v>7</v>
      </c>
      <c r="I14" s="1010" t="s">
        <v>7</v>
      </c>
      <c r="J14" s="1012">
        <v>0.4</v>
      </c>
      <c r="K14" s="1012">
        <v>7.7</v>
      </c>
      <c r="L14" s="1012" t="s">
        <v>7</v>
      </c>
      <c r="M14" s="1012" t="s">
        <v>7</v>
      </c>
      <c r="N14" s="1012" t="s">
        <v>7</v>
      </c>
      <c r="O14" s="1012" t="s">
        <v>7</v>
      </c>
      <c r="P14" s="1023" t="s">
        <v>71</v>
      </c>
      <c r="Q14" s="875"/>
      <c r="R14" s="875"/>
    </row>
    <row r="15" spans="1:18" s="6" customFormat="1">
      <c r="A15" s="1683" t="s">
        <v>72</v>
      </c>
      <c r="B15" s="1683"/>
      <c r="C15" s="1683"/>
      <c r="D15" s="1683"/>
      <c r="E15" s="1683"/>
      <c r="F15" s="1683"/>
      <c r="G15" s="1683"/>
      <c r="H15" s="1683"/>
      <c r="I15" s="1683"/>
      <c r="J15" s="1683"/>
      <c r="K15" s="1683"/>
      <c r="L15" s="1683"/>
      <c r="M15" s="1683"/>
      <c r="N15" s="1683"/>
      <c r="O15" s="1683"/>
      <c r="P15" s="1683"/>
      <c r="Q15" s="418"/>
      <c r="R15" s="418"/>
    </row>
    <row r="16" spans="1:18" s="6" customFormat="1">
      <c r="A16" s="2308" t="s">
        <v>73</v>
      </c>
      <c r="B16" s="2308"/>
      <c r="C16" s="2308"/>
      <c r="D16" s="2308"/>
      <c r="E16" s="2308"/>
      <c r="F16" s="2308"/>
      <c r="G16" s="2308"/>
      <c r="H16" s="2308"/>
      <c r="I16" s="2308"/>
      <c r="J16" s="2308"/>
      <c r="K16" s="2308"/>
      <c r="L16" s="2308"/>
      <c r="M16" s="2308"/>
      <c r="N16" s="2308"/>
      <c r="O16" s="2308"/>
      <c r="P16" s="2308"/>
      <c r="Q16" s="418"/>
      <c r="R16" s="418"/>
    </row>
    <row r="17" spans="1:22" ht="14.25" customHeight="1">
      <c r="A17" s="2309" t="s">
        <v>20</v>
      </c>
      <c r="B17" s="2309"/>
      <c r="C17" s="2310"/>
      <c r="D17" s="1014">
        <v>729</v>
      </c>
      <c r="E17" s="1007">
        <v>828</v>
      </c>
      <c r="F17" s="1007">
        <v>1671</v>
      </c>
      <c r="G17" s="1007">
        <v>1685</v>
      </c>
      <c r="H17" s="1007">
        <v>717</v>
      </c>
      <c r="I17" s="1007">
        <v>522</v>
      </c>
      <c r="J17" s="1008">
        <v>33.299999999999997</v>
      </c>
      <c r="K17" s="1008">
        <v>83.3</v>
      </c>
      <c r="L17" s="1008">
        <v>135.6</v>
      </c>
      <c r="M17" s="1008">
        <v>57.3</v>
      </c>
      <c r="N17" s="891">
        <v>28.1709</v>
      </c>
      <c r="O17" s="891">
        <v>19.3</v>
      </c>
      <c r="P17" s="1022" t="s">
        <v>21</v>
      </c>
      <c r="Q17" s="875"/>
      <c r="R17" s="875"/>
      <c r="S17" s="177"/>
      <c r="T17" s="177"/>
      <c r="U17" s="177"/>
      <c r="V17" s="177"/>
    </row>
    <row r="18" spans="1:22" ht="14.25" customHeight="1">
      <c r="A18" s="2306" t="s">
        <v>66</v>
      </c>
      <c r="B18" s="2311"/>
      <c r="C18" s="2312"/>
      <c r="D18" s="1014"/>
      <c r="E18" s="1007"/>
      <c r="F18" s="1007"/>
      <c r="G18" s="1007"/>
      <c r="H18" s="1007"/>
      <c r="I18" s="1007"/>
      <c r="J18" s="1008"/>
      <c r="K18" s="1008"/>
      <c r="L18" s="1008"/>
      <c r="M18" s="1008"/>
      <c r="N18" s="377"/>
      <c r="O18" s="377"/>
      <c r="P18" s="1023" t="s">
        <v>67</v>
      </c>
      <c r="Q18" s="875"/>
      <c r="R18" s="875"/>
      <c r="S18" s="177"/>
      <c r="T18" s="133"/>
      <c r="U18" s="178"/>
      <c r="V18" s="177"/>
    </row>
    <row r="19" spans="1:22" ht="15">
      <c r="A19" s="1659" t="s">
        <v>938</v>
      </c>
      <c r="B19" s="1659"/>
      <c r="C19" s="1659"/>
      <c r="D19" s="1015">
        <v>679</v>
      </c>
      <c r="E19" s="1010">
        <v>760</v>
      </c>
      <c r="F19" s="1010">
        <v>1462</v>
      </c>
      <c r="G19" s="1010">
        <v>1441</v>
      </c>
      <c r="H19" s="1010">
        <v>671</v>
      </c>
      <c r="I19" s="1010">
        <v>507</v>
      </c>
      <c r="J19" s="1012">
        <v>23.3</v>
      </c>
      <c r="K19" s="1012">
        <v>44.1</v>
      </c>
      <c r="L19" s="1012">
        <v>94.5</v>
      </c>
      <c r="M19" s="1012">
        <v>54.5</v>
      </c>
      <c r="N19" s="383">
        <v>22.64725</v>
      </c>
      <c r="O19" s="383">
        <v>18.2</v>
      </c>
      <c r="P19" s="1024" t="s">
        <v>945</v>
      </c>
      <c r="Q19" s="875"/>
      <c r="R19" s="875"/>
      <c r="S19" s="177"/>
      <c r="T19" s="133"/>
      <c r="U19" s="178"/>
      <c r="V19" s="177"/>
    </row>
    <row r="20" spans="1:22" ht="14.25" customHeight="1">
      <c r="A20" s="1659" t="s">
        <v>68</v>
      </c>
      <c r="B20" s="1659"/>
      <c r="C20" s="1659"/>
      <c r="D20" s="1015">
        <v>44</v>
      </c>
      <c r="E20" s="1010">
        <v>48</v>
      </c>
      <c r="F20" s="1010">
        <v>162</v>
      </c>
      <c r="G20" s="1010">
        <v>216</v>
      </c>
      <c r="H20" s="1010">
        <v>36</v>
      </c>
      <c r="I20" s="1010">
        <v>6</v>
      </c>
      <c r="J20" s="1012">
        <v>8.6999999999999993</v>
      </c>
      <c r="K20" s="1012" t="s">
        <v>1970</v>
      </c>
      <c r="L20" s="1012">
        <v>17.5</v>
      </c>
      <c r="M20" s="1012">
        <v>2.2999999999999998</v>
      </c>
      <c r="N20" s="383">
        <v>4.9160700000000004</v>
      </c>
      <c r="O20" s="383">
        <v>0.1</v>
      </c>
      <c r="P20" s="1024" t="s">
        <v>786</v>
      </c>
      <c r="Q20" s="875"/>
      <c r="R20" s="875"/>
      <c r="S20" s="177"/>
      <c r="T20" s="36"/>
      <c r="U20" s="36"/>
      <c r="V20" s="177"/>
    </row>
    <row r="21" spans="1:22">
      <c r="A21" s="1659" t="s">
        <v>69</v>
      </c>
      <c r="B21" s="1659"/>
      <c r="C21" s="1659"/>
      <c r="D21" s="1015">
        <v>5</v>
      </c>
      <c r="E21" s="1010">
        <v>6</v>
      </c>
      <c r="F21" s="1010">
        <v>43</v>
      </c>
      <c r="G21" s="1010">
        <v>24</v>
      </c>
      <c r="H21" s="1010">
        <v>10</v>
      </c>
      <c r="I21" s="1010">
        <v>9</v>
      </c>
      <c r="J21" s="1012">
        <v>1.1000000000000001</v>
      </c>
      <c r="K21" s="1012" t="s">
        <v>1694</v>
      </c>
      <c r="L21" s="1012">
        <v>19.8</v>
      </c>
      <c r="M21" s="1012">
        <v>0.5</v>
      </c>
      <c r="N21" s="383">
        <v>0.60758000000000001</v>
      </c>
      <c r="O21" s="383">
        <v>0.9</v>
      </c>
      <c r="P21" s="1024" t="s">
        <v>1004</v>
      </c>
      <c r="Q21" s="875"/>
      <c r="R21" s="875"/>
      <c r="S21" s="177"/>
      <c r="T21" s="36"/>
      <c r="U21" s="36"/>
      <c r="V21" s="177"/>
    </row>
    <row r="22" spans="1:22" ht="14.25" customHeight="1">
      <c r="A22" s="1666" t="s">
        <v>70</v>
      </c>
      <c r="B22" s="1666"/>
      <c r="C22" s="1667"/>
      <c r="D22" s="1015">
        <v>1</v>
      </c>
      <c r="E22" s="1010">
        <v>14</v>
      </c>
      <c r="F22" s="1010">
        <v>4</v>
      </c>
      <c r="G22" s="1010">
        <v>4</v>
      </c>
      <c r="H22" s="1010" t="s">
        <v>7</v>
      </c>
      <c r="I22" s="1010" t="s">
        <v>7</v>
      </c>
      <c r="J22" s="1012">
        <v>0.2</v>
      </c>
      <c r="K22" s="1012">
        <v>4.0999999999999996</v>
      </c>
      <c r="L22" s="1012">
        <v>3.8</v>
      </c>
      <c r="M22" s="1012">
        <v>0</v>
      </c>
      <c r="N22" s="1010" t="s">
        <v>7</v>
      </c>
      <c r="O22" s="1010" t="s">
        <v>7</v>
      </c>
      <c r="P22" s="1023" t="s">
        <v>71</v>
      </c>
      <c r="Q22" s="875"/>
      <c r="R22" s="875"/>
      <c r="S22" s="177"/>
      <c r="T22" s="36"/>
      <c r="U22" s="36"/>
      <c r="V22" s="177"/>
    </row>
    <row r="23" spans="1:22" ht="5.25" customHeight="1">
      <c r="A23" s="1016"/>
      <c r="B23" s="418"/>
      <c r="C23" s="418"/>
      <c r="D23" s="418"/>
      <c r="E23" s="418"/>
      <c r="F23" s="418"/>
      <c r="G23" s="418"/>
      <c r="H23" s="418"/>
      <c r="I23" s="418"/>
      <c r="J23" s="418"/>
      <c r="K23" s="418"/>
      <c r="L23" s="418"/>
      <c r="M23" s="418"/>
      <c r="N23" s="418"/>
      <c r="O23" s="418"/>
      <c r="P23" s="418"/>
      <c r="Q23" s="875"/>
      <c r="R23" s="875"/>
      <c r="S23" s="177"/>
      <c r="T23" s="36"/>
      <c r="U23" s="36"/>
      <c r="V23" s="177"/>
    </row>
    <row r="24" spans="1:22">
      <c r="A24" s="2304" t="s">
        <v>1971</v>
      </c>
      <c r="B24" s="2304"/>
      <c r="C24" s="2304"/>
      <c r="D24" s="2304"/>
      <c r="E24" s="2304"/>
      <c r="F24" s="2304"/>
      <c r="G24" s="2304"/>
      <c r="H24" s="2304"/>
      <c r="I24" s="2304"/>
      <c r="J24" s="2304"/>
      <c r="K24" s="2304"/>
      <c r="L24" s="2304"/>
      <c r="M24" s="2304"/>
      <c r="N24" s="2304"/>
      <c r="O24" s="2304"/>
      <c r="P24" s="2304"/>
      <c r="Q24" s="875"/>
      <c r="R24" s="875"/>
      <c r="S24" s="177"/>
      <c r="T24" s="177"/>
      <c r="U24" s="177"/>
      <c r="V24" s="177"/>
    </row>
    <row r="25" spans="1:22">
      <c r="A25" s="2304" t="s">
        <v>881</v>
      </c>
      <c r="B25" s="2304"/>
      <c r="C25" s="2304"/>
      <c r="D25" s="2304"/>
      <c r="E25" s="2304"/>
      <c r="F25" s="2304"/>
      <c r="G25" s="2304"/>
      <c r="H25" s="2304"/>
      <c r="I25" s="2304"/>
      <c r="J25" s="2304"/>
      <c r="K25" s="2304"/>
      <c r="L25" s="2304"/>
      <c r="M25" s="2304"/>
      <c r="N25" s="2304"/>
      <c r="O25" s="2304"/>
      <c r="P25" s="2304"/>
      <c r="Q25" s="875"/>
      <c r="R25" s="875"/>
    </row>
    <row r="26" spans="1:22" ht="15" customHeight="1">
      <c r="A26" s="2304" t="s">
        <v>109</v>
      </c>
      <c r="B26" s="2304"/>
      <c r="C26" s="2304"/>
      <c r="D26" s="2304"/>
      <c r="E26" s="2304"/>
      <c r="F26" s="2304"/>
      <c r="G26" s="2304"/>
      <c r="H26" s="2304"/>
      <c r="I26" s="2304"/>
      <c r="J26" s="2304"/>
      <c r="K26" s="2304"/>
      <c r="L26" s="2304"/>
      <c r="M26" s="2304"/>
      <c r="N26" s="2304"/>
      <c r="O26" s="2304"/>
      <c r="P26" s="2304"/>
      <c r="Q26" s="875"/>
      <c r="R26" s="875"/>
    </row>
    <row r="27" spans="1:22" ht="6" customHeight="1">
      <c r="A27" s="1017"/>
      <c r="B27" s="1018"/>
      <c r="C27" s="1018"/>
      <c r="D27" s="1018"/>
      <c r="E27" s="1018"/>
      <c r="F27" s="1018"/>
      <c r="G27" s="1018"/>
      <c r="H27" s="1018"/>
      <c r="I27" s="1018"/>
      <c r="J27" s="1018"/>
      <c r="K27" s="1018"/>
      <c r="L27" s="1018"/>
      <c r="M27" s="1018"/>
      <c r="N27" s="1018"/>
      <c r="O27" s="1018"/>
      <c r="P27" s="1018"/>
      <c r="Q27" s="875"/>
      <c r="R27" s="875"/>
    </row>
    <row r="28" spans="1:22">
      <c r="A28" s="697" t="s">
        <v>1972</v>
      </c>
      <c r="B28" s="1019"/>
      <c r="C28" s="1019"/>
      <c r="D28" s="1019"/>
      <c r="E28" s="1019"/>
      <c r="F28" s="1019"/>
      <c r="G28" s="1019"/>
      <c r="H28" s="1019"/>
      <c r="I28" s="1019"/>
      <c r="J28" s="1019"/>
      <c r="K28" s="1019"/>
      <c r="L28" s="1019"/>
      <c r="M28" s="1019"/>
      <c r="N28" s="1019"/>
      <c r="O28" s="1019"/>
      <c r="P28" s="1019"/>
      <c r="Q28" s="875"/>
      <c r="R28" s="875"/>
    </row>
    <row r="29" spans="1:22" s="20" customFormat="1" ht="25.5" customHeight="1">
      <c r="A29" s="2275" t="s">
        <v>882</v>
      </c>
      <c r="B29" s="2275"/>
      <c r="C29" s="2275"/>
      <c r="D29" s="2275"/>
      <c r="E29" s="2275"/>
      <c r="F29" s="2275"/>
      <c r="G29" s="2275"/>
      <c r="H29" s="2275"/>
      <c r="I29" s="2275"/>
      <c r="J29" s="2275"/>
      <c r="K29" s="2275"/>
      <c r="L29" s="2275"/>
      <c r="M29" s="2275"/>
      <c r="N29" s="2275"/>
      <c r="O29" s="2275"/>
      <c r="P29" s="2275"/>
      <c r="Q29" s="1016"/>
      <c r="R29" s="1016"/>
    </row>
    <row r="30" spans="1:22">
      <c r="A30" s="697" t="s">
        <v>690</v>
      </c>
      <c r="B30" s="1019"/>
      <c r="C30" s="1019"/>
      <c r="D30" s="1019"/>
      <c r="E30" s="1019"/>
      <c r="F30" s="1019"/>
      <c r="G30" s="1019"/>
      <c r="H30" s="1019"/>
      <c r="I30" s="1020"/>
      <c r="J30" s="1019"/>
      <c r="K30" s="1019"/>
      <c r="L30" s="1019"/>
      <c r="M30" s="1019"/>
      <c r="N30" s="1019"/>
      <c r="O30" s="1020"/>
      <c r="P30" s="1019"/>
      <c r="Q30" s="875"/>
      <c r="R30" s="875"/>
    </row>
    <row r="31" spans="1:22">
      <c r="A31" s="875"/>
      <c r="B31" s="875"/>
      <c r="C31" s="875"/>
      <c r="D31" s="875"/>
      <c r="E31" s="875"/>
      <c r="F31" s="875"/>
      <c r="G31" s="875"/>
      <c r="H31" s="875"/>
      <c r="I31" s="903"/>
      <c r="J31" s="875"/>
      <c r="K31" s="875"/>
      <c r="L31" s="875"/>
      <c r="M31" s="875"/>
      <c r="N31" s="875"/>
      <c r="O31" s="903"/>
      <c r="P31" s="875"/>
      <c r="Q31" s="875"/>
      <c r="R31" s="875"/>
    </row>
    <row r="32" spans="1:22">
      <c r="A32" s="290"/>
      <c r="B32" s="290"/>
      <c r="C32" s="290"/>
      <c r="D32" s="290"/>
      <c r="E32" s="290"/>
      <c r="F32" s="290"/>
      <c r="G32" s="290"/>
      <c r="H32" s="290"/>
      <c r="I32" s="292"/>
      <c r="J32" s="290"/>
      <c r="K32" s="290"/>
      <c r="L32" s="290"/>
      <c r="M32" s="290"/>
      <c r="N32" s="290"/>
      <c r="O32" s="292"/>
      <c r="P32" s="290"/>
      <c r="Q32" s="290"/>
      <c r="R32" s="290"/>
    </row>
  </sheetData>
  <mergeCells count="25">
    <mergeCell ref="A4:C5"/>
    <mergeCell ref="D4:I4"/>
    <mergeCell ref="J4:O4"/>
    <mergeCell ref="P4:P5"/>
    <mergeCell ref="A14:C14"/>
    <mergeCell ref="A13:C13"/>
    <mergeCell ref="A12:C12"/>
    <mergeCell ref="A11:C11"/>
    <mergeCell ref="A10:C10"/>
    <mergeCell ref="A29:P29"/>
    <mergeCell ref="A9:C9"/>
    <mergeCell ref="A6:P6"/>
    <mergeCell ref="A7:P7"/>
    <mergeCell ref="A8:C8"/>
    <mergeCell ref="A20:C20"/>
    <mergeCell ref="A19:C19"/>
    <mergeCell ref="A18:C18"/>
    <mergeCell ref="A15:P15"/>
    <mergeCell ref="A16:P16"/>
    <mergeCell ref="A17:C17"/>
    <mergeCell ref="A24:P24"/>
    <mergeCell ref="A25:P25"/>
    <mergeCell ref="A26:P26"/>
    <mergeCell ref="A22:C22"/>
    <mergeCell ref="A21:C21"/>
  </mergeCells>
  <hyperlinks>
    <hyperlink ref="R1" location="'Spis tablic_Contens'!A1" display="&lt; POWRÓT"/>
    <hyperlink ref="R2" location="'Spis tablic_Contens'!A1" display="&lt; BACK"/>
  </hyperlinks>
  <pageMargins left="0.71120689655172409" right="0.67708333333333337" top="0.75" bottom="0.64583333333333337"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5"/>
  <dimension ref="A1:X65"/>
  <sheetViews>
    <sheetView showGridLines="0" zoomScaleNormal="100" zoomScaleSheetLayoutView="145" workbookViewId="0">
      <pane ySplit="5" topLeftCell="A6" activePane="bottomLeft" state="frozen"/>
      <selection activeCell="Q19" sqref="Q19"/>
      <selection pane="bottomLeft" activeCell="Q19" sqref="Q19"/>
    </sheetView>
  </sheetViews>
  <sheetFormatPr defaultColWidth="10.140625" defaultRowHeight="14.25"/>
  <cols>
    <col min="1" max="1" width="11.140625" style="1" customWidth="1"/>
    <col min="2" max="2" width="8" style="1" customWidth="1"/>
    <col min="3" max="3" width="9.28515625" style="1" customWidth="1"/>
    <col min="4" max="4" width="9.5703125" style="1" customWidth="1"/>
    <col min="5" max="5" width="11.7109375" style="1" customWidth="1"/>
    <col min="6" max="6" width="11.42578125" style="1" customWidth="1"/>
    <col min="7" max="7" width="12" style="1" customWidth="1"/>
    <col min="8" max="8" width="11.140625" style="1" customWidth="1"/>
    <col min="9" max="9" width="10.85546875" style="1" customWidth="1"/>
    <col min="10" max="10" width="9.5703125" style="1" customWidth="1"/>
    <col min="11" max="16384" width="10.140625" style="1"/>
  </cols>
  <sheetData>
    <row r="1" spans="1:24" s="6" customFormat="1" ht="14.25" customHeight="1">
      <c r="A1" s="1025" t="s">
        <v>1345</v>
      </c>
      <c r="B1" s="960" t="s">
        <v>1868</v>
      </c>
      <c r="C1" s="1025"/>
      <c r="D1" s="1025"/>
      <c r="E1" s="1025"/>
      <c r="F1" s="1025"/>
      <c r="G1" s="1025"/>
      <c r="H1" s="1026"/>
      <c r="I1" s="1026"/>
      <c r="J1" s="1026"/>
      <c r="K1" s="418"/>
      <c r="L1" s="418"/>
      <c r="M1" s="354" t="s">
        <v>858</v>
      </c>
      <c r="N1" s="1027"/>
    </row>
    <row r="2" spans="1:24" s="6" customFormat="1" ht="14.25" customHeight="1">
      <c r="A2" s="1025"/>
      <c r="B2" s="1028" t="s">
        <v>2074</v>
      </c>
      <c r="C2" s="1025"/>
      <c r="D2" s="1025"/>
      <c r="E2" s="1025"/>
      <c r="F2" s="1025"/>
      <c r="G2" s="1025"/>
      <c r="H2" s="1026"/>
      <c r="I2" s="1026"/>
      <c r="J2" s="1026"/>
      <c r="K2" s="418"/>
      <c r="L2" s="418"/>
      <c r="M2" s="571" t="s">
        <v>859</v>
      </c>
      <c r="N2" s="1027"/>
    </row>
    <row r="3" spans="1:24" s="6" customFormat="1" ht="14.25" customHeight="1">
      <c r="A3" s="1025"/>
      <c r="B3" s="1021" t="s">
        <v>1238</v>
      </c>
      <c r="C3" s="1025"/>
      <c r="D3" s="1025"/>
      <c r="E3" s="1025"/>
      <c r="F3" s="1025"/>
      <c r="G3" s="1025"/>
      <c r="H3" s="1026"/>
      <c r="I3" s="1026"/>
      <c r="J3" s="1026"/>
      <c r="K3" s="418"/>
      <c r="L3" s="587"/>
      <c r="M3" s="418"/>
      <c r="N3" s="1027"/>
    </row>
    <row r="4" spans="1:24" s="6" customFormat="1" ht="14.25" customHeight="1">
      <c r="A4" s="1025"/>
      <c r="B4" s="1021" t="s">
        <v>2114</v>
      </c>
      <c r="C4" s="1025"/>
      <c r="D4" s="1025"/>
      <c r="E4" s="1025"/>
      <c r="F4" s="1025"/>
      <c r="G4" s="1025"/>
      <c r="H4" s="1026"/>
      <c r="I4" s="1026"/>
      <c r="J4" s="1026"/>
      <c r="K4" s="418"/>
      <c r="L4" s="587"/>
      <c r="M4" s="418"/>
      <c r="N4" s="1027"/>
    </row>
    <row r="5" spans="1:24" s="6" customFormat="1" ht="5.25" customHeight="1">
      <c r="A5" s="422"/>
      <c r="B5" s="422"/>
      <c r="C5" s="422"/>
      <c r="D5" s="422"/>
      <c r="E5" s="422"/>
      <c r="F5" s="422"/>
      <c r="G5" s="422"/>
      <c r="H5" s="419"/>
      <c r="I5" s="419"/>
      <c r="J5" s="419"/>
      <c r="K5" s="418"/>
      <c r="L5" s="601"/>
      <c r="M5" s="418"/>
      <c r="N5" s="1027"/>
    </row>
    <row r="6" spans="1:24" ht="25.5" customHeight="1">
      <c r="A6" s="2251" t="s">
        <v>1696</v>
      </c>
      <c r="B6" s="1698"/>
      <c r="C6" s="2251" t="s">
        <v>1697</v>
      </c>
      <c r="D6" s="2251"/>
      <c r="E6" s="2260" t="s">
        <v>1698</v>
      </c>
      <c r="F6" s="2261"/>
      <c r="G6" s="2261"/>
      <c r="H6" s="2261"/>
      <c r="I6" s="2261"/>
      <c r="J6" s="2261"/>
      <c r="K6" s="875"/>
      <c r="L6" s="601"/>
      <c r="M6" s="875"/>
      <c r="N6" s="1003"/>
    </row>
    <row r="7" spans="1:24" ht="41.25" customHeight="1">
      <c r="A7" s="2252"/>
      <c r="B7" s="2253"/>
      <c r="C7" s="2254" t="s">
        <v>1699</v>
      </c>
      <c r="D7" s="2254" t="s">
        <v>1973</v>
      </c>
      <c r="E7" s="2254" t="s">
        <v>1701</v>
      </c>
      <c r="F7" s="2251"/>
      <c r="G7" s="2281" t="s">
        <v>1702</v>
      </c>
      <c r="H7" s="2314"/>
      <c r="I7" s="2260" t="s">
        <v>1703</v>
      </c>
      <c r="J7" s="2261"/>
      <c r="K7" s="875"/>
      <c r="L7" s="491"/>
      <c r="M7" s="875"/>
      <c r="N7" s="1003"/>
    </row>
    <row r="8" spans="1:24" ht="54" customHeight="1">
      <c r="A8" s="2266"/>
      <c r="B8" s="1699"/>
      <c r="C8" s="2256"/>
      <c r="D8" s="2256"/>
      <c r="E8" s="910" t="s">
        <v>1700</v>
      </c>
      <c r="F8" s="910" t="s">
        <v>1974</v>
      </c>
      <c r="G8" s="910" t="s">
        <v>1700</v>
      </c>
      <c r="H8" s="909" t="s">
        <v>1973</v>
      </c>
      <c r="I8" s="909" t="s">
        <v>1700</v>
      </c>
      <c r="J8" s="910" t="s">
        <v>1975</v>
      </c>
      <c r="K8" s="875"/>
      <c r="L8" s="875"/>
      <c r="M8" s="875"/>
      <c r="N8" s="1003"/>
    </row>
    <row r="9" spans="1:24" ht="15">
      <c r="A9" s="1828" t="s">
        <v>47</v>
      </c>
      <c r="B9" s="1829"/>
      <c r="C9" s="1029">
        <v>522</v>
      </c>
      <c r="D9" s="885">
        <v>19271.281780000001</v>
      </c>
      <c r="E9" s="1030">
        <v>507</v>
      </c>
      <c r="F9" s="885">
        <v>18248.372960000001</v>
      </c>
      <c r="G9" s="1031">
        <v>6</v>
      </c>
      <c r="H9" s="884">
        <v>84.38882000000001</v>
      </c>
      <c r="I9" s="1030">
        <v>9</v>
      </c>
      <c r="J9" s="884">
        <v>938.52</v>
      </c>
      <c r="K9" s="903"/>
      <c r="L9" s="875"/>
      <c r="M9" s="902"/>
      <c r="N9" s="1032"/>
      <c r="O9" s="177"/>
      <c r="P9" s="177"/>
      <c r="Q9" s="177"/>
      <c r="R9" s="177"/>
      <c r="S9" s="177"/>
      <c r="T9" s="177"/>
      <c r="U9" s="177"/>
      <c r="V9" s="177"/>
      <c r="W9" s="177"/>
      <c r="X9" s="177"/>
    </row>
    <row r="10" spans="1:24">
      <c r="A10" s="1857" t="s">
        <v>1</v>
      </c>
      <c r="B10" s="1857"/>
      <c r="C10" s="1033"/>
      <c r="D10" s="942"/>
      <c r="E10" s="1033"/>
      <c r="F10" s="942"/>
      <c r="G10" s="1034"/>
      <c r="H10" s="940"/>
      <c r="I10" s="1033"/>
      <c r="J10" s="940"/>
      <c r="K10" s="903"/>
      <c r="L10" s="875"/>
      <c r="M10" s="902"/>
      <c r="N10" s="1035"/>
      <c r="O10" s="75"/>
      <c r="P10" s="179"/>
      <c r="Q10" s="75"/>
      <c r="R10" s="179"/>
      <c r="S10" s="75"/>
      <c r="T10" s="180"/>
      <c r="U10" s="75"/>
      <c r="V10" s="179"/>
      <c r="W10" s="75"/>
      <c r="X10" s="177"/>
    </row>
    <row r="11" spans="1:24">
      <c r="A11" s="1781" t="s">
        <v>2</v>
      </c>
      <c r="B11" s="1781"/>
      <c r="C11" s="1034">
        <v>1</v>
      </c>
      <c r="D11" s="940">
        <v>25.855709999999998</v>
      </c>
      <c r="E11" s="1036" t="s">
        <v>7</v>
      </c>
      <c r="F11" s="940" t="s">
        <v>7</v>
      </c>
      <c r="G11" s="1036">
        <v>1</v>
      </c>
      <c r="H11" s="940">
        <v>25.855709999999998</v>
      </c>
      <c r="I11" s="1010" t="s">
        <v>7</v>
      </c>
      <c r="J11" s="1037" t="s">
        <v>7</v>
      </c>
      <c r="K11" s="1372"/>
      <c r="L11" s="875"/>
      <c r="M11" s="902"/>
      <c r="N11" s="1038"/>
      <c r="O11" s="37"/>
      <c r="P11" s="74"/>
      <c r="Q11" s="37"/>
      <c r="R11" s="74"/>
      <c r="S11" s="37"/>
      <c r="T11" s="74"/>
      <c r="U11" s="37"/>
      <c r="V11" s="74"/>
      <c r="W11" s="37"/>
      <c r="X11" s="177"/>
    </row>
    <row r="12" spans="1:24" ht="14.25" customHeight="1">
      <c r="A12" s="1781" t="s">
        <v>3</v>
      </c>
      <c r="B12" s="1781"/>
      <c r="C12" s="1034">
        <v>136</v>
      </c>
      <c r="D12" s="940">
        <v>7743.2425000000003</v>
      </c>
      <c r="E12" s="1039">
        <v>129</v>
      </c>
      <c r="F12" s="942">
        <v>7287.3125</v>
      </c>
      <c r="G12" s="1039">
        <v>1</v>
      </c>
      <c r="H12" s="942">
        <v>8</v>
      </c>
      <c r="I12" s="1033">
        <v>6</v>
      </c>
      <c r="J12" s="940">
        <v>447.93</v>
      </c>
      <c r="K12" s="1372"/>
      <c r="L12" s="1040"/>
      <c r="M12" s="902"/>
      <c r="N12" s="1038"/>
      <c r="O12" s="37"/>
      <c r="P12" s="74"/>
      <c r="Q12" s="37"/>
      <c r="R12" s="74"/>
      <c r="S12" s="37"/>
      <c r="T12" s="74"/>
      <c r="U12" s="37"/>
      <c r="V12" s="74"/>
      <c r="W12" s="37"/>
      <c r="X12" s="177"/>
    </row>
    <row r="13" spans="1:24">
      <c r="A13" s="1781" t="s">
        <v>4</v>
      </c>
      <c r="B13" s="1781"/>
      <c r="C13" s="1034" t="s">
        <v>7</v>
      </c>
      <c r="D13" s="940" t="s">
        <v>7</v>
      </c>
      <c r="E13" s="1036" t="s">
        <v>7</v>
      </c>
      <c r="F13" s="942" t="s">
        <v>7</v>
      </c>
      <c r="G13" s="1036" t="s">
        <v>7</v>
      </c>
      <c r="H13" s="942" t="s">
        <v>7</v>
      </c>
      <c r="I13" s="1037" t="s">
        <v>7</v>
      </c>
      <c r="J13" s="1037" t="s">
        <v>7</v>
      </c>
      <c r="K13" s="1372"/>
      <c r="L13" s="875"/>
      <c r="M13" s="902"/>
      <c r="N13" s="1038"/>
      <c r="O13" s="37"/>
      <c r="P13" s="74"/>
      <c r="Q13" s="37"/>
      <c r="R13" s="74"/>
      <c r="S13" s="37"/>
      <c r="T13" s="74"/>
      <c r="U13" s="37"/>
      <c r="V13" s="74"/>
      <c r="W13" s="37"/>
      <c r="X13" s="177"/>
    </row>
    <row r="14" spans="1:24">
      <c r="A14" s="1781" t="s">
        <v>5</v>
      </c>
      <c r="B14" s="1781"/>
      <c r="C14" s="1034">
        <v>98</v>
      </c>
      <c r="D14" s="940">
        <v>4180.3625400000001</v>
      </c>
      <c r="E14" s="1036">
        <v>98</v>
      </c>
      <c r="F14" s="942">
        <v>4180.3625400000001</v>
      </c>
      <c r="G14" s="1036" t="s">
        <v>7</v>
      </c>
      <c r="H14" s="942" t="s">
        <v>7</v>
      </c>
      <c r="I14" s="1037" t="s">
        <v>7</v>
      </c>
      <c r="J14" s="1037" t="s">
        <v>7</v>
      </c>
      <c r="K14" s="1372"/>
      <c r="L14" s="875"/>
      <c r="M14" s="902"/>
      <c r="N14" s="1038"/>
      <c r="O14" s="37"/>
      <c r="P14" s="74"/>
      <c r="Q14" s="37"/>
      <c r="R14" s="74"/>
      <c r="S14" s="37"/>
      <c r="T14" s="74"/>
      <c r="U14" s="37"/>
      <c r="V14" s="74"/>
      <c r="W14" s="37"/>
      <c r="X14" s="177"/>
    </row>
    <row r="15" spans="1:24">
      <c r="A15" s="1781" t="s">
        <v>6</v>
      </c>
      <c r="B15" s="1781"/>
      <c r="C15" s="1034" t="s">
        <v>7</v>
      </c>
      <c r="D15" s="940" t="s">
        <v>7</v>
      </c>
      <c r="E15" s="1036" t="s">
        <v>7</v>
      </c>
      <c r="F15" s="942" t="s">
        <v>7</v>
      </c>
      <c r="G15" s="1036" t="s">
        <v>7</v>
      </c>
      <c r="H15" s="942" t="s">
        <v>7</v>
      </c>
      <c r="I15" s="1037" t="s">
        <v>7</v>
      </c>
      <c r="J15" s="1037" t="s">
        <v>7</v>
      </c>
      <c r="K15" s="1372"/>
      <c r="L15" s="875"/>
      <c r="M15" s="902"/>
      <c r="N15" s="1038"/>
      <c r="O15" s="37"/>
      <c r="P15" s="74"/>
      <c r="Q15" s="37"/>
      <c r="R15" s="74"/>
      <c r="S15" s="37"/>
      <c r="T15" s="74"/>
      <c r="U15" s="37"/>
      <c r="V15" s="74"/>
      <c r="W15" s="37"/>
      <c r="X15" s="177"/>
    </row>
    <row r="16" spans="1:24">
      <c r="A16" s="1781" t="s">
        <v>8</v>
      </c>
      <c r="B16" s="1781"/>
      <c r="C16" s="1034" t="s">
        <v>7</v>
      </c>
      <c r="D16" s="940" t="s">
        <v>7</v>
      </c>
      <c r="E16" s="1036" t="s">
        <v>7</v>
      </c>
      <c r="F16" s="942" t="s">
        <v>7</v>
      </c>
      <c r="G16" s="1036" t="s">
        <v>7</v>
      </c>
      <c r="H16" s="942" t="s">
        <v>7</v>
      </c>
      <c r="I16" s="1037" t="s">
        <v>7</v>
      </c>
      <c r="J16" s="1037" t="s">
        <v>7</v>
      </c>
      <c r="K16" s="1372"/>
      <c r="L16" s="875"/>
      <c r="M16" s="902"/>
      <c r="N16" s="1038"/>
      <c r="O16" s="37"/>
      <c r="P16" s="74"/>
      <c r="Q16" s="37"/>
      <c r="R16" s="74"/>
      <c r="S16" s="37"/>
      <c r="T16" s="74"/>
      <c r="U16" s="37"/>
      <c r="V16" s="74"/>
      <c r="W16" s="37"/>
      <c r="X16" s="177"/>
    </row>
    <row r="17" spans="1:24">
      <c r="A17" s="1781" t="s">
        <v>9</v>
      </c>
      <c r="B17" s="1781"/>
      <c r="C17" s="1034" t="s">
        <v>7</v>
      </c>
      <c r="D17" s="1010" t="s">
        <v>7</v>
      </c>
      <c r="E17" s="1010" t="s">
        <v>7</v>
      </c>
      <c r="F17" s="1010" t="s">
        <v>7</v>
      </c>
      <c r="G17" s="1036" t="s">
        <v>7</v>
      </c>
      <c r="H17" s="942" t="s">
        <v>7</v>
      </c>
      <c r="I17" s="1037" t="s">
        <v>7</v>
      </c>
      <c r="J17" s="1037" t="s">
        <v>7</v>
      </c>
      <c r="K17" s="1372"/>
      <c r="L17" s="875"/>
      <c r="M17" s="902"/>
      <c r="N17" s="1038"/>
      <c r="O17" s="37"/>
      <c r="P17" s="74"/>
      <c r="Q17" s="37"/>
      <c r="R17" s="74"/>
      <c r="S17" s="37"/>
      <c r="T17" s="74"/>
      <c r="U17" s="37"/>
      <c r="V17" s="74"/>
      <c r="W17" s="37"/>
      <c r="X17" s="177"/>
    </row>
    <row r="18" spans="1:24">
      <c r="A18" s="1781" t="s">
        <v>10</v>
      </c>
      <c r="B18" s="1781"/>
      <c r="C18" s="1034">
        <v>38</v>
      </c>
      <c r="D18" s="940">
        <v>1116.4000000000001</v>
      </c>
      <c r="E18" s="1036">
        <v>38</v>
      </c>
      <c r="F18" s="942">
        <v>1116.4000000000001</v>
      </c>
      <c r="G18" s="1036" t="s">
        <v>7</v>
      </c>
      <c r="H18" s="942" t="s">
        <v>7</v>
      </c>
      <c r="I18" s="1037" t="s">
        <v>7</v>
      </c>
      <c r="J18" s="1037" t="s">
        <v>7</v>
      </c>
      <c r="K18" s="1372"/>
      <c r="L18" s="875"/>
      <c r="M18" s="902"/>
      <c r="N18" s="1038"/>
      <c r="O18" s="37"/>
      <c r="P18" s="74"/>
      <c r="Q18" s="37"/>
      <c r="R18" s="74"/>
      <c r="S18" s="37"/>
      <c r="T18" s="74"/>
      <c r="U18" s="37"/>
      <c r="V18" s="74"/>
      <c r="W18" s="37"/>
      <c r="X18" s="177"/>
    </row>
    <row r="19" spans="1:24">
      <c r="A19" s="1781" t="s">
        <v>11</v>
      </c>
      <c r="B19" s="1781"/>
      <c r="C19" s="1034">
        <v>104</v>
      </c>
      <c r="D19" s="940">
        <v>2463.7440099999999</v>
      </c>
      <c r="E19" s="1036">
        <v>103</v>
      </c>
      <c r="F19" s="942">
        <v>2451.3640099999998</v>
      </c>
      <c r="G19" s="1010">
        <v>1</v>
      </c>
      <c r="H19" s="1012">
        <v>12.38</v>
      </c>
      <c r="I19" s="1037" t="s">
        <v>7</v>
      </c>
      <c r="J19" s="1037" t="s">
        <v>7</v>
      </c>
      <c r="K19" s="1372"/>
      <c r="L19" s="875"/>
      <c r="M19" s="902"/>
      <c r="N19" s="1038"/>
      <c r="O19" s="37"/>
      <c r="P19" s="74"/>
      <c r="Q19" s="37"/>
      <c r="R19" s="74"/>
      <c r="S19" s="37"/>
      <c r="T19" s="74"/>
      <c r="U19" s="37"/>
      <c r="V19" s="74"/>
      <c r="W19" s="37"/>
      <c r="X19" s="177"/>
    </row>
    <row r="20" spans="1:24">
      <c r="A20" s="1781" t="s">
        <v>12</v>
      </c>
      <c r="B20" s="1781"/>
      <c r="C20" s="1039" t="s">
        <v>7</v>
      </c>
      <c r="D20" s="1039" t="s">
        <v>7</v>
      </c>
      <c r="E20" s="1039" t="s">
        <v>7</v>
      </c>
      <c r="F20" s="1039" t="s">
        <v>7</v>
      </c>
      <c r="G20" s="1039" t="s">
        <v>7</v>
      </c>
      <c r="H20" s="1039" t="s">
        <v>7</v>
      </c>
      <c r="I20" s="1037" t="s">
        <v>7</v>
      </c>
      <c r="J20" s="1037" t="s">
        <v>7</v>
      </c>
      <c r="K20" s="1372"/>
      <c r="L20" s="875"/>
      <c r="M20" s="902"/>
      <c r="N20" s="1038"/>
      <c r="O20" s="37"/>
      <c r="P20" s="74"/>
      <c r="Q20" s="37"/>
      <c r="R20" s="74"/>
      <c r="S20" s="37"/>
      <c r="T20" s="74"/>
      <c r="U20" s="37"/>
      <c r="V20" s="74"/>
      <c r="W20" s="37"/>
      <c r="X20" s="177"/>
    </row>
    <row r="21" spans="1:24">
      <c r="A21" s="1781" t="s">
        <v>13</v>
      </c>
      <c r="B21" s="1781"/>
      <c r="C21" s="1039" t="s">
        <v>7</v>
      </c>
      <c r="D21" s="1039" t="s">
        <v>7</v>
      </c>
      <c r="E21" s="1039" t="s">
        <v>7</v>
      </c>
      <c r="F21" s="1039" t="s">
        <v>7</v>
      </c>
      <c r="G21" s="1039" t="s">
        <v>7</v>
      </c>
      <c r="H21" s="1039" t="s">
        <v>7</v>
      </c>
      <c r="I21" s="1037" t="s">
        <v>7</v>
      </c>
      <c r="J21" s="1037" t="s">
        <v>7</v>
      </c>
      <c r="K21" s="1372"/>
      <c r="L21" s="875"/>
      <c r="M21" s="902"/>
      <c r="N21" s="1038"/>
      <c r="O21" s="37"/>
      <c r="P21" s="74"/>
      <c r="Q21" s="37"/>
      <c r="R21" s="74"/>
      <c r="S21" s="74"/>
      <c r="T21" s="74"/>
      <c r="U21" s="37"/>
      <c r="V21" s="74"/>
      <c r="W21" s="37"/>
      <c r="X21" s="177"/>
    </row>
    <row r="22" spans="1:24">
      <c r="A22" s="1781" t="s">
        <v>14</v>
      </c>
      <c r="B22" s="1781"/>
      <c r="C22" s="1039">
        <v>140</v>
      </c>
      <c r="D22" s="1012">
        <v>3119.5178800000012</v>
      </c>
      <c r="E22" s="1010">
        <v>137</v>
      </c>
      <c r="F22" s="1012">
        <v>3081.364770000001</v>
      </c>
      <c r="G22" s="1010">
        <v>3</v>
      </c>
      <c r="H22" s="1012">
        <v>38.153109999999998</v>
      </c>
      <c r="I22" s="1037" t="s">
        <v>7</v>
      </c>
      <c r="J22" s="1037" t="s">
        <v>7</v>
      </c>
      <c r="K22" s="1372"/>
      <c r="L22" s="875"/>
      <c r="M22" s="902"/>
      <c r="N22" s="1038"/>
      <c r="O22" s="37"/>
      <c r="P22" s="74"/>
      <c r="Q22" s="37"/>
      <c r="R22" s="74"/>
      <c r="S22" s="37"/>
      <c r="T22" s="74"/>
      <c r="U22" s="37"/>
      <c r="V22" s="74"/>
      <c r="W22" s="37"/>
      <c r="X22" s="177"/>
    </row>
    <row r="23" spans="1:24">
      <c r="A23" s="1781" t="s">
        <v>15</v>
      </c>
      <c r="B23" s="1781"/>
      <c r="C23" s="1039" t="s">
        <v>7</v>
      </c>
      <c r="D23" s="1039" t="s">
        <v>7</v>
      </c>
      <c r="E23" s="1039" t="s">
        <v>7</v>
      </c>
      <c r="F23" s="1039" t="s">
        <v>7</v>
      </c>
      <c r="G23" s="1039" t="s">
        <v>7</v>
      </c>
      <c r="H23" s="1039" t="s">
        <v>7</v>
      </c>
      <c r="I23" s="1037" t="s">
        <v>7</v>
      </c>
      <c r="J23" s="1037" t="s">
        <v>7</v>
      </c>
      <c r="K23" s="1372"/>
      <c r="L23" s="875"/>
      <c r="M23" s="902"/>
      <c r="N23" s="1038"/>
      <c r="O23" s="37"/>
      <c r="P23" s="74"/>
      <c r="Q23" s="37"/>
      <c r="R23" s="74"/>
      <c r="S23" s="74"/>
      <c r="T23" s="74"/>
      <c r="U23" s="37"/>
      <c r="V23" s="74"/>
      <c r="W23" s="37"/>
      <c r="X23" s="177"/>
    </row>
    <row r="24" spans="1:24" ht="14.25" customHeight="1">
      <c r="A24" s="1781" t="s">
        <v>16</v>
      </c>
      <c r="B24" s="1781"/>
      <c r="C24" s="1039" t="s">
        <v>7</v>
      </c>
      <c r="D24" s="1039" t="s">
        <v>7</v>
      </c>
      <c r="E24" s="1039" t="s">
        <v>7</v>
      </c>
      <c r="F24" s="1039" t="s">
        <v>7</v>
      </c>
      <c r="G24" s="1039" t="s">
        <v>7</v>
      </c>
      <c r="H24" s="1039" t="s">
        <v>7</v>
      </c>
      <c r="I24" s="1037" t="s">
        <v>7</v>
      </c>
      <c r="J24" s="1037" t="s">
        <v>7</v>
      </c>
      <c r="K24" s="1372"/>
      <c r="L24" s="875"/>
      <c r="M24" s="902"/>
      <c r="N24" s="1038"/>
      <c r="O24" s="74"/>
      <c r="P24" s="74"/>
      <c r="Q24" s="74"/>
      <c r="R24" s="74"/>
      <c r="S24" s="74"/>
      <c r="T24" s="74"/>
      <c r="U24" s="37"/>
      <c r="V24" s="74"/>
      <c r="W24" s="37"/>
      <c r="X24" s="177"/>
    </row>
    <row r="25" spans="1:24">
      <c r="A25" s="1781" t="s">
        <v>17</v>
      </c>
      <c r="B25" s="1781"/>
      <c r="C25" s="1034">
        <v>5</v>
      </c>
      <c r="D25" s="940">
        <v>622.15913999999998</v>
      </c>
      <c r="E25" s="1010">
        <v>2</v>
      </c>
      <c r="F25" s="1012">
        <v>131.56914</v>
      </c>
      <c r="G25" s="1039" t="s">
        <v>7</v>
      </c>
      <c r="H25" s="1039" t="s">
        <v>7</v>
      </c>
      <c r="I25" s="1033">
        <v>3</v>
      </c>
      <c r="J25" s="940">
        <v>490.59</v>
      </c>
      <c r="K25" s="1372"/>
      <c r="L25" s="875"/>
      <c r="M25" s="902"/>
      <c r="N25" s="1038"/>
      <c r="O25" s="37"/>
      <c r="P25" s="74"/>
      <c r="Q25" s="74"/>
      <c r="R25" s="74"/>
      <c r="S25" s="37"/>
      <c r="T25" s="74"/>
      <c r="U25" s="37"/>
      <c r="V25" s="74"/>
      <c r="W25" s="37"/>
      <c r="X25" s="177"/>
    </row>
    <row r="26" spans="1:24" ht="14.25" customHeight="1">
      <c r="A26" s="1781" t="s">
        <v>18</v>
      </c>
      <c r="B26" s="1781"/>
      <c r="C26" s="1010" t="s">
        <v>7</v>
      </c>
      <c r="D26" s="1010" t="s">
        <v>7</v>
      </c>
      <c r="E26" s="1010" t="s">
        <v>7</v>
      </c>
      <c r="F26" s="1010" t="s">
        <v>7</v>
      </c>
      <c r="G26" s="1010" t="s">
        <v>7</v>
      </c>
      <c r="H26" s="1010" t="s">
        <v>7</v>
      </c>
      <c r="I26" s="1010" t="s">
        <v>7</v>
      </c>
      <c r="J26" s="1037" t="s">
        <v>7</v>
      </c>
      <c r="K26" s="1372"/>
      <c r="L26" s="875"/>
      <c r="M26" s="902"/>
      <c r="N26" s="1038"/>
      <c r="O26" s="37"/>
      <c r="P26" s="74"/>
      <c r="Q26" s="37"/>
      <c r="R26" s="74"/>
      <c r="S26" s="37"/>
      <c r="T26" s="74"/>
      <c r="U26" s="37"/>
      <c r="V26" s="74"/>
      <c r="W26" s="37"/>
      <c r="X26" s="177"/>
    </row>
    <row r="27" spans="1:24" ht="5.25" customHeight="1">
      <c r="A27" s="1041"/>
      <c r="B27" s="1041"/>
      <c r="C27" s="1042"/>
      <c r="D27" s="1043"/>
      <c r="E27" s="1042"/>
      <c r="F27" s="1043"/>
      <c r="G27" s="1042"/>
      <c r="H27" s="1043"/>
      <c r="I27" s="1042"/>
      <c r="J27" s="1043"/>
      <c r="K27" s="903"/>
      <c r="L27" s="875"/>
      <c r="M27" s="902"/>
      <c r="N27" s="1038"/>
      <c r="O27" s="37"/>
      <c r="P27" s="74"/>
      <c r="Q27" s="37"/>
      <c r="R27" s="74"/>
      <c r="S27" s="37"/>
      <c r="T27" s="74"/>
      <c r="U27" s="37"/>
      <c r="V27" s="74"/>
      <c r="W27" s="37"/>
      <c r="X27" s="177"/>
    </row>
    <row r="28" spans="1:24" ht="15">
      <c r="A28" s="1044" t="s">
        <v>59</v>
      </c>
      <c r="B28" s="1045"/>
      <c r="C28" s="1046"/>
      <c r="D28" s="1046"/>
      <c r="E28" s="1046"/>
      <c r="F28" s="1046"/>
      <c r="G28" s="1046"/>
      <c r="H28" s="1047"/>
      <c r="I28" s="1047"/>
      <c r="J28" s="1047"/>
      <c r="K28" s="875"/>
      <c r="L28" s="875"/>
      <c r="M28" s="902"/>
      <c r="N28" s="1032"/>
      <c r="O28" s="177"/>
      <c r="P28" s="177"/>
      <c r="Q28" s="177"/>
      <c r="R28" s="177"/>
      <c r="S28" s="177"/>
      <c r="T28" s="177"/>
      <c r="U28" s="177"/>
      <c r="V28" s="177"/>
      <c r="W28" s="177"/>
      <c r="X28" s="177"/>
    </row>
    <row r="29" spans="1:24" ht="6" customHeight="1">
      <c r="A29" s="1044"/>
      <c r="B29" s="1045"/>
      <c r="C29" s="1046"/>
      <c r="D29" s="1046"/>
      <c r="E29" s="1046"/>
      <c r="F29" s="1046"/>
      <c r="G29" s="1046"/>
      <c r="H29" s="1047"/>
      <c r="I29" s="1047"/>
      <c r="J29" s="1047"/>
      <c r="K29" s="902"/>
      <c r="L29" s="902"/>
      <c r="M29" s="902"/>
      <c r="N29" s="1003"/>
    </row>
    <row r="30" spans="1:24" s="68" customFormat="1" ht="15" customHeight="1">
      <c r="A30" s="2236" t="s">
        <v>1091</v>
      </c>
      <c r="B30" s="2236"/>
      <c r="C30" s="2236"/>
      <c r="D30" s="2236"/>
      <c r="E30" s="2236"/>
      <c r="F30" s="2236"/>
      <c r="G30" s="2236"/>
      <c r="H30" s="1048"/>
      <c r="I30" s="1048"/>
      <c r="J30" s="1048"/>
      <c r="K30" s="1049" t="str">
        <f>IF(ISNUMBER(C30),IF(SUM(E30,G30,I30,#REF!)=C30,"ok.",SUM(E30,G30,I30,#REF!)-C30),"")</f>
        <v/>
      </c>
      <c r="L30" s="1049" t="str">
        <f>IF(ISNUMBER(D30),IF(SUM(F30,H30,J30,#REF!)=D30,"ok.",SUM(F30,H30,J30,#REF!)-D30),"")</f>
        <v/>
      </c>
      <c r="M30" s="1049"/>
      <c r="N30" s="1050"/>
    </row>
    <row r="31" spans="1:24" customFormat="1" ht="10.5" customHeight="1">
      <c r="A31" s="283"/>
      <c r="B31" s="283"/>
      <c r="C31" s="283"/>
      <c r="D31" s="283"/>
      <c r="E31" s="283"/>
      <c r="F31" s="283"/>
      <c r="G31" s="283"/>
      <c r="H31" s="283"/>
      <c r="I31" s="283"/>
      <c r="J31" s="283"/>
      <c r="K31" s="283"/>
      <c r="L31" s="283"/>
      <c r="M31" s="283"/>
    </row>
    <row r="32" spans="1:24" customFormat="1" ht="10.5" customHeight="1">
      <c r="A32" s="283"/>
      <c r="B32" s="283"/>
      <c r="C32" s="283"/>
      <c r="D32" s="283"/>
      <c r="E32" s="283"/>
      <c r="F32" s="283"/>
      <c r="G32" s="283"/>
      <c r="H32" s="283"/>
      <c r="I32" s="283"/>
      <c r="J32" s="283"/>
      <c r="K32" s="283"/>
      <c r="L32" s="283"/>
      <c r="M32" s="283"/>
    </row>
    <row r="33" spans="1:13" customFormat="1" ht="12" customHeight="1">
      <c r="A33" s="283"/>
      <c r="B33" s="283"/>
      <c r="C33" s="283"/>
      <c r="D33" s="283"/>
      <c r="E33" s="283"/>
      <c r="F33" s="283"/>
      <c r="G33" s="283"/>
      <c r="H33" s="283"/>
      <c r="I33" s="283"/>
      <c r="J33" s="283"/>
      <c r="K33" s="285"/>
      <c r="L33" s="285"/>
      <c r="M33" s="285"/>
    </row>
    <row r="34" spans="1:13" customFormat="1" ht="10.5" customHeight="1"/>
    <row r="35" spans="1:13" customFormat="1" ht="11.25" customHeight="1"/>
    <row r="36" spans="1:13" customFormat="1" ht="32.25" customHeight="1"/>
    <row r="37" spans="1:13" customFormat="1" ht="45" customHeight="1"/>
    <row r="38" spans="1:13" customFormat="1" ht="10.35" customHeight="1"/>
    <row r="39" spans="1:13" customFormat="1" ht="10.35" customHeight="1"/>
    <row r="40" spans="1:13" customFormat="1" ht="10.35" customHeight="1"/>
    <row r="41" spans="1:13" customFormat="1" ht="10.35" customHeight="1"/>
    <row r="42" spans="1:13" customFormat="1" ht="10.35" customHeight="1"/>
    <row r="43" spans="1:13" customFormat="1" ht="10.35" customHeight="1"/>
    <row r="44" spans="1:13" customFormat="1" ht="10.35" customHeight="1"/>
    <row r="45" spans="1:13" customFormat="1" ht="10.35" customHeight="1"/>
    <row r="46" spans="1:13" customFormat="1" ht="10.35" customHeight="1"/>
    <row r="47" spans="1:13" customFormat="1" ht="10.35" customHeight="1"/>
    <row r="48" spans="1:13" customFormat="1" ht="10.35" customHeight="1"/>
    <row r="49" customFormat="1" ht="10.35" customHeight="1"/>
    <row r="50" customFormat="1" ht="10.35" customHeight="1"/>
    <row r="51" customFormat="1" ht="10.35" customHeight="1"/>
    <row r="52" customFormat="1" ht="10.35" customHeight="1"/>
    <row r="53" customFormat="1" ht="10.35" customHeight="1"/>
    <row r="54" customFormat="1" ht="10.35" customHeight="1"/>
    <row r="55" customFormat="1" ht="10.35" customHeight="1"/>
    <row r="56" customFormat="1" ht="3.75" customHeight="1"/>
    <row r="57" customFormat="1" ht="10.5" customHeight="1"/>
    <row r="58" customFormat="1" ht="9" customHeight="1"/>
    <row r="59" customFormat="1" ht="10.5" customHeight="1"/>
    <row r="60" customFormat="1" ht="3" customHeight="1"/>
    <row r="61" customFormat="1" ht="10.35" customHeight="1"/>
    <row r="62" customFormat="1" ht="10.35" customHeight="1"/>
    <row r="63" customFormat="1" ht="9" customHeight="1"/>
    <row r="64" customFormat="1" ht="9" customHeight="1"/>
    <row r="65" customFormat="1" ht="15"/>
  </sheetData>
  <mergeCells count="27">
    <mergeCell ref="A12:B12"/>
    <mergeCell ref="A26:B26"/>
    <mergeCell ref="A25:B25"/>
    <mergeCell ref="A24:B24"/>
    <mergeCell ref="A23:B23"/>
    <mergeCell ref="A22:B22"/>
    <mergeCell ref="A21:B21"/>
    <mergeCell ref="A20:B20"/>
    <mergeCell ref="A19:B19"/>
    <mergeCell ref="A18:B18"/>
    <mergeCell ref="A17:B17"/>
    <mergeCell ref="A30:G30"/>
    <mergeCell ref="E6:J6"/>
    <mergeCell ref="C7:C8"/>
    <mergeCell ref="D7:D8"/>
    <mergeCell ref="E7:F7"/>
    <mergeCell ref="G7:H7"/>
    <mergeCell ref="I7:J7"/>
    <mergeCell ref="A11:B11"/>
    <mergeCell ref="A10:B10"/>
    <mergeCell ref="A9:B9"/>
    <mergeCell ref="A6:B8"/>
    <mergeCell ref="C6:D6"/>
    <mergeCell ref="A16:B16"/>
    <mergeCell ref="A15:B15"/>
    <mergeCell ref="A14:B14"/>
    <mergeCell ref="A13:B13"/>
  </mergeCells>
  <hyperlinks>
    <hyperlink ref="M1" location="'Spis tablic_Contens'!A1" display="&lt; POWRÓT"/>
    <hyperlink ref="M2" location="'Spis tablic_Contens'!A1" display="&lt; BACK"/>
  </hyperlinks>
  <pageMargins left="0.71557971014492749" right="0.47916666666666669" top="0.75" bottom="0.72557471264367812"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zoomScaleNormal="100" zoomScaleSheetLayoutView="145" workbookViewId="0">
      <pane ySplit="3" topLeftCell="A4" activePane="bottomLeft" state="frozen"/>
      <selection activeCell="Q19" sqref="Q19"/>
      <selection pane="bottomLeft" activeCell="Q19" sqref="Q19"/>
    </sheetView>
  </sheetViews>
  <sheetFormatPr defaultColWidth="10.140625" defaultRowHeight="14.25"/>
  <cols>
    <col min="1" max="1" width="11.140625" style="1" customWidth="1"/>
    <col min="2" max="2" width="9.7109375" style="1" customWidth="1"/>
    <col min="3" max="3" width="12.28515625" style="1" customWidth="1"/>
    <col min="4" max="4" width="14.7109375" style="1" customWidth="1"/>
    <col min="5" max="5" width="12.28515625" style="1" customWidth="1"/>
    <col min="6" max="6" width="14.7109375" style="1" customWidth="1"/>
    <col min="7" max="7" width="12.28515625" style="1" customWidth="1"/>
    <col min="8" max="8" width="20.5703125" style="1" customWidth="1"/>
    <col min="9" max="9" width="12.28515625" style="1" customWidth="1"/>
    <col min="10" max="10" width="13.5703125" style="1" customWidth="1"/>
    <col min="11" max="11" width="12.28515625" style="1" customWidth="1"/>
    <col min="12" max="12" width="14" style="1" customWidth="1"/>
    <col min="13" max="16384" width="10.140625" style="1"/>
  </cols>
  <sheetData>
    <row r="1" spans="1:26" s="6" customFormat="1" ht="14.25" customHeight="1">
      <c r="A1" s="1026" t="s">
        <v>1346</v>
      </c>
      <c r="B1" s="960" t="s">
        <v>2116</v>
      </c>
      <c r="C1" s="419"/>
      <c r="D1" s="419"/>
      <c r="E1" s="419"/>
      <c r="F1" s="419"/>
      <c r="G1" s="418"/>
      <c r="H1" s="419"/>
      <c r="I1" s="419"/>
      <c r="J1" s="419"/>
      <c r="K1" s="419"/>
      <c r="L1" s="419"/>
      <c r="M1" s="418"/>
      <c r="N1" s="354" t="s">
        <v>858</v>
      </c>
    </row>
    <row r="2" spans="1:26" s="6" customFormat="1" ht="14.25" customHeight="1">
      <c r="A2" s="419"/>
      <c r="B2" s="1021" t="s">
        <v>2115</v>
      </c>
      <c r="C2" s="419"/>
      <c r="D2" s="419"/>
      <c r="E2" s="419"/>
      <c r="F2" s="419"/>
      <c r="G2" s="418"/>
      <c r="H2" s="419"/>
      <c r="I2" s="419"/>
      <c r="J2" s="419"/>
      <c r="K2" s="419"/>
      <c r="L2" s="419"/>
      <c r="M2" s="418"/>
      <c r="N2" s="571" t="s">
        <v>859</v>
      </c>
    </row>
    <row r="3" spans="1:26" s="6" customFormat="1" ht="5.25" customHeight="1">
      <c r="A3" s="1051"/>
      <c r="B3" s="1005"/>
      <c r="C3" s="1051"/>
      <c r="D3" s="1051"/>
      <c r="E3" s="419"/>
      <c r="F3" s="419"/>
      <c r="G3" s="418"/>
      <c r="H3" s="419"/>
      <c r="I3" s="419"/>
      <c r="J3" s="419"/>
      <c r="K3" s="419"/>
      <c r="L3" s="419"/>
      <c r="M3" s="875"/>
      <c r="N3" s="286"/>
      <c r="O3" s="1"/>
    </row>
    <row r="4" spans="1:26" ht="25.5" customHeight="1">
      <c r="A4" s="2252" t="s">
        <v>1534</v>
      </c>
      <c r="B4" s="2252"/>
      <c r="C4" s="2260" t="s">
        <v>1697</v>
      </c>
      <c r="D4" s="2263"/>
      <c r="E4" s="2313" t="s">
        <v>1704</v>
      </c>
      <c r="F4" s="2316"/>
      <c r="G4" s="2316"/>
      <c r="H4" s="2316"/>
      <c r="I4" s="2316"/>
      <c r="J4" s="2316"/>
      <c r="K4" s="2316"/>
      <c r="L4" s="2265"/>
      <c r="M4" s="875"/>
      <c r="N4" s="286"/>
    </row>
    <row r="5" spans="1:26" ht="42.75" customHeight="1">
      <c r="A5" s="2252"/>
      <c r="B5" s="2252"/>
      <c r="C5" s="2255" t="s">
        <v>1705</v>
      </c>
      <c r="D5" s="2255" t="s">
        <v>1978</v>
      </c>
      <c r="E5" s="2313" t="s">
        <v>1706</v>
      </c>
      <c r="F5" s="2313"/>
      <c r="G5" s="2313" t="s">
        <v>1702</v>
      </c>
      <c r="H5" s="2313"/>
      <c r="I5" s="2313" t="s">
        <v>1708</v>
      </c>
      <c r="J5" s="2313"/>
      <c r="K5" s="2313" t="s">
        <v>1709</v>
      </c>
      <c r="L5" s="2260"/>
      <c r="M5" s="875"/>
      <c r="N5" s="280"/>
    </row>
    <row r="6" spans="1:26" ht="56.25" customHeight="1">
      <c r="A6" s="2266"/>
      <c r="B6" s="2266"/>
      <c r="C6" s="2256"/>
      <c r="D6" s="2256"/>
      <c r="E6" s="909" t="s">
        <v>1707</v>
      </c>
      <c r="F6" s="909" t="s">
        <v>1979</v>
      </c>
      <c r="G6" s="909" t="s">
        <v>1700</v>
      </c>
      <c r="H6" s="909" t="s">
        <v>1979</v>
      </c>
      <c r="I6" s="909" t="s">
        <v>1700</v>
      </c>
      <c r="J6" s="909" t="s">
        <v>1979</v>
      </c>
      <c r="K6" s="909" t="s">
        <v>1700</v>
      </c>
      <c r="L6" s="910" t="s">
        <v>1980</v>
      </c>
      <c r="M6" s="875"/>
      <c r="N6" s="290"/>
      <c r="O6" s="255"/>
      <c r="P6" s="255"/>
      <c r="Q6" s="255"/>
      <c r="R6" s="255"/>
      <c r="S6" s="255"/>
      <c r="T6" s="255"/>
      <c r="U6" s="255"/>
      <c r="V6" s="255"/>
      <c r="W6" s="255"/>
      <c r="X6" s="255"/>
    </row>
    <row r="7" spans="1:26">
      <c r="A7" s="1828" t="s">
        <v>47</v>
      </c>
      <c r="B7" s="1828"/>
      <c r="C7" s="1052">
        <v>884</v>
      </c>
      <c r="D7" s="1053">
        <v>1045761.4721791</v>
      </c>
      <c r="E7" s="1057">
        <v>861</v>
      </c>
      <c r="F7" s="1053">
        <v>1025174.6726291</v>
      </c>
      <c r="G7" s="1057">
        <v>7</v>
      </c>
      <c r="H7" s="1053">
        <v>84.577529999999996</v>
      </c>
      <c r="I7" s="1055">
        <v>15</v>
      </c>
      <c r="J7" s="1056">
        <v>17883.280000000002</v>
      </c>
      <c r="K7" s="1057">
        <v>1</v>
      </c>
      <c r="L7" s="1053">
        <v>2618.94202</v>
      </c>
      <c r="M7" s="875"/>
      <c r="N7" s="290"/>
      <c r="O7" s="255"/>
      <c r="P7" s="194"/>
      <c r="Q7" s="181"/>
      <c r="R7" s="194"/>
      <c r="S7" s="181"/>
      <c r="T7" s="194"/>
      <c r="U7" s="181"/>
      <c r="V7" s="195"/>
      <c r="W7" s="181"/>
      <c r="X7" s="194"/>
      <c r="Y7" s="181">
        <v>16845.599999999999</v>
      </c>
      <c r="Z7" s="181"/>
    </row>
    <row r="8" spans="1:26" ht="15">
      <c r="A8" s="1857" t="s">
        <v>1</v>
      </c>
      <c r="B8" s="1857"/>
      <c r="C8" s="1058"/>
      <c r="D8" s="1059"/>
      <c r="E8" s="1058"/>
      <c r="F8" s="1059"/>
      <c r="G8" s="1058"/>
      <c r="H8" s="1059"/>
      <c r="I8" s="1060"/>
      <c r="J8" s="1061"/>
      <c r="K8" s="1060"/>
      <c r="L8" s="1058"/>
      <c r="M8" s="875"/>
      <c r="N8" s="290"/>
      <c r="O8" s="255"/>
      <c r="P8" s="193"/>
      <c r="Q8" s="193"/>
      <c r="R8" s="193"/>
      <c r="S8" s="193"/>
      <c r="T8" s="193"/>
      <c r="U8" s="193"/>
      <c r="V8" s="193"/>
      <c r="W8" s="35"/>
      <c r="X8" s="193"/>
      <c r="Y8" s="193"/>
      <c r="Z8" s="182"/>
    </row>
    <row r="9" spans="1:26">
      <c r="A9" s="1781" t="s">
        <v>2</v>
      </c>
      <c r="B9" s="1781"/>
      <c r="C9" s="1058">
        <v>13</v>
      </c>
      <c r="D9" s="1062">
        <v>44988.016490000002</v>
      </c>
      <c r="E9" s="1058">
        <v>12</v>
      </c>
      <c r="F9" s="1063">
        <v>44962.160779999998</v>
      </c>
      <c r="G9" s="1037">
        <v>1</v>
      </c>
      <c r="H9" s="1064">
        <v>25.855709999999998</v>
      </c>
      <c r="I9" s="1037" t="s">
        <v>7</v>
      </c>
      <c r="J9" s="1037" t="s">
        <v>7</v>
      </c>
      <c r="K9" s="1037" t="s">
        <v>7</v>
      </c>
      <c r="L9" s="1064" t="s">
        <v>7</v>
      </c>
      <c r="M9" s="875"/>
      <c r="N9" s="290"/>
      <c r="O9" s="255"/>
      <c r="P9" s="193"/>
      <c r="Q9" s="49"/>
      <c r="R9" s="193"/>
      <c r="S9" s="49"/>
      <c r="T9" s="193"/>
      <c r="U9" s="49"/>
      <c r="V9" s="193"/>
      <c r="W9" s="49"/>
      <c r="X9" s="193"/>
      <c r="Y9" s="49" t="s">
        <v>7</v>
      </c>
      <c r="Z9" s="49"/>
    </row>
    <row r="10" spans="1:26">
      <c r="A10" s="1781" t="s">
        <v>3</v>
      </c>
      <c r="B10" s="1781"/>
      <c r="C10" s="1058">
        <v>162</v>
      </c>
      <c r="D10" s="1062">
        <v>19482.867049999997</v>
      </c>
      <c r="E10" s="1058">
        <v>153</v>
      </c>
      <c r="F10" s="1063">
        <v>18595.737049999996</v>
      </c>
      <c r="G10" s="1037">
        <v>1</v>
      </c>
      <c r="H10" s="1064">
        <v>8</v>
      </c>
      <c r="I10" s="1037">
        <v>8</v>
      </c>
      <c r="J10" s="1064">
        <v>879.13</v>
      </c>
      <c r="K10" s="1037" t="s">
        <v>7</v>
      </c>
      <c r="L10" s="1064" t="s">
        <v>7</v>
      </c>
      <c r="M10" s="875"/>
      <c r="N10" s="290"/>
      <c r="O10" s="255"/>
      <c r="P10" s="193"/>
      <c r="Q10" s="49"/>
      <c r="R10" s="193"/>
      <c r="S10" s="49"/>
      <c r="T10" s="193"/>
      <c r="U10" s="193"/>
      <c r="V10" s="193"/>
      <c r="W10" s="49"/>
      <c r="X10" s="193"/>
      <c r="Y10" s="49" t="s">
        <v>7</v>
      </c>
      <c r="Z10" s="49"/>
    </row>
    <row r="11" spans="1:26">
      <c r="A11" s="1781" t="s">
        <v>4</v>
      </c>
      <c r="B11" s="1781"/>
      <c r="C11" s="1058">
        <v>22</v>
      </c>
      <c r="D11" s="1062">
        <v>101255.37885999998</v>
      </c>
      <c r="E11" s="1058">
        <v>22</v>
      </c>
      <c r="F11" s="1063">
        <v>101255.37885999998</v>
      </c>
      <c r="G11" s="1037" t="s">
        <v>7</v>
      </c>
      <c r="H11" s="1064" t="s">
        <v>7</v>
      </c>
      <c r="I11" s="1037" t="s">
        <v>7</v>
      </c>
      <c r="J11" s="1064" t="s">
        <v>7</v>
      </c>
      <c r="K11" s="1037" t="s">
        <v>7</v>
      </c>
      <c r="L11" s="1064" t="s">
        <v>7</v>
      </c>
      <c r="M11" s="875"/>
      <c r="N11" s="290"/>
      <c r="O11" s="255"/>
      <c r="P11" s="193"/>
      <c r="Q11" s="49"/>
      <c r="R11" s="193"/>
      <c r="S11" s="49"/>
      <c r="T11" s="193"/>
      <c r="U11" s="49"/>
      <c r="V11" s="193"/>
      <c r="W11" s="49"/>
      <c r="X11" s="193"/>
      <c r="Y11" s="49">
        <v>2514</v>
      </c>
      <c r="Z11" s="49"/>
    </row>
    <row r="12" spans="1:26">
      <c r="A12" s="1781" t="s">
        <v>5</v>
      </c>
      <c r="B12" s="1781"/>
      <c r="C12" s="1058">
        <v>108</v>
      </c>
      <c r="D12" s="1062">
        <v>12146.132150000001</v>
      </c>
      <c r="E12" s="1058">
        <v>108</v>
      </c>
      <c r="F12" s="1063">
        <v>12146.132150000001</v>
      </c>
      <c r="G12" s="1010" t="s">
        <v>7</v>
      </c>
      <c r="H12" s="1012" t="s">
        <v>7</v>
      </c>
      <c r="I12" s="1010" t="s">
        <v>7</v>
      </c>
      <c r="J12" s="1012" t="s">
        <v>7</v>
      </c>
      <c r="K12" s="1037" t="s">
        <v>7</v>
      </c>
      <c r="L12" s="1064" t="s">
        <v>7</v>
      </c>
      <c r="M12" s="875"/>
      <c r="N12" s="290"/>
      <c r="O12" s="255"/>
      <c r="P12" s="193"/>
      <c r="Q12" s="49"/>
      <c r="R12" s="193"/>
      <c r="S12" s="193"/>
      <c r="T12" s="193"/>
      <c r="U12" s="49"/>
      <c r="V12" s="193"/>
      <c r="W12" s="49"/>
      <c r="X12" s="193"/>
      <c r="Y12" s="49" t="s">
        <v>7</v>
      </c>
      <c r="Z12" s="49"/>
    </row>
    <row r="13" spans="1:26">
      <c r="A13" s="1781" t="s">
        <v>6</v>
      </c>
      <c r="B13" s="1781"/>
      <c r="C13" s="1058">
        <v>10</v>
      </c>
      <c r="D13" s="1062">
        <v>34322.230379100001</v>
      </c>
      <c r="E13" s="1058">
        <v>10</v>
      </c>
      <c r="F13" s="1063">
        <v>34322.230379100001</v>
      </c>
      <c r="G13" s="1010" t="s">
        <v>7</v>
      </c>
      <c r="H13" s="1012" t="s">
        <v>7</v>
      </c>
      <c r="I13" s="1060" t="s">
        <v>7</v>
      </c>
      <c r="J13" s="1066" t="s">
        <v>7</v>
      </c>
      <c r="K13" s="1037" t="s">
        <v>7</v>
      </c>
      <c r="L13" s="1064" t="s">
        <v>7</v>
      </c>
      <c r="M13" s="875"/>
      <c r="N13" s="290"/>
      <c r="O13" s="255"/>
      <c r="P13" s="193"/>
      <c r="Q13" s="49"/>
      <c r="R13" s="193"/>
      <c r="S13" s="49"/>
      <c r="T13" s="193"/>
      <c r="U13" s="49"/>
      <c r="V13" s="193"/>
      <c r="W13" s="49"/>
      <c r="X13" s="193"/>
      <c r="Y13" s="49" t="s">
        <v>7</v>
      </c>
      <c r="Z13" s="49"/>
    </row>
    <row r="14" spans="1:26">
      <c r="A14" s="1781" t="s">
        <v>8</v>
      </c>
      <c r="B14" s="1781"/>
      <c r="C14" s="1058">
        <v>79</v>
      </c>
      <c r="D14" s="1062">
        <v>30667.264109999993</v>
      </c>
      <c r="E14" s="1058">
        <v>79</v>
      </c>
      <c r="F14" s="1063">
        <v>30667.264109999993</v>
      </c>
      <c r="G14" s="1010" t="s">
        <v>7</v>
      </c>
      <c r="H14" s="1012" t="s">
        <v>7</v>
      </c>
      <c r="I14" s="1010" t="s">
        <v>7</v>
      </c>
      <c r="J14" s="1012" t="s">
        <v>7</v>
      </c>
      <c r="K14" s="1037" t="s">
        <v>7</v>
      </c>
      <c r="L14" s="1064" t="s">
        <v>7</v>
      </c>
      <c r="M14" s="875"/>
      <c r="N14" s="290"/>
      <c r="O14" s="255"/>
      <c r="P14" s="193"/>
      <c r="Q14" s="49"/>
      <c r="R14" s="193"/>
      <c r="S14" s="49"/>
      <c r="T14" s="193"/>
      <c r="U14" s="49"/>
      <c r="V14" s="193"/>
      <c r="W14" s="49"/>
      <c r="X14" s="193"/>
      <c r="Y14" s="49">
        <v>820</v>
      </c>
      <c r="Z14" s="49"/>
    </row>
    <row r="15" spans="1:26">
      <c r="A15" s="1781" t="s">
        <v>9</v>
      </c>
      <c r="B15" s="1781"/>
      <c r="C15" s="1058">
        <v>14</v>
      </c>
      <c r="D15" s="1062">
        <v>199764.50854000001</v>
      </c>
      <c r="E15" s="1058">
        <v>13</v>
      </c>
      <c r="F15" s="1063">
        <v>199764.31983000002</v>
      </c>
      <c r="G15" s="1060">
        <v>1</v>
      </c>
      <c r="H15" s="1066">
        <v>0.18871000000000002</v>
      </c>
      <c r="I15" s="1010" t="s">
        <v>7</v>
      </c>
      <c r="J15" s="1012" t="s">
        <v>7</v>
      </c>
      <c r="K15" s="1037" t="s">
        <v>7</v>
      </c>
      <c r="L15" s="1064" t="s">
        <v>7</v>
      </c>
      <c r="M15" s="875"/>
      <c r="N15" s="290"/>
      <c r="O15" s="255"/>
      <c r="P15" s="193"/>
      <c r="Q15" s="49"/>
      <c r="R15" s="193"/>
      <c r="S15" s="49"/>
      <c r="T15" s="193"/>
      <c r="U15" s="49"/>
      <c r="V15" s="193"/>
      <c r="W15" s="49"/>
      <c r="X15" s="193"/>
      <c r="Y15" s="49">
        <v>9391.7999999999993</v>
      </c>
      <c r="Z15" s="49"/>
    </row>
    <row r="16" spans="1:26">
      <c r="A16" s="1781" t="s">
        <v>10</v>
      </c>
      <c r="B16" s="1781"/>
      <c r="C16" s="1058">
        <v>44</v>
      </c>
      <c r="D16" s="1062">
        <v>2971.57762</v>
      </c>
      <c r="E16" s="1058">
        <v>44</v>
      </c>
      <c r="F16" s="1063">
        <v>2971.57762</v>
      </c>
      <c r="G16" s="1010" t="s">
        <v>7</v>
      </c>
      <c r="H16" s="1012" t="s">
        <v>7</v>
      </c>
      <c r="I16" s="1010" t="s">
        <v>7</v>
      </c>
      <c r="J16" s="1012" t="s">
        <v>7</v>
      </c>
      <c r="K16" s="1037" t="s">
        <v>7</v>
      </c>
      <c r="L16" s="1064" t="s">
        <v>7</v>
      </c>
      <c r="M16" s="875"/>
      <c r="N16" s="290"/>
      <c r="O16" s="255"/>
      <c r="P16" s="193"/>
      <c r="Q16" s="49"/>
      <c r="R16" s="193"/>
      <c r="S16" s="49"/>
      <c r="T16" s="193"/>
      <c r="U16" s="193"/>
      <c r="V16" s="193"/>
      <c r="W16" s="49"/>
      <c r="X16" s="193"/>
      <c r="Y16" s="49" t="s">
        <v>7</v>
      </c>
      <c r="Z16" s="49"/>
    </row>
    <row r="17" spans="1:26">
      <c r="A17" s="1781" t="s">
        <v>11</v>
      </c>
      <c r="B17" s="1781"/>
      <c r="C17" s="1058">
        <v>114</v>
      </c>
      <c r="D17" s="1062">
        <v>12851.685479999996</v>
      </c>
      <c r="E17" s="1058">
        <v>112</v>
      </c>
      <c r="F17" s="1063">
        <v>12290.005479999998</v>
      </c>
      <c r="G17" s="1010">
        <v>1</v>
      </c>
      <c r="H17" s="1012">
        <v>12.38</v>
      </c>
      <c r="I17" s="1037">
        <v>1</v>
      </c>
      <c r="J17" s="1037">
        <v>549.29999999999995</v>
      </c>
      <c r="K17" s="1037" t="s">
        <v>7</v>
      </c>
      <c r="L17" s="1064" t="s">
        <v>7</v>
      </c>
      <c r="M17" s="875"/>
      <c r="N17" s="290"/>
      <c r="O17" s="255"/>
      <c r="P17" s="193"/>
      <c r="Q17" s="49"/>
      <c r="R17" s="193"/>
      <c r="S17" s="49"/>
      <c r="T17" s="193"/>
      <c r="U17" s="49"/>
      <c r="V17" s="193"/>
      <c r="W17" s="49"/>
      <c r="X17" s="193"/>
      <c r="Y17" s="49" t="s">
        <v>7</v>
      </c>
      <c r="Z17" s="49"/>
    </row>
    <row r="18" spans="1:26">
      <c r="A18" s="1781" t="s">
        <v>12</v>
      </c>
      <c r="B18" s="1781"/>
      <c r="C18" s="1058">
        <v>48</v>
      </c>
      <c r="D18" s="1062">
        <v>42287.254599999993</v>
      </c>
      <c r="E18" s="1058">
        <v>46</v>
      </c>
      <c r="F18" s="1063">
        <v>34572.994599999991</v>
      </c>
      <c r="G18" s="1010" t="s">
        <v>7</v>
      </c>
      <c r="H18" s="1012" t="s">
        <v>7</v>
      </c>
      <c r="I18" s="1037">
        <v>2</v>
      </c>
      <c r="J18" s="1064">
        <v>7714.26</v>
      </c>
      <c r="K18" s="1037" t="s">
        <v>7</v>
      </c>
      <c r="L18" s="1064" t="s">
        <v>7</v>
      </c>
      <c r="M18" s="875"/>
      <c r="N18" s="290"/>
      <c r="O18" s="255"/>
      <c r="P18" s="193"/>
      <c r="Q18" s="49"/>
      <c r="R18" s="193"/>
      <c r="S18" s="49"/>
      <c r="T18" s="193"/>
      <c r="U18" s="193"/>
      <c r="V18" s="193"/>
      <c r="W18" s="49"/>
      <c r="X18" s="193"/>
      <c r="Y18" s="49">
        <v>3769.8</v>
      </c>
      <c r="Z18" s="49"/>
    </row>
    <row r="19" spans="1:26">
      <c r="A19" s="1781" t="s">
        <v>13</v>
      </c>
      <c r="B19" s="1781"/>
      <c r="C19" s="1058">
        <v>36</v>
      </c>
      <c r="D19" s="1062">
        <v>46283.746850000003</v>
      </c>
      <c r="E19" s="1058">
        <v>35</v>
      </c>
      <c r="F19" s="1063">
        <v>38033.746850000003</v>
      </c>
      <c r="G19" s="1037" t="s">
        <v>7</v>
      </c>
      <c r="H19" s="1064" t="s">
        <v>7</v>
      </c>
      <c r="I19" s="1037">
        <v>1</v>
      </c>
      <c r="J19" s="1064">
        <v>8250</v>
      </c>
      <c r="K19" s="1037" t="s">
        <v>7</v>
      </c>
      <c r="L19" s="1064" t="s">
        <v>7</v>
      </c>
      <c r="M19" s="875"/>
      <c r="N19" s="290"/>
      <c r="O19" s="255"/>
      <c r="P19" s="193"/>
      <c r="Q19" s="49"/>
      <c r="R19" s="193"/>
      <c r="S19" s="49"/>
      <c r="T19" s="193"/>
      <c r="U19" s="49"/>
      <c r="V19" s="193"/>
      <c r="W19" s="49"/>
      <c r="X19" s="193"/>
      <c r="Y19" s="49" t="s">
        <v>7</v>
      </c>
      <c r="Z19" s="49"/>
    </row>
    <row r="20" spans="1:26">
      <c r="A20" s="1781" t="s">
        <v>14</v>
      </c>
      <c r="B20" s="1781"/>
      <c r="C20" s="1058">
        <v>175</v>
      </c>
      <c r="D20" s="1062">
        <v>256376.54354000001</v>
      </c>
      <c r="E20" s="1058">
        <v>172</v>
      </c>
      <c r="F20" s="1063">
        <v>256338.39043</v>
      </c>
      <c r="G20" s="1037">
        <v>3</v>
      </c>
      <c r="H20" s="1064">
        <v>38.153109999999998</v>
      </c>
      <c r="I20" s="1037" t="s">
        <v>7</v>
      </c>
      <c r="J20" s="1037" t="s">
        <v>7</v>
      </c>
      <c r="K20" s="1037" t="s">
        <v>7</v>
      </c>
      <c r="L20" s="1064" t="s">
        <v>7</v>
      </c>
      <c r="M20" s="875"/>
      <c r="N20" s="290"/>
      <c r="O20" s="255"/>
      <c r="P20" s="193"/>
      <c r="Q20" s="49"/>
      <c r="R20" s="193"/>
      <c r="S20" s="49"/>
      <c r="T20" s="193"/>
      <c r="U20" s="193"/>
      <c r="V20" s="193"/>
      <c r="W20" s="49"/>
      <c r="X20" s="193"/>
      <c r="Y20" s="49">
        <v>350</v>
      </c>
      <c r="Z20" s="49"/>
    </row>
    <row r="21" spans="1:26">
      <c r="A21" s="1781" t="s">
        <v>15</v>
      </c>
      <c r="B21" s="1781"/>
      <c r="C21" s="1037">
        <v>5</v>
      </c>
      <c r="D21" s="1064">
        <v>756.58500000000004</v>
      </c>
      <c r="E21" s="1037">
        <v>5</v>
      </c>
      <c r="F21" s="1064">
        <v>756.58500000000004</v>
      </c>
      <c r="G21" s="1037" t="s">
        <v>7</v>
      </c>
      <c r="H21" s="1064" t="s">
        <v>7</v>
      </c>
      <c r="I21" s="1037" t="s">
        <v>7</v>
      </c>
      <c r="J21" s="1037" t="s">
        <v>7</v>
      </c>
      <c r="K21" s="1037" t="s">
        <v>7</v>
      </c>
      <c r="L21" s="1064" t="s">
        <v>7</v>
      </c>
      <c r="M21" s="875"/>
      <c r="N21" s="290"/>
      <c r="O21" s="255"/>
      <c r="P21" s="193"/>
      <c r="Q21" s="193"/>
      <c r="R21" s="193"/>
      <c r="S21" s="193"/>
      <c r="T21" s="193"/>
      <c r="U21" s="193"/>
      <c r="V21" s="193"/>
      <c r="W21" s="49"/>
      <c r="X21" s="193"/>
      <c r="Y21" s="49" t="s">
        <v>7</v>
      </c>
      <c r="Z21" s="49"/>
    </row>
    <row r="22" spans="1:26">
      <c r="A22" s="1781" t="s">
        <v>16</v>
      </c>
      <c r="B22" s="1781"/>
      <c r="C22" s="1058">
        <v>21</v>
      </c>
      <c r="D22" s="1062">
        <v>91654.245410000003</v>
      </c>
      <c r="E22" s="1058">
        <v>20</v>
      </c>
      <c r="F22" s="1063">
        <v>89035.303390000001</v>
      </c>
      <c r="G22" s="1037" t="s">
        <v>7</v>
      </c>
      <c r="H22" s="1064" t="s">
        <v>7</v>
      </c>
      <c r="I22" s="1037" t="s">
        <v>7</v>
      </c>
      <c r="J22" s="1037" t="s">
        <v>7</v>
      </c>
      <c r="K22" s="1037">
        <v>1</v>
      </c>
      <c r="L22" s="1064">
        <v>2618.94202</v>
      </c>
      <c r="M22" s="875"/>
      <c r="N22" s="290"/>
      <c r="O22" s="255"/>
      <c r="P22" s="193"/>
      <c r="Q22" s="49"/>
      <c r="R22" s="193"/>
      <c r="S22" s="49"/>
      <c r="T22" s="193"/>
      <c r="U22" s="49"/>
      <c r="V22" s="193"/>
      <c r="W22" s="49"/>
      <c r="X22" s="193"/>
      <c r="Y22" s="49" t="s">
        <v>7</v>
      </c>
      <c r="Z22" s="49"/>
    </row>
    <row r="23" spans="1:26">
      <c r="A23" s="1781" t="s">
        <v>17</v>
      </c>
      <c r="B23" s="1781"/>
      <c r="C23" s="1058">
        <v>16</v>
      </c>
      <c r="D23" s="1062">
        <v>18770.888640000001</v>
      </c>
      <c r="E23" s="1058">
        <v>13</v>
      </c>
      <c r="F23" s="1062">
        <v>18280.298640000001</v>
      </c>
      <c r="G23" s="1313" t="s">
        <v>7</v>
      </c>
      <c r="H23" s="1063" t="s">
        <v>7</v>
      </c>
      <c r="I23" s="1313">
        <v>3</v>
      </c>
      <c r="J23" s="1063">
        <v>490.59</v>
      </c>
      <c r="K23" s="1059" t="s">
        <v>7</v>
      </c>
      <c r="L23" s="1062" t="s">
        <v>7</v>
      </c>
      <c r="M23" s="875"/>
      <c r="N23" s="290"/>
      <c r="O23" s="255"/>
      <c r="P23" s="193"/>
      <c r="Q23" s="49"/>
      <c r="R23" s="193"/>
      <c r="S23" s="49"/>
      <c r="T23" s="193"/>
      <c r="U23" s="49"/>
      <c r="V23" s="193"/>
      <c r="W23" s="49"/>
      <c r="X23" s="193"/>
      <c r="Y23" s="49" t="s">
        <v>7</v>
      </c>
      <c r="Z23" s="49"/>
    </row>
    <row r="24" spans="1:26">
      <c r="A24" s="1781" t="s">
        <v>18</v>
      </c>
      <c r="B24" s="1781"/>
      <c r="C24" s="1058">
        <v>17</v>
      </c>
      <c r="D24" s="1062">
        <v>131182.54745999997</v>
      </c>
      <c r="E24" s="1058">
        <v>17</v>
      </c>
      <c r="F24" s="1062">
        <v>131182.54745999997</v>
      </c>
      <c r="G24" s="1037" t="s">
        <v>7</v>
      </c>
      <c r="H24" s="1064" t="s">
        <v>7</v>
      </c>
      <c r="I24" s="1037" t="s">
        <v>7</v>
      </c>
      <c r="J24" s="1064" t="s">
        <v>7</v>
      </c>
      <c r="K24" s="1059" t="s">
        <v>7</v>
      </c>
      <c r="L24" s="1062" t="s">
        <v>7</v>
      </c>
      <c r="M24" s="875"/>
      <c r="N24" s="290"/>
      <c r="O24" s="255"/>
      <c r="P24" s="193"/>
      <c r="Q24" s="49"/>
      <c r="R24" s="193"/>
      <c r="S24" s="49"/>
      <c r="T24" s="193"/>
      <c r="U24" s="49"/>
      <c r="V24" s="193"/>
      <c r="W24" s="49"/>
      <c r="X24" s="193"/>
      <c r="Y24" s="49" t="s">
        <v>7</v>
      </c>
      <c r="Z24" s="49"/>
    </row>
    <row r="25" spans="1:26" ht="5.25" customHeight="1">
      <c r="A25" s="1041"/>
      <c r="B25" s="1041"/>
      <c r="C25" s="1067"/>
      <c r="D25" s="1067"/>
      <c r="I25" s="1068"/>
      <c r="J25" s="1067"/>
      <c r="K25" s="1068"/>
      <c r="L25" s="1067"/>
      <c r="M25" s="875"/>
      <c r="N25" s="290"/>
      <c r="O25" s="255"/>
      <c r="P25" s="255"/>
      <c r="Q25" s="255"/>
      <c r="R25" s="255"/>
      <c r="S25" s="255"/>
      <c r="T25" s="255"/>
      <c r="U25" s="255"/>
      <c r="V25" s="255"/>
      <c r="W25" s="255"/>
      <c r="X25" s="255"/>
    </row>
    <row r="26" spans="1:26" ht="22.5" customHeight="1">
      <c r="A26" s="2315" t="s">
        <v>1976</v>
      </c>
      <c r="B26" s="2315"/>
      <c r="C26" s="2315"/>
      <c r="D26" s="2315"/>
      <c r="E26" s="2315"/>
      <c r="F26" s="2315"/>
      <c r="G26" s="2315"/>
      <c r="H26" s="2315"/>
      <c r="I26" s="2315"/>
      <c r="J26" s="2315"/>
      <c r="K26" s="2315"/>
      <c r="L26" s="2315"/>
      <c r="M26" s="875"/>
      <c r="N26" s="290"/>
      <c r="O26" s="255"/>
      <c r="P26" s="255"/>
      <c r="Q26" s="255"/>
      <c r="R26" s="255"/>
      <c r="S26" s="255"/>
      <c r="T26" s="255"/>
      <c r="U26" s="255"/>
      <c r="V26" s="255"/>
      <c r="W26" s="255"/>
      <c r="X26" s="255"/>
    </row>
    <row r="27" spans="1:26" s="7" customFormat="1" ht="2.25" customHeight="1">
      <c r="A27" s="1069"/>
      <c r="B27" s="1069"/>
      <c r="C27" s="1069"/>
      <c r="D27" s="1069"/>
      <c r="E27" s="1069"/>
      <c r="F27" s="1069"/>
      <c r="G27" s="1069"/>
      <c r="H27" s="1069"/>
      <c r="I27" s="1069"/>
      <c r="J27" s="1069"/>
      <c r="K27" s="1069"/>
      <c r="L27" s="1069"/>
      <c r="M27" s="875"/>
      <c r="N27" s="290"/>
      <c r="O27" s="255"/>
      <c r="P27" s="196"/>
      <c r="Q27" s="196"/>
      <c r="R27" s="196"/>
      <c r="S27" s="196"/>
      <c r="T27" s="196"/>
      <c r="U27" s="196"/>
      <c r="V27" s="196"/>
      <c r="W27" s="196"/>
      <c r="X27" s="196"/>
    </row>
    <row r="28" spans="1:26" ht="27" customHeight="1">
      <c r="A28" s="2236" t="s">
        <v>1977</v>
      </c>
      <c r="B28" s="2236"/>
      <c r="C28" s="2236"/>
      <c r="D28" s="2236"/>
      <c r="E28" s="2236"/>
      <c r="F28" s="2236"/>
      <c r="G28" s="2236"/>
      <c r="H28" s="2236"/>
      <c r="I28" s="2236"/>
      <c r="J28" s="2236"/>
      <c r="K28" s="2236"/>
      <c r="L28" s="2236"/>
      <c r="M28" s="875"/>
      <c r="N28" s="290"/>
      <c r="O28" s="255"/>
      <c r="P28" s="255"/>
      <c r="Q28" s="255"/>
      <c r="R28" s="255"/>
      <c r="S28" s="255"/>
      <c r="T28" s="255"/>
      <c r="U28" s="255"/>
      <c r="V28" s="255"/>
      <c r="W28" s="255"/>
      <c r="X28" s="255"/>
    </row>
    <row r="29" spans="1:26" ht="15">
      <c r="A29" s="1070"/>
      <c r="B29" s="1070"/>
      <c r="C29" s="1070"/>
      <c r="D29" s="1070"/>
      <c r="E29" s="1070"/>
      <c r="F29" s="1070"/>
      <c r="G29" s="1070"/>
      <c r="H29" s="1070"/>
      <c r="I29" s="1070"/>
      <c r="J29" s="1070"/>
      <c r="K29" s="1070"/>
      <c r="L29" s="1070"/>
      <c r="M29" s="1003"/>
    </row>
    <row r="30" spans="1:26" ht="15">
      <c r="A30" s="1003"/>
      <c r="B30" s="1003"/>
      <c r="C30" s="1003"/>
      <c r="D30" s="1003"/>
      <c r="E30" s="1003"/>
      <c r="F30" s="1003"/>
      <c r="G30" s="1003"/>
      <c r="H30" s="1003"/>
      <c r="I30" s="1003"/>
      <c r="J30" s="1003"/>
      <c r="K30" s="1003"/>
      <c r="L30" s="1003"/>
      <c r="M30" s="1003"/>
    </row>
    <row r="31" spans="1:26" ht="15">
      <c r="A31" s="1003"/>
      <c r="B31" s="1003"/>
      <c r="C31" s="1003"/>
      <c r="D31" s="1003"/>
      <c r="E31" s="1003"/>
      <c r="F31" s="1003"/>
      <c r="G31" s="1003"/>
      <c r="H31" s="1003"/>
      <c r="I31" s="1003"/>
      <c r="J31" s="1003"/>
      <c r="K31" s="1003"/>
      <c r="L31" s="1003"/>
      <c r="M31" s="1003"/>
    </row>
    <row r="32" spans="1:26" ht="15">
      <c r="A32" s="1003"/>
      <c r="B32" s="1003"/>
      <c r="C32" s="1003"/>
      <c r="D32" s="1003"/>
      <c r="E32" s="1003"/>
      <c r="F32" s="1003"/>
      <c r="G32" s="1003"/>
      <c r="H32" s="1003"/>
      <c r="I32" s="1003"/>
      <c r="J32" s="1003"/>
      <c r="K32" s="1003"/>
      <c r="L32" s="1003"/>
      <c r="M32" s="1003"/>
    </row>
  </sheetData>
  <mergeCells count="29">
    <mergeCell ref="A4:B6"/>
    <mergeCell ref="C4:D4"/>
    <mergeCell ref="E4:L4"/>
    <mergeCell ref="C5:C6"/>
    <mergeCell ref="D5:D6"/>
    <mergeCell ref="E5:F5"/>
    <mergeCell ref="G5:H5"/>
    <mergeCell ref="I5:J5"/>
    <mergeCell ref="K5:L5"/>
    <mergeCell ref="A18:B18"/>
    <mergeCell ref="A7:B7"/>
    <mergeCell ref="A8:B8"/>
    <mergeCell ref="A9:B9"/>
    <mergeCell ref="A10:B10"/>
    <mergeCell ref="A11:B11"/>
    <mergeCell ref="A12:B12"/>
    <mergeCell ref="A13:B13"/>
    <mergeCell ref="A14:B14"/>
    <mergeCell ref="A15:B15"/>
    <mergeCell ref="A16:B16"/>
    <mergeCell ref="A17:B17"/>
    <mergeCell ref="A26:L26"/>
    <mergeCell ref="A28:L28"/>
    <mergeCell ref="A19:B19"/>
    <mergeCell ref="A20:B20"/>
    <mergeCell ref="A21:B21"/>
    <mergeCell ref="A22:B22"/>
    <mergeCell ref="A23:B23"/>
    <mergeCell ref="A24:B24"/>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6"/>
  <dimension ref="A1:Z81"/>
  <sheetViews>
    <sheetView showGridLines="0" zoomScaleNormal="100" zoomScaleSheetLayoutView="145" workbookViewId="0">
      <pane ySplit="3" topLeftCell="A4" activePane="bottomLeft" state="frozen"/>
      <selection activeCell="Q19" sqref="Q19"/>
      <selection pane="bottomLeft" activeCell="Q19" sqref="Q19"/>
    </sheetView>
  </sheetViews>
  <sheetFormatPr defaultColWidth="10.140625" defaultRowHeight="14.25"/>
  <cols>
    <col min="1" max="1" width="11.140625" style="1" customWidth="1"/>
    <col min="2" max="2" width="10.42578125" style="1" customWidth="1"/>
    <col min="3" max="3" width="12.28515625" style="1" customWidth="1"/>
    <col min="4" max="4" width="16.5703125" style="1" customWidth="1"/>
    <col min="5" max="5" width="14.140625" style="1" customWidth="1"/>
    <col min="6" max="6" width="16.42578125" style="1" customWidth="1"/>
    <col min="7" max="7" width="15.5703125" style="1" customWidth="1"/>
    <col min="8" max="8" width="20.5703125" style="1" customWidth="1"/>
    <col min="9" max="9" width="12.28515625" style="1" customWidth="1"/>
    <col min="10" max="10" width="13.85546875" style="1" customWidth="1"/>
    <col min="11" max="11" width="12.28515625" style="1" customWidth="1"/>
    <col min="12" max="12" width="14" style="1" customWidth="1"/>
    <col min="13" max="16384" width="10.140625" style="1"/>
  </cols>
  <sheetData>
    <row r="1" spans="1:26" s="6" customFormat="1" ht="14.25" customHeight="1">
      <c r="A1" s="1026" t="s">
        <v>1934</v>
      </c>
      <c r="B1" s="960" t="s">
        <v>2117</v>
      </c>
      <c r="C1" s="419"/>
      <c r="D1" s="419"/>
      <c r="E1" s="419"/>
      <c r="F1" s="419"/>
      <c r="G1" s="418"/>
      <c r="H1" s="419"/>
      <c r="I1" s="419"/>
      <c r="J1" s="419"/>
      <c r="K1" s="419"/>
      <c r="L1" s="419"/>
      <c r="M1" s="275"/>
      <c r="N1" s="354" t="s">
        <v>858</v>
      </c>
      <c r="O1" s="418"/>
    </row>
    <row r="2" spans="1:26" s="6" customFormat="1" ht="14.25" customHeight="1">
      <c r="A2" s="419"/>
      <c r="B2" s="1021" t="s">
        <v>2118</v>
      </c>
      <c r="C2" s="419"/>
      <c r="D2" s="419"/>
      <c r="E2" s="419"/>
      <c r="F2" s="419"/>
      <c r="G2" s="418"/>
      <c r="H2" s="419"/>
      <c r="I2" s="419"/>
      <c r="J2" s="419"/>
      <c r="K2" s="419"/>
      <c r="L2" s="419"/>
      <c r="M2" s="275"/>
      <c r="N2" s="571" t="s">
        <v>859</v>
      </c>
      <c r="O2" s="418"/>
    </row>
    <row r="3" spans="1:26" s="6" customFormat="1" ht="5.25" customHeight="1">
      <c r="A3" s="1051"/>
      <c r="B3" s="1005"/>
      <c r="C3" s="1051"/>
      <c r="D3" s="1051"/>
      <c r="E3" s="419"/>
      <c r="F3" s="419"/>
      <c r="G3" s="418"/>
      <c r="H3" s="419"/>
      <c r="I3" s="419"/>
      <c r="J3" s="419"/>
      <c r="K3" s="419"/>
      <c r="L3" s="419"/>
      <c r="M3" s="290"/>
      <c r="N3" s="286"/>
      <c r="O3" s="290"/>
    </row>
    <row r="4" spans="1:26" ht="25.5" customHeight="1">
      <c r="A4" s="2252" t="s">
        <v>1534</v>
      </c>
      <c r="B4" s="2252"/>
      <c r="C4" s="2260" t="s">
        <v>1697</v>
      </c>
      <c r="D4" s="2263"/>
      <c r="E4" s="2313" t="s">
        <v>1704</v>
      </c>
      <c r="F4" s="2316"/>
      <c r="G4" s="2316"/>
      <c r="H4" s="2316"/>
      <c r="I4" s="2316"/>
      <c r="J4" s="2316"/>
      <c r="K4" s="2316"/>
      <c r="L4" s="2265"/>
      <c r="M4" s="290"/>
      <c r="N4" s="286"/>
      <c r="O4" s="290"/>
    </row>
    <row r="5" spans="1:26" ht="39" customHeight="1">
      <c r="A5" s="2252"/>
      <c r="B5" s="2252"/>
      <c r="C5" s="2255" t="s">
        <v>1705</v>
      </c>
      <c r="D5" s="2255" t="s">
        <v>1978</v>
      </c>
      <c r="E5" s="2313" t="s">
        <v>1706</v>
      </c>
      <c r="F5" s="2313"/>
      <c r="G5" s="2313" t="s">
        <v>1702</v>
      </c>
      <c r="H5" s="2313"/>
      <c r="I5" s="2313" t="s">
        <v>1708</v>
      </c>
      <c r="J5" s="2313"/>
      <c r="K5" s="2313" t="s">
        <v>1713</v>
      </c>
      <c r="L5" s="2260"/>
      <c r="M5" s="290"/>
      <c r="N5" s="280"/>
      <c r="O5" s="290"/>
    </row>
    <row r="6" spans="1:26" ht="51.75" customHeight="1">
      <c r="A6" s="2266"/>
      <c r="B6" s="2266"/>
      <c r="C6" s="2256"/>
      <c r="D6" s="2256"/>
      <c r="E6" s="909" t="s">
        <v>1707</v>
      </c>
      <c r="F6" s="909" t="s">
        <v>1979</v>
      </c>
      <c r="G6" s="909" t="s">
        <v>1700</v>
      </c>
      <c r="H6" s="909" t="s">
        <v>1979</v>
      </c>
      <c r="I6" s="909" t="s">
        <v>1700</v>
      </c>
      <c r="J6" s="909" t="s">
        <v>1979</v>
      </c>
      <c r="K6" s="909" t="s">
        <v>1700</v>
      </c>
      <c r="L6" s="910" t="s">
        <v>1980</v>
      </c>
      <c r="M6" s="290"/>
      <c r="N6" s="290"/>
      <c r="O6" s="292"/>
      <c r="P6" s="192"/>
      <c r="Q6" s="192"/>
      <c r="R6" s="192"/>
      <c r="S6" s="192"/>
      <c r="T6" s="192"/>
      <c r="U6" s="192"/>
      <c r="V6" s="192"/>
      <c r="W6" s="192"/>
      <c r="X6" s="192"/>
    </row>
    <row r="7" spans="1:26">
      <c r="A7" s="1828" t="s">
        <v>47</v>
      </c>
      <c r="B7" s="1828"/>
      <c r="C7" s="1071">
        <v>2548</v>
      </c>
      <c r="D7" s="1053">
        <v>868114.42489999998</v>
      </c>
      <c r="E7" s="1052">
        <v>2536</v>
      </c>
      <c r="F7" s="1054">
        <v>846886.22618</v>
      </c>
      <c r="G7" s="1052">
        <v>8</v>
      </c>
      <c r="H7" s="1054">
        <v>16156.77672</v>
      </c>
      <c r="I7" s="1055">
        <v>4</v>
      </c>
      <c r="J7" s="1056">
        <v>5071.4220000000005</v>
      </c>
      <c r="K7" s="1057" t="s">
        <v>7</v>
      </c>
      <c r="L7" s="1053" t="s">
        <v>7</v>
      </c>
      <c r="M7" s="290"/>
      <c r="N7" s="290"/>
      <c r="O7" s="292"/>
      <c r="P7" s="194"/>
      <c r="Q7" s="181"/>
      <c r="R7" s="194"/>
      <c r="S7" s="181"/>
      <c r="T7" s="194"/>
      <c r="U7" s="181"/>
      <c r="V7" s="195"/>
      <c r="W7" s="181"/>
      <c r="X7" s="194"/>
      <c r="Y7" s="181">
        <v>16845.599999999999</v>
      </c>
      <c r="Z7" s="181"/>
    </row>
    <row r="8" spans="1:26" ht="15">
      <c r="A8" s="1857" t="s">
        <v>1</v>
      </c>
      <c r="B8" s="1857"/>
      <c r="C8" s="1059"/>
      <c r="D8" s="1059"/>
      <c r="E8" s="1058"/>
      <c r="F8" s="1059"/>
      <c r="G8" s="1058"/>
      <c r="H8" s="1059"/>
      <c r="I8" s="1060"/>
      <c r="J8" s="1061"/>
      <c r="K8" s="1060"/>
      <c r="L8" s="1058"/>
      <c r="M8" s="290"/>
      <c r="N8" s="290"/>
      <c r="O8" s="292"/>
      <c r="P8" s="193"/>
      <c r="Q8" s="193"/>
      <c r="R8" s="193"/>
      <c r="S8" s="193"/>
      <c r="T8" s="193"/>
      <c r="U8" s="193"/>
      <c r="V8" s="193"/>
      <c r="W8" s="35"/>
      <c r="X8" s="193"/>
      <c r="Y8" s="193"/>
      <c r="Z8" s="182"/>
    </row>
    <row r="9" spans="1:26">
      <c r="A9" s="1781" t="s">
        <v>2</v>
      </c>
      <c r="B9" s="1781"/>
      <c r="C9" s="1059">
        <v>105</v>
      </c>
      <c r="D9" s="1062">
        <v>119630.28456</v>
      </c>
      <c r="E9" s="1058">
        <v>105</v>
      </c>
      <c r="F9" s="1063">
        <v>119630.28456</v>
      </c>
      <c r="G9" s="1059" t="s">
        <v>7</v>
      </c>
      <c r="H9" s="1059" t="s">
        <v>7</v>
      </c>
      <c r="I9" s="1037" t="s">
        <v>7</v>
      </c>
      <c r="J9" s="1010" t="s">
        <v>7</v>
      </c>
      <c r="K9" s="1037" t="s">
        <v>7</v>
      </c>
      <c r="L9" s="1064" t="s">
        <v>7</v>
      </c>
      <c r="M9" s="290"/>
      <c r="N9" s="290"/>
      <c r="O9" s="292"/>
      <c r="P9" s="193"/>
      <c r="Q9" s="49"/>
      <c r="R9" s="193"/>
      <c r="S9" s="49"/>
      <c r="T9" s="193"/>
      <c r="U9" s="49"/>
      <c r="V9" s="193"/>
      <c r="W9" s="49"/>
      <c r="X9" s="193"/>
      <c r="Y9" s="49" t="s">
        <v>7</v>
      </c>
      <c r="Z9" s="49"/>
    </row>
    <row r="10" spans="1:26" ht="14.25" customHeight="1">
      <c r="A10" s="1781" t="s">
        <v>3</v>
      </c>
      <c r="B10" s="1781"/>
      <c r="C10" s="1059">
        <v>153</v>
      </c>
      <c r="D10" s="1062">
        <v>7108.0527999999995</v>
      </c>
      <c r="E10" s="1058">
        <v>152</v>
      </c>
      <c r="F10" s="1063">
        <v>6408.0527999999995</v>
      </c>
      <c r="G10" s="1037" t="s">
        <v>7</v>
      </c>
      <c r="H10" s="1037" t="s">
        <v>7</v>
      </c>
      <c r="I10" s="1059">
        <v>1</v>
      </c>
      <c r="J10" s="1059">
        <v>700</v>
      </c>
      <c r="K10" s="1037" t="s">
        <v>7</v>
      </c>
      <c r="L10" s="1064" t="s">
        <v>7</v>
      </c>
      <c r="M10" s="290"/>
      <c r="N10" s="290"/>
      <c r="O10" s="292"/>
      <c r="P10" s="193"/>
      <c r="Q10" s="49"/>
      <c r="R10" s="193"/>
      <c r="S10" s="49"/>
      <c r="T10" s="193"/>
      <c r="U10" s="193"/>
      <c r="V10" s="193"/>
      <c r="W10" s="49"/>
      <c r="X10" s="193"/>
      <c r="Y10" s="49" t="s">
        <v>7</v>
      </c>
      <c r="Z10" s="49"/>
    </row>
    <row r="11" spans="1:26">
      <c r="A11" s="1781" t="s">
        <v>4</v>
      </c>
      <c r="B11" s="1781"/>
      <c r="C11" s="1059">
        <v>285</v>
      </c>
      <c r="D11" s="1062">
        <v>131074.27159999998</v>
      </c>
      <c r="E11" s="1058">
        <v>283</v>
      </c>
      <c r="F11" s="1063">
        <v>125374.27159999999</v>
      </c>
      <c r="G11" s="1065">
        <v>2</v>
      </c>
      <c r="H11" s="1063">
        <v>5700</v>
      </c>
      <c r="I11" s="1037" t="s">
        <v>7</v>
      </c>
      <c r="J11" s="1037" t="s">
        <v>7</v>
      </c>
      <c r="K11" s="1037" t="s">
        <v>7</v>
      </c>
      <c r="L11" s="1064" t="s">
        <v>7</v>
      </c>
      <c r="M11" s="290"/>
      <c r="N11" s="290"/>
      <c r="O11" s="292"/>
      <c r="P11" s="193"/>
      <c r="Q11" s="49"/>
      <c r="R11" s="193"/>
      <c r="S11" s="49"/>
      <c r="T11" s="193"/>
      <c r="U11" s="49"/>
      <c r="V11" s="193"/>
      <c r="W11" s="49"/>
      <c r="X11" s="193"/>
      <c r="Y11" s="49">
        <v>2514</v>
      </c>
      <c r="Z11" s="49"/>
    </row>
    <row r="12" spans="1:26">
      <c r="A12" s="1781" t="s">
        <v>5</v>
      </c>
      <c r="B12" s="1781"/>
      <c r="C12" s="1059">
        <v>102</v>
      </c>
      <c r="D12" s="1062">
        <v>3187.2745599999998</v>
      </c>
      <c r="E12" s="1058">
        <v>102</v>
      </c>
      <c r="F12" s="1063">
        <v>3187.2745599999998</v>
      </c>
      <c r="G12" s="1037" t="s">
        <v>7</v>
      </c>
      <c r="H12" s="1037" t="s">
        <v>7</v>
      </c>
      <c r="I12" s="1037" t="s">
        <v>7</v>
      </c>
      <c r="J12" s="1037" t="s">
        <v>7</v>
      </c>
      <c r="K12" s="1037" t="s">
        <v>7</v>
      </c>
      <c r="L12" s="1064" t="s">
        <v>7</v>
      </c>
      <c r="M12" s="290"/>
      <c r="N12" s="290"/>
      <c r="O12" s="292"/>
      <c r="P12" s="193"/>
      <c r="Q12" s="49"/>
      <c r="R12" s="193"/>
      <c r="S12" s="193"/>
      <c r="T12" s="193"/>
      <c r="U12" s="49"/>
      <c r="V12" s="193"/>
      <c r="W12" s="49"/>
      <c r="X12" s="193"/>
      <c r="Y12" s="49" t="s">
        <v>7</v>
      </c>
      <c r="Z12" s="49"/>
    </row>
    <row r="13" spans="1:26">
      <c r="A13" s="1781" t="s">
        <v>6</v>
      </c>
      <c r="B13" s="1781"/>
      <c r="C13" s="1059">
        <v>130</v>
      </c>
      <c r="D13" s="1062">
        <v>123595.49939</v>
      </c>
      <c r="E13" s="1058">
        <v>130</v>
      </c>
      <c r="F13" s="1063">
        <v>123595.49939</v>
      </c>
      <c r="G13" s="1037" t="s">
        <v>7</v>
      </c>
      <c r="H13" s="1037" t="s">
        <v>7</v>
      </c>
      <c r="I13" s="1037" t="s">
        <v>7</v>
      </c>
      <c r="J13" s="1037" t="s">
        <v>7</v>
      </c>
      <c r="K13" s="1037" t="s">
        <v>7</v>
      </c>
      <c r="L13" s="1064" t="s">
        <v>7</v>
      </c>
      <c r="M13" s="290"/>
      <c r="N13" s="290"/>
      <c r="O13" s="292"/>
      <c r="P13" s="193"/>
      <c r="Q13" s="49"/>
      <c r="R13" s="193"/>
      <c r="S13" s="49"/>
      <c r="T13" s="193"/>
      <c r="U13" s="49"/>
      <c r="V13" s="193"/>
      <c r="W13" s="49"/>
      <c r="X13" s="193"/>
      <c r="Y13" s="49" t="s">
        <v>7</v>
      </c>
      <c r="Z13" s="49"/>
    </row>
    <row r="14" spans="1:26">
      <c r="A14" s="1781" t="s">
        <v>8</v>
      </c>
      <c r="B14" s="1781"/>
      <c r="C14" s="1059">
        <v>548</v>
      </c>
      <c r="D14" s="1062">
        <v>69270.132009999987</v>
      </c>
      <c r="E14" s="1058">
        <v>548</v>
      </c>
      <c r="F14" s="1063">
        <v>69270.132009999987</v>
      </c>
      <c r="G14" s="1037" t="s">
        <v>7</v>
      </c>
      <c r="H14" s="1037" t="s">
        <v>7</v>
      </c>
      <c r="I14" s="1037" t="s">
        <v>7</v>
      </c>
      <c r="J14" s="1037" t="s">
        <v>7</v>
      </c>
      <c r="K14" s="1037" t="s">
        <v>7</v>
      </c>
      <c r="L14" s="1064" t="s">
        <v>7</v>
      </c>
      <c r="M14" s="290"/>
      <c r="N14" s="290"/>
      <c r="O14" s="292"/>
      <c r="P14" s="193"/>
      <c r="Q14" s="49"/>
      <c r="R14" s="193"/>
      <c r="S14" s="49"/>
      <c r="T14" s="193"/>
      <c r="U14" s="49"/>
      <c r="V14" s="193"/>
      <c r="W14" s="49"/>
      <c r="X14" s="193"/>
      <c r="Y14" s="49">
        <v>820</v>
      </c>
      <c r="Z14" s="49"/>
    </row>
    <row r="15" spans="1:26">
      <c r="A15" s="1781" t="s">
        <v>9</v>
      </c>
      <c r="B15" s="1781"/>
      <c r="C15" s="1059">
        <v>262</v>
      </c>
      <c r="D15" s="1062">
        <v>32479.58584</v>
      </c>
      <c r="E15" s="1058">
        <v>261</v>
      </c>
      <c r="F15" s="1063">
        <v>30479.58584</v>
      </c>
      <c r="G15" s="1037" t="s">
        <v>7</v>
      </c>
      <c r="H15" s="1010" t="s">
        <v>7</v>
      </c>
      <c r="I15" s="1060">
        <v>1</v>
      </c>
      <c r="J15" s="1066">
        <v>2000</v>
      </c>
      <c r="K15" s="1037" t="s">
        <v>7</v>
      </c>
      <c r="L15" s="1064" t="s">
        <v>7</v>
      </c>
      <c r="M15" s="290"/>
      <c r="N15" s="290"/>
      <c r="O15" s="292"/>
      <c r="P15" s="193"/>
      <c r="Q15" s="49"/>
      <c r="R15" s="193"/>
      <c r="S15" s="49"/>
      <c r="T15" s="193"/>
      <c r="U15" s="49"/>
      <c r="V15" s="193"/>
      <c r="W15" s="49"/>
      <c r="X15" s="193"/>
      <c r="Y15" s="49">
        <v>9391.7999999999993</v>
      </c>
      <c r="Z15" s="49"/>
    </row>
    <row r="16" spans="1:26">
      <c r="A16" s="1781" t="s">
        <v>10</v>
      </c>
      <c r="B16" s="1781"/>
      <c r="C16" s="1059">
        <v>122</v>
      </c>
      <c r="D16" s="1062">
        <v>4028.8229999999999</v>
      </c>
      <c r="E16" s="1058">
        <v>122</v>
      </c>
      <c r="F16" s="1063">
        <v>4028.8229999999999</v>
      </c>
      <c r="G16" s="1037" t="s">
        <v>7</v>
      </c>
      <c r="H16" s="1037" t="s">
        <v>7</v>
      </c>
      <c r="I16" s="1037" t="s">
        <v>7</v>
      </c>
      <c r="J16" s="1037" t="s">
        <v>7</v>
      </c>
      <c r="K16" s="1037" t="s">
        <v>7</v>
      </c>
      <c r="L16" s="1064" t="s">
        <v>7</v>
      </c>
      <c r="M16" s="290"/>
      <c r="N16" s="290"/>
      <c r="O16" s="292"/>
      <c r="P16" s="193"/>
      <c r="Q16" s="49"/>
      <c r="R16" s="193"/>
      <c r="S16" s="49"/>
      <c r="T16" s="193"/>
      <c r="U16" s="193"/>
      <c r="V16" s="193"/>
      <c r="W16" s="49"/>
      <c r="X16" s="193"/>
      <c r="Y16" s="49" t="s">
        <v>7</v>
      </c>
      <c r="Z16" s="49"/>
    </row>
    <row r="17" spans="1:26">
      <c r="A17" s="1781" t="s">
        <v>11</v>
      </c>
      <c r="B17" s="1781"/>
      <c r="C17" s="1059">
        <v>80</v>
      </c>
      <c r="D17" s="1062">
        <v>3871.7552300000007</v>
      </c>
      <c r="E17" s="1058">
        <v>80</v>
      </c>
      <c r="F17" s="1063">
        <v>3871.7552300000007</v>
      </c>
      <c r="G17" s="1037" t="s">
        <v>7</v>
      </c>
      <c r="H17" s="1037" t="s">
        <v>7</v>
      </c>
      <c r="I17" s="1037" t="s">
        <v>7</v>
      </c>
      <c r="J17" s="1037" t="s">
        <v>7</v>
      </c>
      <c r="K17" s="1037" t="s">
        <v>7</v>
      </c>
      <c r="L17" s="1064" t="s">
        <v>7</v>
      </c>
      <c r="M17" s="290"/>
      <c r="N17" s="290"/>
      <c r="O17" s="292"/>
      <c r="P17" s="193"/>
      <c r="Q17" s="49"/>
      <c r="R17" s="193"/>
      <c r="S17" s="49"/>
      <c r="T17" s="193"/>
      <c r="U17" s="49"/>
      <c r="V17" s="193"/>
      <c r="W17" s="49"/>
      <c r="X17" s="193"/>
      <c r="Y17" s="49" t="s">
        <v>7</v>
      </c>
      <c r="Z17" s="49"/>
    </row>
    <row r="18" spans="1:26">
      <c r="A18" s="1781" t="s">
        <v>12</v>
      </c>
      <c r="B18" s="1781"/>
      <c r="C18" s="1059">
        <v>67</v>
      </c>
      <c r="D18" s="1062">
        <v>8543.1606699999993</v>
      </c>
      <c r="E18" s="1058">
        <v>66</v>
      </c>
      <c r="F18" s="1063">
        <v>6571.7386699999997</v>
      </c>
      <c r="G18" s="1037" t="s">
        <v>7</v>
      </c>
      <c r="H18" s="1037" t="s">
        <v>7</v>
      </c>
      <c r="I18" s="1010">
        <v>1</v>
      </c>
      <c r="J18" s="1012">
        <v>1971.422</v>
      </c>
      <c r="K18" s="1037" t="s">
        <v>7</v>
      </c>
      <c r="L18" s="1064" t="s">
        <v>7</v>
      </c>
      <c r="M18" s="290"/>
      <c r="N18" s="290"/>
      <c r="O18" s="292"/>
      <c r="P18" s="193"/>
      <c r="Q18" s="49"/>
      <c r="R18" s="193"/>
      <c r="S18" s="49"/>
      <c r="T18" s="193"/>
      <c r="U18" s="193"/>
      <c r="V18" s="193"/>
      <c r="W18" s="49"/>
      <c r="X18" s="193"/>
      <c r="Y18" s="49">
        <v>3769.8</v>
      </c>
      <c r="Z18" s="49"/>
    </row>
    <row r="19" spans="1:26">
      <c r="A19" s="1781" t="s">
        <v>13</v>
      </c>
      <c r="B19" s="1781"/>
      <c r="C19" s="1059">
        <v>87</v>
      </c>
      <c r="D19" s="1062">
        <v>185164.72865999999</v>
      </c>
      <c r="E19" s="1058">
        <v>85</v>
      </c>
      <c r="F19" s="1063">
        <v>182664.72865999999</v>
      </c>
      <c r="G19" s="1060">
        <v>2</v>
      </c>
      <c r="H19" s="1066">
        <v>2500</v>
      </c>
      <c r="I19" s="1037" t="s">
        <v>7</v>
      </c>
      <c r="J19" s="1037" t="s">
        <v>7</v>
      </c>
      <c r="K19" s="1037" t="s">
        <v>7</v>
      </c>
      <c r="L19" s="1064" t="s">
        <v>7</v>
      </c>
      <c r="M19" s="290"/>
      <c r="N19" s="290"/>
      <c r="O19" s="292"/>
      <c r="P19" s="193"/>
      <c r="Q19" s="49"/>
      <c r="R19" s="193"/>
      <c r="S19" s="49"/>
      <c r="T19" s="193"/>
      <c r="U19" s="49"/>
      <c r="V19" s="193"/>
      <c r="W19" s="49"/>
      <c r="X19" s="193"/>
      <c r="Y19" s="49" t="s">
        <v>7</v>
      </c>
      <c r="Z19" s="49"/>
    </row>
    <row r="20" spans="1:26">
      <c r="A20" s="1781" t="s">
        <v>14</v>
      </c>
      <c r="B20" s="1781"/>
      <c r="C20" s="1059">
        <v>278</v>
      </c>
      <c r="D20" s="1062">
        <v>127409.83131000002</v>
      </c>
      <c r="E20" s="1058">
        <v>275</v>
      </c>
      <c r="F20" s="1063">
        <v>121509.83131000002</v>
      </c>
      <c r="G20" s="1037">
        <v>2</v>
      </c>
      <c r="H20" s="1064">
        <v>5500</v>
      </c>
      <c r="I20" s="1010">
        <v>1</v>
      </c>
      <c r="J20" s="1012">
        <v>400</v>
      </c>
      <c r="K20" s="1037" t="s">
        <v>7</v>
      </c>
      <c r="L20" s="1064" t="s">
        <v>7</v>
      </c>
      <c r="M20" s="290"/>
      <c r="N20" s="290"/>
      <c r="O20" s="292"/>
      <c r="P20" s="193"/>
      <c r="Q20" s="49"/>
      <c r="R20" s="193"/>
      <c r="S20" s="49"/>
      <c r="T20" s="193"/>
      <c r="U20" s="193"/>
      <c r="V20" s="193"/>
      <c r="W20" s="49"/>
      <c r="X20" s="193"/>
      <c r="Y20" s="49">
        <v>350</v>
      </c>
      <c r="Z20" s="49"/>
    </row>
    <row r="21" spans="1:26">
      <c r="A21" s="1781" t="s">
        <v>15</v>
      </c>
      <c r="B21" s="1781"/>
      <c r="C21" s="1010">
        <v>51</v>
      </c>
      <c r="D21" s="1064">
        <v>2327.1660000000002</v>
      </c>
      <c r="E21" s="1037">
        <v>51</v>
      </c>
      <c r="F21" s="1064">
        <v>2327.1660000000002</v>
      </c>
      <c r="G21" s="1037" t="s">
        <v>7</v>
      </c>
      <c r="H21" s="1037" t="s">
        <v>7</v>
      </c>
      <c r="I21" s="1037" t="s">
        <v>7</v>
      </c>
      <c r="J21" s="1037" t="s">
        <v>7</v>
      </c>
      <c r="K21" s="1037" t="s">
        <v>7</v>
      </c>
      <c r="L21" s="1064" t="s">
        <v>7</v>
      </c>
      <c r="M21" s="290"/>
      <c r="N21" s="290"/>
      <c r="O21" s="292"/>
      <c r="P21" s="193"/>
      <c r="Q21" s="193"/>
      <c r="R21" s="193"/>
      <c r="S21" s="193"/>
      <c r="T21" s="193"/>
      <c r="U21" s="193"/>
      <c r="V21" s="193"/>
      <c r="W21" s="49"/>
      <c r="X21" s="193"/>
      <c r="Y21" s="49" t="s">
        <v>7</v>
      </c>
      <c r="Z21" s="49"/>
    </row>
    <row r="22" spans="1:26" ht="14.25" customHeight="1">
      <c r="A22" s="1781" t="s">
        <v>16</v>
      </c>
      <c r="B22" s="1781"/>
      <c r="C22" s="1059">
        <v>71</v>
      </c>
      <c r="D22" s="1062">
        <v>13674.283719999999</v>
      </c>
      <c r="E22" s="1058">
        <v>69</v>
      </c>
      <c r="F22" s="1063">
        <v>11217.507</v>
      </c>
      <c r="G22" s="1037">
        <v>2</v>
      </c>
      <c r="H22" s="1064">
        <v>2456.7767199999998</v>
      </c>
      <c r="I22" s="1037" t="s">
        <v>7</v>
      </c>
      <c r="J22" s="1037" t="s">
        <v>7</v>
      </c>
      <c r="K22" s="1037" t="s">
        <v>7</v>
      </c>
      <c r="L22" s="1064" t="s">
        <v>7</v>
      </c>
      <c r="M22" s="290"/>
      <c r="N22" s="290"/>
      <c r="O22" s="292"/>
      <c r="P22" s="193"/>
      <c r="Q22" s="49"/>
      <c r="R22" s="193"/>
      <c r="S22" s="49"/>
      <c r="T22" s="193"/>
      <c r="U22" s="49"/>
      <c r="V22" s="193"/>
      <c r="W22" s="49"/>
      <c r="X22" s="193"/>
      <c r="Y22" s="49" t="s">
        <v>7</v>
      </c>
      <c r="Z22" s="49"/>
    </row>
    <row r="23" spans="1:26">
      <c r="A23" s="1781" t="s">
        <v>17</v>
      </c>
      <c r="B23" s="1781"/>
      <c r="C23" s="1059">
        <v>124</v>
      </c>
      <c r="D23" s="1062">
        <v>8478.2549400000007</v>
      </c>
      <c r="E23" s="1058">
        <v>124</v>
      </c>
      <c r="F23" s="1062">
        <v>8478.2549400000007</v>
      </c>
      <c r="G23" s="1037" t="s">
        <v>7</v>
      </c>
      <c r="H23" s="1037" t="s">
        <v>7</v>
      </c>
      <c r="I23" s="1037" t="s">
        <v>7</v>
      </c>
      <c r="J23" s="1037" t="s">
        <v>7</v>
      </c>
      <c r="K23" s="1037" t="s">
        <v>7</v>
      </c>
      <c r="L23" s="1064" t="s">
        <v>7</v>
      </c>
      <c r="M23" s="290"/>
      <c r="N23" s="290"/>
      <c r="O23" s="292"/>
      <c r="P23" s="193"/>
      <c r="Q23" s="49"/>
      <c r="R23" s="193"/>
      <c r="S23" s="49"/>
      <c r="T23" s="193"/>
      <c r="U23" s="49"/>
      <c r="V23" s="193"/>
      <c r="W23" s="49"/>
      <c r="X23" s="193"/>
      <c r="Y23" s="49" t="s">
        <v>7</v>
      </c>
      <c r="Z23" s="49"/>
    </row>
    <row r="24" spans="1:26" ht="14.25" customHeight="1">
      <c r="A24" s="1781" t="s">
        <v>18</v>
      </c>
      <c r="B24" s="1781"/>
      <c r="C24" s="1059">
        <v>83</v>
      </c>
      <c r="D24" s="1062">
        <v>28271.320609999999</v>
      </c>
      <c r="E24" s="1058">
        <v>83</v>
      </c>
      <c r="F24" s="1062">
        <v>28271.320609999999</v>
      </c>
      <c r="G24" s="1037" t="s">
        <v>7</v>
      </c>
      <c r="H24" s="1037" t="s">
        <v>7</v>
      </c>
      <c r="I24" s="1037" t="s">
        <v>7</v>
      </c>
      <c r="J24" s="1037" t="s">
        <v>7</v>
      </c>
      <c r="K24" s="1037" t="s">
        <v>7</v>
      </c>
      <c r="L24" s="1064" t="s">
        <v>7</v>
      </c>
      <c r="M24" s="290"/>
      <c r="N24" s="290"/>
      <c r="O24" s="292"/>
      <c r="P24" s="193"/>
      <c r="Q24" s="49"/>
      <c r="R24" s="193"/>
      <c r="S24" s="49"/>
      <c r="T24" s="193"/>
      <c r="U24" s="49"/>
      <c r="V24" s="193"/>
      <c r="W24" s="49"/>
      <c r="X24" s="193"/>
      <c r="Y24" s="49" t="s">
        <v>7</v>
      </c>
      <c r="Z24" s="49"/>
    </row>
    <row r="25" spans="1:26" ht="5.25" customHeight="1">
      <c r="A25" s="1041"/>
      <c r="B25" s="1041"/>
      <c r="C25" s="1072"/>
      <c r="D25" s="1067"/>
      <c r="E25" s="1068"/>
      <c r="F25" s="1067"/>
      <c r="G25" s="1068"/>
      <c r="H25" s="1067"/>
      <c r="I25" s="1068"/>
      <c r="J25" s="1067"/>
      <c r="K25" s="1068"/>
      <c r="L25" s="1067"/>
      <c r="M25" s="290"/>
      <c r="N25" s="290"/>
      <c r="O25" s="292"/>
      <c r="P25" s="192"/>
      <c r="Q25" s="192"/>
      <c r="R25" s="192"/>
      <c r="S25" s="192"/>
      <c r="T25" s="192"/>
      <c r="U25" s="192"/>
      <c r="V25" s="192"/>
      <c r="W25" s="192"/>
      <c r="X25" s="192"/>
    </row>
    <row r="26" spans="1:26" s="2" customFormat="1" ht="22.5" customHeight="1">
      <c r="A26" s="2328" t="s">
        <v>1981</v>
      </c>
      <c r="B26" s="2328"/>
      <c r="C26" s="2328"/>
      <c r="D26" s="2328"/>
      <c r="E26" s="2328"/>
      <c r="F26" s="2328"/>
      <c r="G26" s="2328"/>
      <c r="H26" s="2328"/>
      <c r="I26" s="2328"/>
      <c r="J26" s="2328"/>
      <c r="K26" s="2328"/>
      <c r="L26" s="2328"/>
      <c r="M26" s="277"/>
      <c r="N26" s="277"/>
      <c r="O26" s="298"/>
      <c r="P26" s="256"/>
      <c r="Q26" s="256"/>
      <c r="R26" s="256"/>
      <c r="S26" s="256"/>
      <c r="T26" s="256"/>
      <c r="U26" s="256"/>
      <c r="V26" s="256"/>
      <c r="W26" s="256"/>
      <c r="X26" s="256"/>
    </row>
    <row r="27" spans="1:26" s="7" customFormat="1" ht="2.25" customHeight="1">
      <c r="A27" s="1069"/>
      <c r="B27" s="1069"/>
      <c r="C27" s="1069"/>
      <c r="D27" s="1069"/>
      <c r="E27" s="1069"/>
      <c r="F27" s="1069"/>
      <c r="G27" s="1069"/>
      <c r="H27" s="1069"/>
      <c r="I27" s="1069"/>
      <c r="J27" s="1069"/>
      <c r="K27" s="1069"/>
      <c r="L27" s="1069"/>
      <c r="M27" s="290"/>
      <c r="N27" s="290"/>
      <c r="O27" s="292"/>
      <c r="P27" s="196"/>
      <c r="Q27" s="196"/>
      <c r="R27" s="196"/>
      <c r="S27" s="196"/>
      <c r="T27" s="196"/>
      <c r="U27" s="196"/>
      <c r="V27" s="196"/>
      <c r="W27" s="196"/>
      <c r="X27" s="196"/>
    </row>
    <row r="28" spans="1:26" ht="27" customHeight="1">
      <c r="A28" s="2327" t="s">
        <v>1982</v>
      </c>
      <c r="B28" s="2327"/>
      <c r="C28" s="2327"/>
      <c r="D28" s="2327"/>
      <c r="E28" s="2327"/>
      <c r="F28" s="2327"/>
      <c r="G28" s="2327"/>
      <c r="H28" s="2327"/>
      <c r="I28" s="2327"/>
      <c r="J28" s="2327"/>
      <c r="K28" s="2327"/>
      <c r="L28" s="2327"/>
      <c r="M28" s="290"/>
      <c r="N28" s="290"/>
      <c r="O28" s="292"/>
      <c r="P28" s="192"/>
      <c r="Q28" s="192"/>
      <c r="R28" s="192"/>
      <c r="S28" s="192"/>
      <c r="T28" s="192"/>
      <c r="U28" s="192"/>
      <c r="V28" s="192"/>
      <c r="W28" s="192"/>
      <c r="X28" s="192"/>
    </row>
    <row r="29" spans="1:26">
      <c r="A29" s="1073"/>
      <c r="B29" s="1073"/>
      <c r="C29" s="1073"/>
      <c r="D29" s="1073"/>
      <c r="E29" s="1073"/>
      <c r="F29" s="1073"/>
      <c r="G29" s="1073"/>
      <c r="H29" s="1073"/>
      <c r="I29" s="1073"/>
      <c r="J29" s="1073"/>
      <c r="K29" s="1073"/>
      <c r="L29" s="1073"/>
      <c r="M29" s="290"/>
      <c r="N29" s="290"/>
      <c r="O29" s="290"/>
    </row>
    <row r="30" spans="1:26">
      <c r="A30" s="1663" t="s">
        <v>1357</v>
      </c>
      <c r="B30" s="1663"/>
      <c r="C30" s="1663"/>
      <c r="D30" s="1663"/>
      <c r="E30" s="1663"/>
      <c r="F30" s="698"/>
      <c r="G30" s="902"/>
      <c r="H30" s="902"/>
      <c r="I30" s="902"/>
      <c r="J30" s="902"/>
      <c r="K30" s="902"/>
      <c r="L30" s="902"/>
      <c r="M30" s="290"/>
      <c r="N30" s="290"/>
      <c r="O30" s="290"/>
    </row>
    <row r="31" spans="1:26">
      <c r="A31" s="1656" t="s">
        <v>1358</v>
      </c>
      <c r="B31" s="1656"/>
      <c r="C31" s="1656"/>
      <c r="D31" s="1656"/>
      <c r="E31" s="1656"/>
      <c r="F31" s="698"/>
      <c r="G31" s="902"/>
      <c r="H31" s="902"/>
      <c r="I31" s="902"/>
      <c r="J31" s="902"/>
      <c r="K31" s="902"/>
      <c r="L31" s="902"/>
      <c r="M31" s="290"/>
      <c r="N31" s="290"/>
      <c r="O31" s="290"/>
    </row>
    <row r="32" spans="1:26">
      <c r="A32" s="1074" t="s">
        <v>74</v>
      </c>
      <c r="B32" s="2326" t="s">
        <v>1710</v>
      </c>
      <c r="C32" s="2326"/>
      <c r="D32" s="2326"/>
      <c r="E32" s="2326"/>
      <c r="F32" s="2326"/>
      <c r="G32" s="2326"/>
      <c r="H32" s="2326"/>
      <c r="I32" s="1075" t="s">
        <v>2166</v>
      </c>
      <c r="J32" s="902"/>
      <c r="K32" s="902"/>
      <c r="L32" s="902"/>
      <c r="M32" s="290"/>
      <c r="N32" s="290"/>
      <c r="O32" s="290"/>
    </row>
    <row r="33" spans="1:15">
      <c r="A33" s="1076"/>
      <c r="B33" s="2323" t="s">
        <v>75</v>
      </c>
      <c r="C33" s="2323"/>
      <c r="D33" s="2323"/>
      <c r="E33" s="2323"/>
      <c r="F33" s="875"/>
      <c r="G33" s="902"/>
      <c r="H33" s="875"/>
      <c r="I33" s="702"/>
      <c r="J33" s="902"/>
      <c r="K33" s="902"/>
      <c r="L33" s="902"/>
      <c r="M33" s="290"/>
      <c r="N33" s="290"/>
      <c r="O33" s="290"/>
    </row>
    <row r="34" spans="1:15">
      <c r="A34" s="1076"/>
      <c r="B34" s="698" t="s">
        <v>76</v>
      </c>
      <c r="C34" s="1668" t="s">
        <v>77</v>
      </c>
      <c r="D34" s="1668"/>
      <c r="E34" s="1668"/>
      <c r="F34" s="1668"/>
      <c r="G34" s="1668"/>
      <c r="H34" s="1668"/>
      <c r="I34" s="702" t="s">
        <v>2167</v>
      </c>
      <c r="J34" s="875"/>
      <c r="K34" s="875"/>
      <c r="L34" s="875"/>
      <c r="M34" s="290"/>
      <c r="N34" s="290"/>
      <c r="O34" s="290"/>
    </row>
    <row r="35" spans="1:15">
      <c r="A35" s="1076"/>
      <c r="B35" s="1076"/>
      <c r="C35" s="2323" t="s">
        <v>1266</v>
      </c>
      <c r="D35" s="2323"/>
      <c r="E35" s="2323"/>
      <c r="F35" s="875"/>
      <c r="G35" s="875"/>
      <c r="H35" s="875"/>
      <c r="I35" s="702"/>
      <c r="J35" s="875"/>
      <c r="K35" s="875"/>
      <c r="L35" s="875"/>
      <c r="M35" s="290"/>
      <c r="N35" s="290"/>
      <c r="O35" s="290"/>
    </row>
    <row r="36" spans="1:15" ht="15" customHeight="1">
      <c r="A36" s="1076"/>
      <c r="B36" s="1076"/>
      <c r="C36" s="698" t="s">
        <v>78</v>
      </c>
      <c r="D36" s="1668" t="s">
        <v>973</v>
      </c>
      <c r="E36" s="1668"/>
      <c r="F36" s="1668"/>
      <c r="G36" s="1668"/>
      <c r="H36" s="1668"/>
      <c r="I36" s="702" t="s">
        <v>7</v>
      </c>
      <c r="J36" s="875"/>
      <c r="K36" s="875"/>
      <c r="L36" s="875"/>
      <c r="M36" s="290"/>
      <c r="N36" s="290"/>
      <c r="O36" s="290"/>
    </row>
    <row r="37" spans="1:15">
      <c r="A37" s="1076"/>
      <c r="B37" s="1076"/>
      <c r="C37" s="1076"/>
      <c r="D37" s="2323" t="s">
        <v>974</v>
      </c>
      <c r="E37" s="2323"/>
      <c r="F37" s="2323"/>
      <c r="G37" s="2323"/>
      <c r="H37" s="2323"/>
      <c r="I37" s="702"/>
      <c r="J37" s="875"/>
      <c r="K37" s="875"/>
      <c r="L37" s="875"/>
      <c r="M37" s="290"/>
      <c r="N37" s="290"/>
      <c r="O37" s="290"/>
    </row>
    <row r="38" spans="1:15">
      <c r="A38" s="1076"/>
      <c r="B38" s="1076"/>
      <c r="C38" s="698" t="s">
        <v>79</v>
      </c>
      <c r="D38" s="1668" t="s">
        <v>80</v>
      </c>
      <c r="E38" s="1668"/>
      <c r="F38" s="1668"/>
      <c r="G38" s="1668"/>
      <c r="H38" s="1668"/>
      <c r="I38" s="702" t="s">
        <v>2167</v>
      </c>
      <c r="J38" s="875"/>
      <c r="K38" s="875"/>
      <c r="L38" s="875"/>
      <c r="M38" s="290"/>
      <c r="N38" s="290"/>
      <c r="O38" s="290"/>
    </row>
    <row r="39" spans="1:15">
      <c r="A39" s="1076"/>
      <c r="B39" s="1076"/>
      <c r="C39" s="1076"/>
      <c r="D39" s="2323" t="s">
        <v>81</v>
      </c>
      <c r="E39" s="2323"/>
      <c r="F39" s="2323"/>
      <c r="G39" s="2323"/>
      <c r="H39" s="2323"/>
      <c r="I39" s="702"/>
      <c r="J39" s="875"/>
      <c r="K39" s="875"/>
      <c r="L39" s="875"/>
      <c r="M39" s="290"/>
      <c r="N39" s="290"/>
      <c r="O39" s="290"/>
    </row>
    <row r="40" spans="1:15">
      <c r="A40" s="1076"/>
      <c r="B40" s="1076"/>
      <c r="C40" s="1076"/>
      <c r="D40" s="698" t="s">
        <v>82</v>
      </c>
      <c r="E40" s="1668" t="s">
        <v>83</v>
      </c>
      <c r="F40" s="1668"/>
      <c r="G40" s="1668"/>
      <c r="H40" s="1668"/>
      <c r="I40" s="702" t="s">
        <v>2169</v>
      </c>
      <c r="J40" s="875"/>
      <c r="K40" s="875"/>
      <c r="L40" s="875"/>
      <c r="M40" s="290"/>
      <c r="N40" s="290"/>
      <c r="O40" s="290"/>
    </row>
    <row r="41" spans="1:15">
      <c r="A41" s="1076"/>
      <c r="B41" s="1076"/>
      <c r="C41" s="1076"/>
      <c r="D41" s="1076"/>
      <c r="E41" s="2323" t="s">
        <v>84</v>
      </c>
      <c r="F41" s="2323"/>
      <c r="G41" s="2323"/>
      <c r="H41" s="2323"/>
      <c r="I41" s="702"/>
      <c r="J41" s="875"/>
      <c r="K41" s="875"/>
      <c r="L41" s="875"/>
      <c r="M41" s="290"/>
      <c r="N41" s="290"/>
      <c r="O41" s="290"/>
    </row>
    <row r="42" spans="1:15">
      <c r="A42" s="1076"/>
      <c r="B42" s="1076"/>
      <c r="C42" s="1076"/>
      <c r="D42" s="698" t="s">
        <v>85</v>
      </c>
      <c r="E42" s="1668" t="s">
        <v>86</v>
      </c>
      <c r="F42" s="1668"/>
      <c r="G42" s="1668"/>
      <c r="H42" s="1668"/>
      <c r="I42" s="1451" t="s">
        <v>2168</v>
      </c>
      <c r="J42" s="875"/>
      <c r="K42" s="875"/>
      <c r="L42" s="875"/>
      <c r="M42" s="290"/>
      <c r="N42" s="290"/>
      <c r="O42" s="290"/>
    </row>
    <row r="43" spans="1:15">
      <c r="A43" s="1076"/>
      <c r="B43" s="1076"/>
      <c r="C43" s="1076"/>
      <c r="D43" s="1076"/>
      <c r="E43" s="2323" t="s">
        <v>87</v>
      </c>
      <c r="F43" s="2323"/>
      <c r="G43" s="2323"/>
      <c r="H43" s="2323"/>
      <c r="I43" s="702"/>
      <c r="J43" s="875"/>
      <c r="K43" s="875"/>
      <c r="L43" s="875"/>
      <c r="M43" s="290"/>
      <c r="N43" s="290"/>
      <c r="O43" s="290"/>
    </row>
    <row r="44" spans="1:15">
      <c r="A44" s="1076"/>
      <c r="B44" s="698" t="s">
        <v>88</v>
      </c>
      <c r="C44" s="1668" t="s">
        <v>89</v>
      </c>
      <c r="D44" s="1668"/>
      <c r="E44" s="1668"/>
      <c r="F44" s="1668"/>
      <c r="G44" s="1668"/>
      <c r="H44" s="1668"/>
      <c r="I44" s="702" t="s">
        <v>2170</v>
      </c>
      <c r="J44" s="875"/>
      <c r="K44" s="875"/>
      <c r="L44" s="875"/>
      <c r="M44" s="290"/>
      <c r="N44" s="290"/>
      <c r="O44" s="290"/>
    </row>
    <row r="45" spans="1:15">
      <c r="A45" s="1076"/>
      <c r="B45" s="1076"/>
      <c r="C45" s="2323" t="s">
        <v>90</v>
      </c>
      <c r="D45" s="2323"/>
      <c r="E45" s="2323"/>
      <c r="F45" s="2323"/>
      <c r="G45" s="2323"/>
      <c r="H45" s="2323"/>
      <c r="I45" s="702"/>
      <c r="J45" s="875"/>
      <c r="K45" s="875"/>
      <c r="L45" s="875"/>
      <c r="M45" s="290"/>
      <c r="N45" s="290"/>
      <c r="O45" s="290"/>
    </row>
    <row r="46" spans="1:15">
      <c r="A46" s="1076"/>
      <c r="B46" s="958"/>
      <c r="C46" s="1077" t="s">
        <v>91</v>
      </c>
      <c r="D46" s="2322" t="s">
        <v>1211</v>
      </c>
      <c r="E46" s="2322"/>
      <c r="F46" s="2322"/>
      <c r="G46" s="2322"/>
      <c r="H46" s="2322"/>
      <c r="I46" s="702" t="s">
        <v>2171</v>
      </c>
      <c r="J46" s="875"/>
      <c r="K46" s="875"/>
      <c r="L46" s="875"/>
      <c r="M46" s="290"/>
      <c r="N46" s="290"/>
      <c r="O46" s="290"/>
    </row>
    <row r="47" spans="1:15">
      <c r="A47" s="1076"/>
      <c r="B47" s="958"/>
      <c r="C47" s="1077"/>
      <c r="D47" s="2323" t="s">
        <v>1212</v>
      </c>
      <c r="E47" s="2323"/>
      <c r="F47" s="2323"/>
      <c r="G47" s="2323"/>
      <c r="H47" s="2323"/>
      <c r="I47" s="702"/>
      <c r="J47" s="875"/>
      <c r="K47" s="875"/>
      <c r="L47" s="875"/>
      <c r="M47" s="290"/>
      <c r="N47" s="290"/>
      <c r="O47" s="290"/>
    </row>
    <row r="48" spans="1:15">
      <c r="A48" s="1076"/>
      <c r="B48" s="958"/>
      <c r="C48" s="1077" t="s">
        <v>92</v>
      </c>
      <c r="D48" s="2322" t="s">
        <v>1213</v>
      </c>
      <c r="E48" s="2322"/>
      <c r="F48" s="2322"/>
      <c r="G48" s="2322"/>
      <c r="H48" s="2322"/>
      <c r="I48" s="702" t="s">
        <v>2172</v>
      </c>
      <c r="J48" s="875"/>
      <c r="K48" s="875"/>
      <c r="L48" s="875"/>
      <c r="M48" s="290"/>
      <c r="N48" s="290"/>
      <c r="O48" s="290"/>
    </row>
    <row r="49" spans="1:15">
      <c r="A49" s="1076"/>
      <c r="B49" s="958"/>
      <c r="C49" s="958"/>
      <c r="D49" s="2323" t="s">
        <v>1712</v>
      </c>
      <c r="E49" s="2323"/>
      <c r="F49" s="2323"/>
      <c r="G49" s="2323"/>
      <c r="H49" s="2323"/>
      <c r="I49" s="698"/>
      <c r="J49" s="875"/>
      <c r="K49" s="875"/>
      <c r="L49" s="875"/>
      <c r="M49" s="290"/>
      <c r="N49" s="290"/>
      <c r="O49" s="290"/>
    </row>
    <row r="50" spans="1:15">
      <c r="A50" s="1074" t="s">
        <v>93</v>
      </c>
      <c r="B50" s="2324" t="s">
        <v>975</v>
      </c>
      <c r="C50" s="2324"/>
      <c r="D50" s="2324"/>
      <c r="E50" s="2324"/>
      <c r="F50" s="2324"/>
      <c r="G50" s="2324"/>
      <c r="H50" s="2324"/>
      <c r="I50" s="698"/>
      <c r="J50" s="875"/>
      <c r="K50" s="875"/>
      <c r="L50" s="875"/>
      <c r="M50" s="290"/>
      <c r="N50" s="290"/>
      <c r="O50" s="290"/>
    </row>
    <row r="51" spans="1:15">
      <c r="A51" s="1078"/>
      <c r="B51" s="2324" t="s">
        <v>976</v>
      </c>
      <c r="C51" s="2324"/>
      <c r="D51" s="2324"/>
      <c r="E51" s="2324"/>
      <c r="F51" s="2324"/>
      <c r="G51" s="2324"/>
      <c r="H51" s="2324"/>
      <c r="I51" s="698"/>
      <c r="J51" s="875"/>
      <c r="K51" s="875"/>
      <c r="L51" s="875"/>
      <c r="M51" s="290"/>
      <c r="N51" s="290"/>
      <c r="O51" s="290"/>
    </row>
    <row r="52" spans="1:15">
      <c r="A52" s="1076"/>
      <c r="B52" s="2323" t="s">
        <v>977</v>
      </c>
      <c r="C52" s="2323"/>
      <c r="D52" s="2323"/>
      <c r="E52" s="2323"/>
      <c r="F52" s="2323"/>
      <c r="G52" s="2323"/>
      <c r="H52" s="2323"/>
      <c r="I52" s="698"/>
      <c r="J52" s="875"/>
      <c r="K52" s="875"/>
      <c r="L52" s="875"/>
      <c r="M52" s="290"/>
      <c r="N52" s="290"/>
      <c r="O52" s="290"/>
    </row>
    <row r="53" spans="1:15">
      <c r="A53" s="1076"/>
      <c r="B53" s="2323" t="s">
        <v>978</v>
      </c>
      <c r="C53" s="2323"/>
      <c r="D53" s="2323"/>
      <c r="E53" s="2323"/>
      <c r="F53" s="2323"/>
      <c r="G53" s="2323"/>
      <c r="H53" s="2323"/>
      <c r="I53" s="698"/>
      <c r="J53" s="875"/>
      <c r="K53" s="875"/>
      <c r="L53" s="875"/>
      <c r="M53" s="290"/>
      <c r="N53" s="290"/>
      <c r="O53" s="290"/>
    </row>
    <row r="54" spans="1:15">
      <c r="A54" s="1076"/>
      <c r="B54" s="958"/>
      <c r="C54" s="2325" t="s">
        <v>94</v>
      </c>
      <c r="D54" s="2325"/>
      <c r="E54" s="2325"/>
      <c r="F54" s="2325"/>
      <c r="G54" s="2325"/>
      <c r="H54" s="2325"/>
      <c r="I54" s="1079" t="s">
        <v>2173</v>
      </c>
      <c r="J54" s="902"/>
      <c r="K54" s="875"/>
      <c r="L54" s="875"/>
      <c r="M54" s="290"/>
      <c r="N54" s="290"/>
      <c r="O54" s="290"/>
    </row>
    <row r="55" spans="1:15">
      <c r="A55" s="1076"/>
      <c r="B55" s="1076"/>
      <c r="C55" s="2320" t="s">
        <v>95</v>
      </c>
      <c r="D55" s="2320"/>
      <c r="E55" s="2320"/>
      <c r="F55" s="2320"/>
      <c r="G55" s="2320"/>
      <c r="H55" s="2320"/>
      <c r="I55" s="1079"/>
      <c r="J55" s="902"/>
      <c r="K55" s="875"/>
      <c r="L55" s="875"/>
      <c r="M55" s="290"/>
      <c r="N55" s="290"/>
      <c r="O55" s="290"/>
    </row>
    <row r="56" spans="1:15" ht="15">
      <c r="A56" s="1076"/>
      <c r="B56" s="1076"/>
      <c r="C56" s="2321" t="s">
        <v>1711</v>
      </c>
      <c r="D56" s="2321"/>
      <c r="E56" s="2321"/>
      <c r="F56" s="2321"/>
      <c r="G56" s="2321"/>
      <c r="H56" s="2321"/>
      <c r="I56" s="1079" t="s">
        <v>2174</v>
      </c>
      <c r="J56" s="902"/>
      <c r="K56" s="875"/>
      <c r="L56" s="875"/>
      <c r="M56" s="290"/>
      <c r="N56" s="290"/>
      <c r="O56" s="290"/>
    </row>
    <row r="57" spans="1:15" ht="15">
      <c r="A57" s="1076"/>
      <c r="B57" s="1076"/>
      <c r="C57" s="2320" t="s">
        <v>1714</v>
      </c>
      <c r="D57" s="2320"/>
      <c r="E57" s="2320"/>
      <c r="F57" s="2320"/>
      <c r="G57" s="2320"/>
      <c r="H57" s="2320"/>
      <c r="I57" s="1079"/>
      <c r="J57" s="902"/>
      <c r="K57" s="875"/>
      <c r="L57" s="875"/>
      <c r="M57" s="290"/>
      <c r="N57" s="290"/>
      <c r="O57" s="290"/>
    </row>
    <row r="58" spans="1:15">
      <c r="A58" s="1076"/>
      <c r="B58" s="1076"/>
      <c r="C58" s="2321" t="s">
        <v>96</v>
      </c>
      <c r="D58" s="2321"/>
      <c r="E58" s="2321"/>
      <c r="F58" s="2321"/>
      <c r="G58" s="2321"/>
      <c r="H58" s="2321"/>
      <c r="I58" s="1079" t="s">
        <v>2175</v>
      </c>
      <c r="J58" s="902"/>
      <c r="K58" s="875"/>
      <c r="L58" s="875"/>
      <c r="M58" s="290"/>
      <c r="N58" s="290"/>
      <c r="O58" s="290"/>
    </row>
    <row r="59" spans="1:15">
      <c r="A59" s="1076"/>
      <c r="B59" s="1076"/>
      <c r="C59" s="2320" t="s">
        <v>1715</v>
      </c>
      <c r="D59" s="2320"/>
      <c r="E59" s="2320"/>
      <c r="F59" s="2320"/>
      <c r="G59" s="2320"/>
      <c r="H59" s="2320"/>
      <c r="I59" s="1079"/>
      <c r="J59" s="902"/>
      <c r="K59" s="875"/>
      <c r="L59" s="875"/>
      <c r="M59" s="290"/>
      <c r="N59" s="290"/>
      <c r="O59" s="290"/>
    </row>
    <row r="60" spans="1:15" ht="15" customHeight="1">
      <c r="A60" s="1076"/>
      <c r="B60" s="1076"/>
      <c r="C60" s="2321" t="s">
        <v>97</v>
      </c>
      <c r="D60" s="2321"/>
      <c r="E60" s="2321"/>
      <c r="F60" s="2321"/>
      <c r="G60" s="2321"/>
      <c r="H60" s="2321"/>
      <c r="I60" s="1453" t="s">
        <v>2176</v>
      </c>
      <c r="J60" s="902"/>
      <c r="K60" s="875"/>
      <c r="L60" s="875"/>
      <c r="M60" s="290"/>
      <c r="N60" s="290"/>
      <c r="O60" s="290"/>
    </row>
    <row r="61" spans="1:15">
      <c r="A61" s="1076"/>
      <c r="B61" s="1076"/>
      <c r="C61" s="2320" t="s">
        <v>98</v>
      </c>
      <c r="D61" s="2320"/>
      <c r="E61" s="2320"/>
      <c r="F61" s="2320"/>
      <c r="G61" s="2320"/>
      <c r="H61" s="2320"/>
      <c r="I61" s="1079"/>
      <c r="J61" s="902"/>
      <c r="K61" s="875"/>
      <c r="L61" s="875"/>
      <c r="M61" s="290"/>
      <c r="N61" s="290"/>
      <c r="O61" s="290"/>
    </row>
    <row r="62" spans="1:15" ht="15.75" customHeight="1">
      <c r="A62" s="1076"/>
      <c r="B62" s="1076"/>
      <c r="C62" s="2321" t="s">
        <v>99</v>
      </c>
      <c r="D62" s="2321"/>
      <c r="E62" s="2321"/>
      <c r="F62" s="2321"/>
      <c r="G62" s="2321"/>
      <c r="H62" s="2321"/>
      <c r="I62" s="1453" t="s">
        <v>2177</v>
      </c>
      <c r="J62" s="902"/>
      <c r="K62" s="875"/>
      <c r="L62" s="875"/>
      <c r="M62" s="290"/>
      <c r="N62" s="290"/>
      <c r="O62" s="290"/>
    </row>
    <row r="63" spans="1:15">
      <c r="A63" s="1076"/>
      <c r="B63" s="1076"/>
      <c r="C63" s="2320" t="s">
        <v>100</v>
      </c>
      <c r="D63" s="2320"/>
      <c r="E63" s="2320"/>
      <c r="F63" s="2320"/>
      <c r="G63" s="2320"/>
      <c r="H63" s="2320"/>
      <c r="I63" s="1079"/>
      <c r="J63" s="902"/>
      <c r="K63" s="875"/>
      <c r="L63" s="875"/>
      <c r="M63" s="290"/>
      <c r="N63" s="290"/>
      <c r="O63" s="290"/>
    </row>
    <row r="64" spans="1:15" ht="14.25" customHeight="1">
      <c r="A64" s="1076"/>
      <c r="B64" s="1076"/>
      <c r="C64" s="2319" t="s">
        <v>101</v>
      </c>
      <c r="D64" s="2319"/>
      <c r="E64" s="2319"/>
      <c r="F64" s="2319"/>
      <c r="G64" s="2319"/>
      <c r="H64" s="2319"/>
      <c r="I64" s="2317" t="s">
        <v>2178</v>
      </c>
      <c r="J64" s="2317"/>
      <c r="K64" s="875"/>
      <c r="L64" s="875"/>
      <c r="M64" s="290"/>
      <c r="N64" s="290"/>
      <c r="O64" s="290"/>
    </row>
    <row r="65" spans="1:15">
      <c r="A65" s="1076"/>
      <c r="B65" s="1076"/>
      <c r="C65" s="2320" t="s">
        <v>102</v>
      </c>
      <c r="D65" s="2320"/>
      <c r="E65" s="2320"/>
      <c r="F65" s="2320"/>
      <c r="G65" s="2320"/>
      <c r="H65" s="2320"/>
      <c r="I65" s="1079"/>
      <c r="J65" s="902"/>
      <c r="K65" s="875"/>
      <c r="L65" s="875"/>
      <c r="M65" s="290"/>
      <c r="N65" s="290"/>
      <c r="O65" s="290"/>
    </row>
    <row r="66" spans="1:15">
      <c r="A66" s="1076"/>
      <c r="B66" s="1076"/>
      <c r="C66" s="2321" t="s">
        <v>103</v>
      </c>
      <c r="D66" s="2321"/>
      <c r="E66" s="2321"/>
      <c r="F66" s="2321"/>
      <c r="G66" s="2321"/>
      <c r="H66" s="2321"/>
      <c r="I66" s="1079" t="s">
        <v>2179</v>
      </c>
      <c r="J66" s="902"/>
      <c r="K66" s="875"/>
      <c r="L66" s="875"/>
      <c r="M66" s="290"/>
      <c r="N66" s="290"/>
      <c r="O66" s="290"/>
    </row>
    <row r="67" spans="1:15">
      <c r="A67" s="1076"/>
      <c r="B67" s="1076"/>
      <c r="C67" s="2320" t="s">
        <v>584</v>
      </c>
      <c r="D67" s="2320"/>
      <c r="E67" s="2320"/>
      <c r="F67" s="2320"/>
      <c r="G67" s="2320"/>
      <c r="H67" s="2320"/>
      <c r="I67" s="1079"/>
      <c r="J67" s="902"/>
      <c r="K67" s="875"/>
      <c r="L67" s="875"/>
      <c r="M67" s="290"/>
      <c r="N67" s="290"/>
      <c r="O67" s="290"/>
    </row>
    <row r="68" spans="1:15">
      <c r="A68" s="1076"/>
      <c r="B68" s="1076"/>
      <c r="C68" s="2321" t="s">
        <v>104</v>
      </c>
      <c r="D68" s="2321"/>
      <c r="E68" s="2321"/>
      <c r="F68" s="2321"/>
      <c r="G68" s="2321"/>
      <c r="H68" s="2321"/>
      <c r="I68" s="1079" t="s">
        <v>2180</v>
      </c>
      <c r="J68" s="902"/>
      <c r="K68" s="875"/>
      <c r="L68" s="875"/>
      <c r="M68" s="290"/>
      <c r="N68" s="290"/>
      <c r="O68" s="290"/>
    </row>
    <row r="69" spans="1:15">
      <c r="A69" s="1076"/>
      <c r="B69" s="1076"/>
      <c r="C69" s="2320" t="s">
        <v>1092</v>
      </c>
      <c r="D69" s="2320"/>
      <c r="E69" s="2320"/>
      <c r="F69" s="2320"/>
      <c r="G69" s="2320"/>
      <c r="H69" s="2320"/>
      <c r="I69" s="1079"/>
      <c r="J69" s="902"/>
      <c r="K69" s="875"/>
      <c r="L69" s="875"/>
      <c r="M69" s="290"/>
      <c r="N69" s="290"/>
      <c r="O69" s="290"/>
    </row>
    <row r="70" spans="1:15">
      <c r="A70" s="1076"/>
      <c r="B70" s="1076"/>
      <c r="C70" s="2321" t="s">
        <v>105</v>
      </c>
      <c r="D70" s="2321"/>
      <c r="E70" s="2321"/>
      <c r="F70" s="2321"/>
      <c r="G70" s="2321"/>
      <c r="H70" s="2321"/>
      <c r="I70" s="1079" t="s">
        <v>7</v>
      </c>
      <c r="J70" s="902"/>
      <c r="K70" s="875"/>
      <c r="L70" s="875"/>
      <c r="M70" s="290"/>
      <c r="N70" s="290"/>
      <c r="O70" s="290"/>
    </row>
    <row r="71" spans="1:15">
      <c r="A71" s="1076"/>
      <c r="B71" s="1076"/>
      <c r="C71" s="2320" t="s">
        <v>106</v>
      </c>
      <c r="D71" s="2320"/>
      <c r="E71" s="2320"/>
      <c r="F71" s="2320"/>
      <c r="G71" s="2320"/>
      <c r="H71" s="2320"/>
      <c r="I71" s="1079"/>
      <c r="J71" s="902"/>
      <c r="K71" s="875"/>
      <c r="L71" s="875"/>
      <c r="M71" s="290"/>
      <c r="N71" s="290"/>
      <c r="O71" s="290"/>
    </row>
    <row r="72" spans="1:15">
      <c r="A72" s="1076"/>
      <c r="B72" s="1076"/>
      <c r="C72" s="2321" t="s">
        <v>107</v>
      </c>
      <c r="D72" s="2321"/>
      <c r="E72" s="2321"/>
      <c r="F72" s="2321"/>
      <c r="G72" s="2321"/>
      <c r="H72" s="2321"/>
      <c r="I72" s="1079" t="s">
        <v>7</v>
      </c>
      <c r="J72" s="902"/>
      <c r="K72" s="875"/>
      <c r="L72" s="875"/>
      <c r="M72" s="290"/>
      <c r="N72" s="290"/>
      <c r="O72" s="290"/>
    </row>
    <row r="73" spans="1:15">
      <c r="A73" s="875"/>
      <c r="B73" s="875"/>
      <c r="C73" s="2318" t="s">
        <v>108</v>
      </c>
      <c r="D73" s="2318"/>
      <c r="E73" s="2318"/>
      <c r="F73" s="2318"/>
      <c r="G73" s="2318"/>
      <c r="H73" s="2318"/>
      <c r="I73" s="698"/>
      <c r="J73" s="875"/>
      <c r="K73" s="875"/>
      <c r="L73" s="875"/>
      <c r="M73" s="290"/>
      <c r="N73" s="290"/>
      <c r="O73" s="290"/>
    </row>
    <row r="74" spans="1:15" ht="5.25" customHeight="1">
      <c r="A74" s="875"/>
      <c r="B74" s="875"/>
      <c r="C74" s="1080"/>
      <c r="D74" s="875"/>
      <c r="E74" s="875"/>
      <c r="F74" s="875"/>
      <c r="G74" s="875"/>
      <c r="H74" s="698"/>
      <c r="I74" s="875"/>
      <c r="J74" s="875"/>
      <c r="K74" s="875"/>
      <c r="L74" s="875"/>
      <c r="M74" s="290"/>
      <c r="N74" s="290"/>
      <c r="O74" s="290"/>
    </row>
    <row r="75" spans="1:15">
      <c r="A75" s="1661" t="s">
        <v>109</v>
      </c>
      <c r="B75" s="1661"/>
      <c r="C75" s="1661"/>
      <c r="D75" s="1661"/>
      <c r="E75" s="1661"/>
      <c r="F75" s="1661"/>
      <c r="G75" s="1661"/>
      <c r="H75" s="1661"/>
      <c r="I75" s="1661"/>
      <c r="J75" s="875"/>
      <c r="K75" s="875"/>
      <c r="L75" s="875"/>
      <c r="M75" s="290"/>
      <c r="N75" s="290"/>
      <c r="O75" s="290"/>
    </row>
    <row r="76" spans="1:15" ht="6" customHeight="1">
      <c r="A76" s="1661"/>
      <c r="B76" s="1661"/>
      <c r="C76" s="1661"/>
      <c r="D76" s="1661"/>
      <c r="E76" s="1661"/>
      <c r="F76" s="1661"/>
      <c r="G76" s="1661"/>
      <c r="H76" s="1661"/>
      <c r="I76" s="1661"/>
      <c r="J76" s="875"/>
      <c r="K76" s="875"/>
      <c r="L76" s="875"/>
      <c r="M76" s="290"/>
      <c r="N76" s="290"/>
      <c r="O76" s="290"/>
    </row>
    <row r="77" spans="1:15">
      <c r="A77" s="1664" t="s">
        <v>690</v>
      </c>
      <c r="B77" s="1664"/>
      <c r="C77" s="1664"/>
      <c r="D77" s="1664"/>
      <c r="E77" s="1664"/>
      <c r="F77" s="1664"/>
      <c r="G77" s="1664"/>
      <c r="H77" s="1664"/>
      <c r="I77" s="1664"/>
      <c r="J77" s="875"/>
      <c r="K77" s="875"/>
      <c r="L77" s="875"/>
      <c r="M77" s="290"/>
      <c r="N77" s="290"/>
      <c r="O77" s="290"/>
    </row>
    <row r="78" spans="1:15">
      <c r="A78" s="875"/>
      <c r="B78" s="875"/>
      <c r="C78" s="875"/>
      <c r="D78" s="875"/>
      <c r="E78" s="875"/>
      <c r="F78" s="875"/>
      <c r="G78" s="875"/>
      <c r="H78" s="875"/>
      <c r="I78" s="875"/>
      <c r="J78" s="875"/>
      <c r="K78" s="875"/>
      <c r="L78" s="875"/>
      <c r="M78" s="290"/>
      <c r="N78" s="290"/>
      <c r="O78" s="290"/>
    </row>
    <row r="79" spans="1:15">
      <c r="A79" s="875"/>
      <c r="B79" s="875"/>
      <c r="C79" s="875"/>
      <c r="D79" s="875"/>
      <c r="E79" s="875"/>
      <c r="F79" s="875"/>
      <c r="G79" s="875"/>
      <c r="H79" s="875"/>
      <c r="I79" s="875"/>
      <c r="J79" s="875"/>
      <c r="K79" s="875"/>
      <c r="L79" s="875"/>
      <c r="M79" s="290"/>
      <c r="N79" s="290"/>
      <c r="O79" s="290"/>
    </row>
    <row r="80" spans="1:15" ht="15">
      <c r="A80" s="1003"/>
      <c r="B80" s="1003"/>
      <c r="C80" s="1003"/>
      <c r="D80" s="1003"/>
      <c r="E80" s="1003"/>
      <c r="F80" s="1003"/>
      <c r="G80" s="1003"/>
      <c r="H80" s="1003"/>
      <c r="I80" s="1003"/>
      <c r="J80" s="1003"/>
      <c r="K80" s="1003"/>
      <c r="L80" s="1003"/>
    </row>
    <row r="81" spans="1:12" ht="15">
      <c r="A81" s="1003"/>
      <c r="B81" s="1003"/>
      <c r="C81" s="1003"/>
      <c r="D81" s="1003"/>
      <c r="E81" s="1003"/>
      <c r="F81" s="1003"/>
      <c r="G81" s="1003"/>
      <c r="H81" s="1003"/>
      <c r="I81" s="1003"/>
      <c r="J81" s="1003"/>
      <c r="K81" s="1003"/>
      <c r="L81" s="1003"/>
    </row>
  </sheetData>
  <mergeCells count="77">
    <mergeCell ref="A21:B21"/>
    <mergeCell ref="A20:B20"/>
    <mergeCell ref="A19:B19"/>
    <mergeCell ref="A18:B18"/>
    <mergeCell ref="A17:B17"/>
    <mergeCell ref="A28:L28"/>
    <mergeCell ref="A24:B24"/>
    <mergeCell ref="A23:B23"/>
    <mergeCell ref="A22:B22"/>
    <mergeCell ref="A26:L26"/>
    <mergeCell ref="A11:B11"/>
    <mergeCell ref="A10:B10"/>
    <mergeCell ref="A9:B9"/>
    <mergeCell ref="A8:B8"/>
    <mergeCell ref="A7:B7"/>
    <mergeCell ref="A16:B16"/>
    <mergeCell ref="A15:B15"/>
    <mergeCell ref="A14:B14"/>
    <mergeCell ref="A13:B13"/>
    <mergeCell ref="A12:B12"/>
    <mergeCell ref="A4:B6"/>
    <mergeCell ref="C4:D4"/>
    <mergeCell ref="E4:L4"/>
    <mergeCell ref="C5:C6"/>
    <mergeCell ref="D5:D6"/>
    <mergeCell ref="E5:F5"/>
    <mergeCell ref="G5:H5"/>
    <mergeCell ref="I5:J5"/>
    <mergeCell ref="K5:L5"/>
    <mergeCell ref="E40:H40"/>
    <mergeCell ref="E41:H41"/>
    <mergeCell ref="E42:H42"/>
    <mergeCell ref="A30:E30"/>
    <mergeCell ref="A31:E31"/>
    <mergeCell ref="B32:H32"/>
    <mergeCell ref="B33:E33"/>
    <mergeCell ref="C34:H34"/>
    <mergeCell ref="C35:E35"/>
    <mergeCell ref="D36:H36"/>
    <mergeCell ref="D37:H37"/>
    <mergeCell ref="D38:H38"/>
    <mergeCell ref="D39:H39"/>
    <mergeCell ref="C44:H44"/>
    <mergeCell ref="C45:H45"/>
    <mergeCell ref="D46:H46"/>
    <mergeCell ref="D47:H47"/>
    <mergeCell ref="E43:H43"/>
    <mergeCell ref="C63:H63"/>
    <mergeCell ref="D48:H48"/>
    <mergeCell ref="D49:H49"/>
    <mergeCell ref="B50:H50"/>
    <mergeCell ref="B51:H51"/>
    <mergeCell ref="B52:H52"/>
    <mergeCell ref="B53:H53"/>
    <mergeCell ref="C54:H54"/>
    <mergeCell ref="C55:H55"/>
    <mergeCell ref="C56:H56"/>
    <mergeCell ref="C57:H57"/>
    <mergeCell ref="C58:H58"/>
    <mergeCell ref="C59:H59"/>
    <mergeCell ref="C60:H60"/>
    <mergeCell ref="C61:H61"/>
    <mergeCell ref="C62:H62"/>
    <mergeCell ref="A77:I77"/>
    <mergeCell ref="C68:H68"/>
    <mergeCell ref="C69:H69"/>
    <mergeCell ref="C70:H70"/>
    <mergeCell ref="C71:H71"/>
    <mergeCell ref="C72:H72"/>
    <mergeCell ref="I64:J64"/>
    <mergeCell ref="A75:I75"/>
    <mergeCell ref="A76:I76"/>
    <mergeCell ref="C73:H73"/>
    <mergeCell ref="C64:H64"/>
    <mergeCell ref="C65:H65"/>
    <mergeCell ref="C66:H66"/>
    <mergeCell ref="C67:H67"/>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7"/>
  <dimension ref="A1:S130"/>
  <sheetViews>
    <sheetView showGridLines="0" zoomScaleNormal="100" workbookViewId="0">
      <pane ySplit="7" topLeftCell="A8" activePane="bottomLeft" state="frozen"/>
      <selection activeCell="Q19" sqref="Q19"/>
      <selection pane="bottomLeft" activeCell="Q19" sqref="Q19"/>
    </sheetView>
  </sheetViews>
  <sheetFormatPr defaultRowHeight="15"/>
  <cols>
    <col min="1" max="1" width="12.42578125" customWidth="1"/>
    <col min="2" max="2" width="10.28515625" bestFit="1" customWidth="1"/>
    <col min="4" max="4" width="11.7109375" customWidth="1"/>
    <col min="5" max="5" width="13.28515625" customWidth="1"/>
    <col min="6" max="6" width="0.85546875" customWidth="1"/>
    <col min="7" max="7" width="11.42578125" customWidth="1"/>
    <col min="8" max="8" width="9.140625" hidden="1" customWidth="1"/>
    <col min="10" max="10" width="10" bestFit="1" customWidth="1"/>
    <col min="11" max="11" width="12.85546875" customWidth="1"/>
    <col min="12" max="12" width="11" customWidth="1"/>
    <col min="14" max="14" width="11" style="70" bestFit="1" customWidth="1"/>
    <col min="16" max="16" width="11.85546875" bestFit="1" customWidth="1"/>
    <col min="17" max="17" width="9.28515625" bestFit="1" customWidth="1"/>
  </cols>
  <sheetData>
    <row r="1" spans="1:19" s="24" customFormat="1" ht="14.25" customHeight="1">
      <c r="A1" s="1081" t="s">
        <v>1933</v>
      </c>
      <c r="B1" s="1081" t="s">
        <v>2072</v>
      </c>
      <c r="C1" s="1082"/>
      <c r="D1" s="1082"/>
      <c r="E1" s="1082"/>
      <c r="F1" s="1082"/>
      <c r="G1" s="1082"/>
      <c r="H1" s="1082"/>
      <c r="I1" s="1082"/>
      <c r="J1" s="1082"/>
      <c r="K1" s="1082"/>
      <c r="L1" s="1082"/>
      <c r="M1" s="1082"/>
      <c r="N1" s="1082"/>
      <c r="O1" s="354" t="s">
        <v>858</v>
      </c>
      <c r="P1" s="1082"/>
    </row>
    <row r="2" spans="1:19" s="24" customFormat="1" ht="14.25" customHeight="1">
      <c r="A2" s="1081"/>
      <c r="B2" s="791" t="s">
        <v>2073</v>
      </c>
      <c r="C2" s="1082"/>
      <c r="D2" s="1082"/>
      <c r="E2" s="1082"/>
      <c r="F2" s="1082"/>
      <c r="G2" s="1082"/>
      <c r="H2" s="1082"/>
      <c r="I2" s="1082"/>
      <c r="J2" s="1082"/>
      <c r="K2" s="1082"/>
      <c r="L2" s="1082"/>
      <c r="M2" s="1082"/>
      <c r="N2" s="1082"/>
      <c r="O2" s="571" t="s">
        <v>859</v>
      </c>
      <c r="P2" s="1082"/>
    </row>
    <row r="3" spans="1:19" ht="5.25" customHeight="1">
      <c r="A3" s="573"/>
      <c r="B3" s="573"/>
      <c r="C3" s="573"/>
      <c r="D3" s="573"/>
      <c r="E3" s="573"/>
      <c r="F3" s="573"/>
      <c r="G3" s="573"/>
      <c r="H3" s="573"/>
      <c r="I3" s="573"/>
      <c r="J3" s="573"/>
      <c r="K3" s="573"/>
      <c r="L3" s="573"/>
      <c r="M3" s="573"/>
      <c r="N3" s="573"/>
      <c r="O3" s="573"/>
      <c r="P3" s="573"/>
    </row>
    <row r="4" spans="1:19">
      <c r="A4" s="2090" t="s">
        <v>1547</v>
      </c>
      <c r="B4" s="2090"/>
      <c r="C4" s="2090"/>
      <c r="D4" s="2090"/>
      <c r="E4" s="2090"/>
      <c r="F4" s="2090"/>
      <c r="G4" s="2090"/>
      <c r="H4" s="2090"/>
      <c r="I4" s="2131" t="s">
        <v>1418</v>
      </c>
      <c r="J4" s="2135" t="s">
        <v>1720</v>
      </c>
      <c r="K4" s="2091"/>
      <c r="L4" s="2135" t="s">
        <v>1721</v>
      </c>
      <c r="M4" s="2355"/>
      <c r="N4" s="1083"/>
      <c r="O4" s="573"/>
      <c r="P4" s="573"/>
    </row>
    <row r="5" spans="1:19">
      <c r="A5" s="2092"/>
      <c r="B5" s="2092"/>
      <c r="C5" s="2092"/>
      <c r="D5" s="2092"/>
      <c r="E5" s="2092"/>
      <c r="F5" s="2092"/>
      <c r="G5" s="2092"/>
      <c r="H5" s="2092"/>
      <c r="I5" s="2248"/>
      <c r="J5" s="2354"/>
      <c r="K5" s="2120"/>
      <c r="L5" s="2356"/>
      <c r="M5" s="2357"/>
      <c r="N5" s="1083"/>
      <c r="O5" s="573"/>
      <c r="P5" s="573"/>
    </row>
    <row r="6" spans="1:19" ht="30" customHeight="1">
      <c r="A6" s="2092"/>
      <c r="B6" s="2092"/>
      <c r="C6" s="2092"/>
      <c r="D6" s="2092"/>
      <c r="E6" s="2092"/>
      <c r="F6" s="2092"/>
      <c r="G6" s="2092"/>
      <c r="H6" s="2092"/>
      <c r="I6" s="2132"/>
      <c r="J6" s="877" t="s">
        <v>1919</v>
      </c>
      <c r="K6" s="789" t="s">
        <v>1920</v>
      </c>
      <c r="L6" s="789" t="s">
        <v>1722</v>
      </c>
      <c r="M6" s="789" t="s">
        <v>1723</v>
      </c>
      <c r="N6" s="749"/>
      <c r="O6" s="573"/>
      <c r="P6" s="573"/>
    </row>
    <row r="7" spans="1:19">
      <c r="A7" s="2119"/>
      <c r="B7" s="2119"/>
      <c r="C7" s="2119"/>
      <c r="D7" s="2119"/>
      <c r="E7" s="2119"/>
      <c r="F7" s="2119"/>
      <c r="G7" s="2119"/>
      <c r="H7" s="2119"/>
      <c r="I7" s="2358" t="s">
        <v>1923</v>
      </c>
      <c r="J7" s="2359"/>
      <c r="K7" s="2359"/>
      <c r="L7" s="2359"/>
      <c r="M7" s="2359"/>
      <c r="N7" s="774"/>
      <c r="O7" s="573"/>
      <c r="P7" s="573"/>
    </row>
    <row r="8" spans="1:19">
      <c r="A8" s="2349" t="s">
        <v>1724</v>
      </c>
      <c r="B8" s="2349"/>
      <c r="C8" s="2349"/>
      <c r="D8" s="2349"/>
      <c r="E8" s="2349"/>
      <c r="F8" s="2349"/>
      <c r="G8" s="2349"/>
      <c r="H8" s="2349"/>
      <c r="I8" s="2349"/>
      <c r="J8" s="2349"/>
      <c r="K8" s="2349"/>
      <c r="L8" s="2349"/>
      <c r="M8" s="2349"/>
      <c r="N8" s="1084"/>
      <c r="O8" s="573"/>
      <c r="P8" s="573"/>
    </row>
    <row r="9" spans="1:19" ht="15" customHeight="1">
      <c r="A9" s="2350" t="s">
        <v>1716</v>
      </c>
      <c r="B9" s="2350"/>
      <c r="C9" s="2350"/>
      <c r="D9" s="2350"/>
      <c r="E9" s="2350"/>
      <c r="F9" s="2350"/>
      <c r="G9" s="2350"/>
      <c r="H9" s="2351"/>
      <c r="I9" s="1085">
        <v>22159.5</v>
      </c>
      <c r="J9" s="1086">
        <v>13538.5</v>
      </c>
      <c r="K9" s="1086">
        <v>8211</v>
      </c>
      <c r="L9" s="1087">
        <v>131.30000000000001</v>
      </c>
      <c r="M9" s="1085">
        <v>278.7</v>
      </c>
      <c r="N9" s="708"/>
      <c r="O9" s="573"/>
      <c r="P9" s="573"/>
    </row>
    <row r="10" spans="1:19" ht="15" customHeight="1">
      <c r="A10" s="2352" t="s">
        <v>988</v>
      </c>
      <c r="B10" s="2352"/>
      <c r="C10" s="2352"/>
      <c r="D10" s="2352"/>
      <c r="E10" s="2352"/>
      <c r="F10" s="2352"/>
      <c r="G10" s="2352"/>
      <c r="H10" s="2353"/>
      <c r="I10" s="858"/>
      <c r="J10" s="858"/>
      <c r="K10" s="1088"/>
      <c r="L10" s="1089"/>
      <c r="M10" s="382"/>
      <c r="N10" s="1090"/>
      <c r="O10" s="573"/>
      <c r="P10" s="573"/>
    </row>
    <row r="11" spans="1:19" ht="15" customHeight="1">
      <c r="A11" s="2336" t="s">
        <v>1718</v>
      </c>
      <c r="B11" s="2336"/>
      <c r="C11" s="2336"/>
      <c r="D11" s="2336"/>
      <c r="E11" s="2336"/>
      <c r="F11" s="2336"/>
      <c r="G11" s="2336"/>
      <c r="H11" s="2337"/>
      <c r="I11" s="627">
        <v>9786.7999999999993</v>
      </c>
      <c r="J11" s="1091">
        <v>7274</v>
      </c>
      <c r="K11" s="1478">
        <v>2102.6999999999998</v>
      </c>
      <c r="L11" s="1091">
        <v>131.30000000000001</v>
      </c>
      <c r="M11" s="1092">
        <v>278.7</v>
      </c>
      <c r="N11" s="1093"/>
      <c r="O11" s="312"/>
      <c r="P11" s="573"/>
    </row>
    <row r="12" spans="1:19" ht="15" customHeight="1">
      <c r="A12" s="2147" t="s">
        <v>321</v>
      </c>
      <c r="B12" s="2147"/>
      <c r="C12" s="2147"/>
      <c r="D12" s="2147"/>
      <c r="E12" s="2147"/>
      <c r="F12" s="2147"/>
      <c r="G12" s="2147"/>
      <c r="H12" s="2148"/>
      <c r="I12" s="858"/>
      <c r="J12" s="858"/>
      <c r="K12" s="1088"/>
      <c r="L12" s="1089"/>
      <c r="M12" s="382"/>
      <c r="N12" s="1090"/>
      <c r="O12" s="1094"/>
      <c r="P12" s="573"/>
    </row>
    <row r="13" spans="1:19" ht="15" customHeight="1">
      <c r="A13" s="2336" t="s">
        <v>1251</v>
      </c>
      <c r="B13" s="2336"/>
      <c r="C13" s="2336"/>
      <c r="D13" s="2336"/>
      <c r="E13" s="2336"/>
      <c r="F13" s="2336"/>
      <c r="G13" s="2336"/>
      <c r="H13" s="2337"/>
      <c r="I13" s="627">
        <v>11529.1</v>
      </c>
      <c r="J13" s="627">
        <v>5171.2</v>
      </c>
      <c r="K13" s="1062">
        <v>6358</v>
      </c>
      <c r="L13" s="629" t="s">
        <v>7</v>
      </c>
      <c r="M13" s="385" t="s">
        <v>7</v>
      </c>
      <c r="N13" s="1095"/>
      <c r="O13" s="1094"/>
      <c r="P13" s="573"/>
    </row>
    <row r="14" spans="1:19" ht="15" customHeight="1">
      <c r="A14" s="2147" t="s">
        <v>585</v>
      </c>
      <c r="B14" s="2147"/>
      <c r="C14" s="2147"/>
      <c r="D14" s="2147"/>
      <c r="E14" s="2147"/>
      <c r="F14" s="2147"/>
      <c r="G14" s="2147"/>
      <c r="H14" s="2148"/>
      <c r="I14" s="627"/>
      <c r="J14" s="627"/>
      <c r="K14" s="1062"/>
      <c r="L14" s="627"/>
      <c r="M14" s="1096"/>
      <c r="N14" s="1095"/>
      <c r="O14" s="1094"/>
      <c r="P14" s="573"/>
    </row>
    <row r="15" spans="1:19" ht="15" customHeight="1">
      <c r="A15" s="2338" t="s">
        <v>1717</v>
      </c>
      <c r="B15" s="2338"/>
      <c r="C15" s="2338"/>
      <c r="D15" s="2338"/>
      <c r="E15" s="2338"/>
      <c r="F15" s="2338"/>
      <c r="G15" s="2338"/>
      <c r="H15" s="2339"/>
      <c r="I15" s="496">
        <v>5927.7</v>
      </c>
      <c r="J15" s="496">
        <v>4774.8</v>
      </c>
      <c r="K15" s="1097">
        <v>663.1</v>
      </c>
      <c r="L15" s="496">
        <v>97.3</v>
      </c>
      <c r="M15" s="1098">
        <v>392.5</v>
      </c>
      <c r="N15" s="1099"/>
      <c r="O15" s="1100"/>
      <c r="P15" s="1100"/>
      <c r="Q15" s="73"/>
      <c r="R15" s="73"/>
      <c r="S15" s="73"/>
    </row>
    <row r="16" spans="1:19" ht="15" customHeight="1">
      <c r="A16" s="2340" t="s">
        <v>322</v>
      </c>
      <c r="B16" s="2340"/>
      <c r="C16" s="2340"/>
      <c r="D16" s="2340"/>
      <c r="E16" s="2340"/>
      <c r="F16" s="2340"/>
      <c r="G16" s="2340"/>
      <c r="H16" s="2341"/>
      <c r="I16" s="629"/>
      <c r="J16" s="629"/>
      <c r="K16" s="940"/>
      <c r="L16" s="629"/>
      <c r="M16" s="385"/>
      <c r="N16" s="1101"/>
      <c r="O16" s="1094"/>
      <c r="P16" s="573"/>
    </row>
    <row r="17" spans="1:16" ht="15" customHeight="1">
      <c r="A17" s="2342" t="s">
        <v>1250</v>
      </c>
      <c r="B17" s="2342"/>
      <c r="C17" s="2342"/>
      <c r="D17" s="2342"/>
      <c r="E17" s="2342"/>
      <c r="F17" s="2342"/>
      <c r="G17" s="2342"/>
      <c r="H17" s="2343"/>
      <c r="I17" s="629">
        <v>5287.1</v>
      </c>
      <c r="J17" s="629">
        <v>4465.2</v>
      </c>
      <c r="K17" s="940">
        <v>342</v>
      </c>
      <c r="L17" s="629">
        <v>96.2</v>
      </c>
      <c r="M17" s="385">
        <v>383.6</v>
      </c>
      <c r="N17" s="1101"/>
      <c r="O17" s="1094"/>
      <c r="P17" s="573"/>
    </row>
    <row r="18" spans="1:16">
      <c r="A18" s="2344" t="s">
        <v>1235</v>
      </c>
      <c r="B18" s="2344"/>
      <c r="C18" s="2344"/>
      <c r="D18" s="2344"/>
      <c r="E18" s="2344"/>
      <c r="F18" s="2344"/>
      <c r="G18" s="2344"/>
      <c r="H18" s="2345"/>
      <c r="I18" s="629"/>
      <c r="J18" s="629"/>
      <c r="K18" s="940"/>
      <c r="L18" s="629"/>
      <c r="M18" s="385"/>
      <c r="N18" s="1101"/>
      <c r="O18" s="1094"/>
      <c r="P18" s="573"/>
    </row>
    <row r="19" spans="1:16" s="250" customFormat="1">
      <c r="A19" s="2129" t="s">
        <v>130</v>
      </c>
      <c r="B19" s="2129"/>
      <c r="C19" s="2129"/>
      <c r="D19" s="2129"/>
      <c r="E19" s="2129"/>
      <c r="F19" s="2129"/>
      <c r="G19" s="2129"/>
      <c r="H19" s="707"/>
      <c r="I19" s="629"/>
      <c r="J19" s="629"/>
      <c r="K19" s="940"/>
      <c r="L19" s="629"/>
      <c r="M19" s="385"/>
      <c r="N19" s="1101"/>
      <c r="O19" s="1094"/>
      <c r="P19" s="573"/>
    </row>
    <row r="20" spans="1:16" s="250" customFormat="1">
      <c r="A20" s="2155" t="s">
        <v>1200</v>
      </c>
      <c r="B20" s="2129"/>
      <c r="C20" s="2129"/>
      <c r="D20" s="2129"/>
      <c r="E20" s="2129"/>
      <c r="F20" s="2129"/>
      <c r="G20" s="2129"/>
      <c r="H20" s="707"/>
      <c r="I20" s="629"/>
      <c r="J20" s="629"/>
      <c r="K20" s="940"/>
      <c r="L20" s="629"/>
      <c r="M20" s="385"/>
      <c r="N20" s="1101"/>
      <c r="O20" s="1094"/>
      <c r="P20" s="573"/>
    </row>
    <row r="21" spans="1:16" ht="15" customHeight="1">
      <c r="A21" s="2346" t="s">
        <v>1249</v>
      </c>
      <c r="B21" s="2346"/>
      <c r="C21" s="2346"/>
      <c r="D21" s="2346"/>
      <c r="E21" s="2346"/>
      <c r="F21" s="2346"/>
      <c r="G21" s="2346"/>
      <c r="H21" s="2329"/>
      <c r="I21" s="629">
        <v>269.10000000000002</v>
      </c>
      <c r="J21" s="629">
        <v>267.60000000000002</v>
      </c>
      <c r="K21" s="940">
        <v>1.5</v>
      </c>
      <c r="L21" s="629" t="s">
        <v>7</v>
      </c>
      <c r="M21" s="385" t="s">
        <v>7</v>
      </c>
      <c r="N21" s="1101"/>
      <c r="O21" s="1094"/>
      <c r="P21" s="573"/>
    </row>
    <row r="22" spans="1:16" ht="15" customHeight="1">
      <c r="A22" s="2347" t="s">
        <v>1201</v>
      </c>
      <c r="B22" s="2348"/>
      <c r="C22" s="2348"/>
      <c r="D22" s="2348"/>
      <c r="E22" s="2348"/>
      <c r="F22" s="2348"/>
      <c r="G22" s="2348"/>
      <c r="H22" s="2129"/>
      <c r="I22" s="629"/>
      <c r="J22" s="629"/>
      <c r="K22" s="940"/>
      <c r="L22" s="629"/>
      <c r="M22" s="385"/>
      <c r="N22" s="1101"/>
      <c r="O22" s="1094" t="s">
        <v>436</v>
      </c>
      <c r="P22" s="573"/>
    </row>
    <row r="23" spans="1:16" ht="15" customHeight="1">
      <c r="A23" s="2346" t="s">
        <v>1248</v>
      </c>
      <c r="B23" s="2346"/>
      <c r="C23" s="2346"/>
      <c r="D23" s="2346"/>
      <c r="E23" s="2346"/>
      <c r="F23" s="2346"/>
      <c r="G23" s="2346"/>
      <c r="H23" s="2329"/>
      <c r="I23" s="629">
        <v>340.5</v>
      </c>
      <c r="J23" s="629">
        <v>115.9</v>
      </c>
      <c r="K23" s="940">
        <v>224.5</v>
      </c>
      <c r="L23" s="629" t="s">
        <v>7</v>
      </c>
      <c r="M23" s="385" t="s">
        <v>7</v>
      </c>
      <c r="N23" s="1101"/>
      <c r="O23" s="1094"/>
      <c r="P23" s="573"/>
    </row>
    <row r="24" spans="1:16" ht="15" customHeight="1">
      <c r="A24" s="2347" t="s">
        <v>323</v>
      </c>
      <c r="B24" s="2348"/>
      <c r="C24" s="2348"/>
      <c r="D24" s="2348"/>
      <c r="E24" s="2348"/>
      <c r="F24" s="2348"/>
      <c r="G24" s="2348"/>
      <c r="H24" s="2129"/>
      <c r="I24" s="629"/>
      <c r="J24" s="629"/>
      <c r="K24" s="940"/>
      <c r="L24" s="629"/>
      <c r="M24" s="385"/>
      <c r="N24" s="1101"/>
      <c r="O24" s="573"/>
      <c r="P24" s="573"/>
    </row>
    <row r="25" spans="1:16" ht="15" customHeight="1">
      <c r="A25" s="2346" t="s">
        <v>1247</v>
      </c>
      <c r="B25" s="2346"/>
      <c r="C25" s="2346"/>
      <c r="D25" s="2346"/>
      <c r="E25" s="2346"/>
      <c r="F25" s="2346"/>
      <c r="G25" s="2346"/>
      <c r="H25" s="2329"/>
      <c r="I25" s="629">
        <v>178.6</v>
      </c>
      <c r="J25" s="385">
        <v>65.900000000000006</v>
      </c>
      <c r="K25" s="942">
        <v>112.6</v>
      </c>
      <c r="L25" s="629" t="s">
        <v>7</v>
      </c>
      <c r="M25" s="385" t="s">
        <v>7</v>
      </c>
      <c r="N25" s="1101"/>
      <c r="O25" s="573"/>
      <c r="P25" s="573"/>
    </row>
    <row r="26" spans="1:16" ht="15" customHeight="1">
      <c r="A26" s="2155" t="s">
        <v>324</v>
      </c>
      <c r="B26" s="2129"/>
      <c r="C26" s="2129"/>
      <c r="D26" s="2129"/>
      <c r="E26" s="2129"/>
      <c r="F26" s="2129"/>
      <c r="G26" s="2129"/>
      <c r="H26" s="2335"/>
      <c r="I26" s="385"/>
      <c r="J26" s="385"/>
      <c r="K26" s="942"/>
      <c r="L26" s="629"/>
      <c r="M26" s="385"/>
      <c r="N26" s="1101"/>
      <c r="O26" s="573"/>
      <c r="P26" s="573"/>
    </row>
    <row r="27" spans="1:16" s="253" customFormat="1" ht="15" customHeight="1">
      <c r="A27" s="2346" t="s">
        <v>1246</v>
      </c>
      <c r="B27" s="2346"/>
      <c r="C27" s="2346"/>
      <c r="D27" s="2346"/>
      <c r="E27" s="2346"/>
      <c r="F27" s="2346"/>
      <c r="G27" s="2346"/>
      <c r="H27" s="2329"/>
      <c r="I27" s="385">
        <v>54</v>
      </c>
      <c r="J27" s="385">
        <v>1.1000000000000001</v>
      </c>
      <c r="K27" s="942">
        <v>2.2999999999999998</v>
      </c>
      <c r="L27" s="629">
        <v>0.5</v>
      </c>
      <c r="M27" s="385">
        <v>50.1</v>
      </c>
      <c r="N27" s="1101"/>
      <c r="O27" s="573"/>
      <c r="P27" s="573"/>
    </row>
    <row r="28" spans="1:16" s="253" customFormat="1" ht="15" customHeight="1">
      <c r="A28" s="2155" t="s">
        <v>1207</v>
      </c>
      <c r="B28" s="2129"/>
      <c r="C28" s="2129"/>
      <c r="D28" s="2129"/>
      <c r="E28" s="2129"/>
      <c r="F28" s="2129"/>
      <c r="G28" s="2129"/>
      <c r="H28" s="2335"/>
      <c r="I28" s="385"/>
      <c r="J28" s="385"/>
      <c r="K28" s="942"/>
      <c r="L28" s="629"/>
      <c r="M28" s="385"/>
      <c r="N28" s="1101"/>
      <c r="O28" s="573"/>
      <c r="P28" s="573"/>
    </row>
    <row r="29" spans="1:16" ht="15" customHeight="1">
      <c r="A29" s="2346" t="s">
        <v>1245</v>
      </c>
      <c r="B29" s="2346"/>
      <c r="C29" s="2346"/>
      <c r="D29" s="2346"/>
      <c r="E29" s="2346"/>
      <c r="F29" s="2346"/>
      <c r="G29" s="2346"/>
      <c r="H29" s="2329"/>
      <c r="I29" s="389">
        <v>283.3</v>
      </c>
      <c r="J29" s="389">
        <v>283.3</v>
      </c>
      <c r="K29" s="942" t="s">
        <v>7</v>
      </c>
      <c r="L29" s="629" t="s">
        <v>7</v>
      </c>
      <c r="M29" s="385" t="s">
        <v>7</v>
      </c>
      <c r="N29" s="1101"/>
      <c r="O29" s="573"/>
      <c r="P29" s="573"/>
    </row>
    <row r="30" spans="1:16" ht="15" customHeight="1">
      <c r="A30" s="2155" t="s">
        <v>1214</v>
      </c>
      <c r="B30" s="2129"/>
      <c r="C30" s="2129"/>
      <c r="D30" s="2129"/>
      <c r="E30" s="2129"/>
      <c r="F30" s="2129"/>
      <c r="G30" s="2129"/>
      <c r="H30" s="2335"/>
      <c r="I30" s="385"/>
      <c r="J30" s="385"/>
      <c r="K30" s="942"/>
      <c r="L30" s="629"/>
      <c r="M30" s="385"/>
      <c r="N30" s="1101"/>
      <c r="O30" s="573"/>
      <c r="P30" s="573"/>
    </row>
    <row r="31" spans="1:16">
      <c r="A31" s="2346" t="s">
        <v>325</v>
      </c>
      <c r="B31" s="2346"/>
      <c r="C31" s="2346"/>
      <c r="D31" s="2346"/>
      <c r="E31" s="2346"/>
      <c r="F31" s="2346"/>
      <c r="G31" s="2346"/>
      <c r="H31" s="2329"/>
      <c r="I31" s="389">
        <v>8.8000000000000007</v>
      </c>
      <c r="J31" s="389">
        <v>8.8000000000000007</v>
      </c>
      <c r="K31" s="942" t="s">
        <v>7</v>
      </c>
      <c r="L31" s="629" t="s">
        <v>7</v>
      </c>
      <c r="M31" s="385" t="s">
        <v>7</v>
      </c>
      <c r="N31" s="1101"/>
      <c r="O31" s="573"/>
      <c r="P31" s="573"/>
    </row>
    <row r="32" spans="1:16">
      <c r="A32" s="2155" t="s">
        <v>326</v>
      </c>
      <c r="B32" s="2129"/>
      <c r="C32" s="2129"/>
      <c r="D32" s="2129"/>
      <c r="E32" s="2129"/>
      <c r="F32" s="2129"/>
      <c r="G32" s="2129"/>
      <c r="H32" s="2335"/>
      <c r="I32" s="385"/>
      <c r="J32" s="385"/>
      <c r="K32" s="942"/>
      <c r="L32" s="629"/>
      <c r="M32" s="385"/>
      <c r="N32" s="1101"/>
      <c r="O32" s="573"/>
      <c r="P32" s="573"/>
    </row>
    <row r="33" spans="1:16" ht="15" customHeight="1">
      <c r="A33" s="2346" t="s">
        <v>327</v>
      </c>
      <c r="B33" s="2346"/>
      <c r="C33" s="2346"/>
      <c r="D33" s="2346"/>
      <c r="E33" s="2346"/>
      <c r="F33" s="2346"/>
      <c r="G33" s="2346"/>
      <c r="H33" s="2329"/>
      <c r="I33" s="389">
        <v>1.2</v>
      </c>
      <c r="J33" s="389">
        <v>1.2</v>
      </c>
      <c r="K33" s="942" t="s">
        <v>7</v>
      </c>
      <c r="L33" s="629" t="s">
        <v>7</v>
      </c>
      <c r="M33" s="385" t="s">
        <v>7</v>
      </c>
      <c r="N33" s="1101"/>
      <c r="O33" s="573"/>
      <c r="P33" s="573"/>
    </row>
    <row r="34" spans="1:16" ht="15" customHeight="1">
      <c r="A34" s="2155" t="s">
        <v>328</v>
      </c>
      <c r="B34" s="2129"/>
      <c r="C34" s="2129"/>
      <c r="D34" s="2129"/>
      <c r="E34" s="2129"/>
      <c r="F34" s="2129"/>
      <c r="G34" s="2129"/>
      <c r="H34" s="2335"/>
      <c r="I34" s="385"/>
      <c r="J34" s="385"/>
      <c r="K34" s="942"/>
      <c r="L34" s="629"/>
      <c r="M34" s="385"/>
      <c r="N34" s="1101"/>
      <c r="O34" s="573"/>
      <c r="P34" s="573"/>
    </row>
    <row r="35" spans="1:16" s="202" customFormat="1" ht="15" customHeight="1">
      <c r="A35" s="2346" t="s">
        <v>329</v>
      </c>
      <c r="B35" s="2346"/>
      <c r="C35" s="2346"/>
      <c r="D35" s="2346"/>
      <c r="E35" s="2346"/>
      <c r="F35" s="2346"/>
      <c r="G35" s="2346"/>
      <c r="H35" s="2329"/>
      <c r="I35" s="389">
        <v>1</v>
      </c>
      <c r="J35" s="389">
        <v>1</v>
      </c>
      <c r="K35" s="942" t="s">
        <v>7</v>
      </c>
      <c r="L35" s="629" t="s">
        <v>7</v>
      </c>
      <c r="M35" s="385" t="s">
        <v>7</v>
      </c>
      <c r="N35" s="1101"/>
      <c r="O35" s="573"/>
      <c r="P35" s="573"/>
    </row>
    <row r="36" spans="1:16" s="202" customFormat="1" ht="15" customHeight="1">
      <c r="A36" s="2155" t="s">
        <v>1098</v>
      </c>
      <c r="B36" s="2129"/>
      <c r="C36" s="2129"/>
      <c r="D36" s="2129"/>
      <c r="E36" s="2129"/>
      <c r="F36" s="2129"/>
      <c r="G36" s="2129"/>
      <c r="H36" s="2129"/>
      <c r="I36" s="942"/>
      <c r="J36" s="1103"/>
      <c r="K36" s="942"/>
      <c r="L36" s="629"/>
      <c r="M36" s="385"/>
      <c r="N36" s="1101"/>
      <c r="O36" s="573"/>
      <c r="P36" s="573"/>
    </row>
    <row r="37" spans="1:16" s="270" customFormat="1" ht="15" customHeight="1">
      <c r="A37" s="2329" t="s">
        <v>2164</v>
      </c>
      <c r="B37" s="2329"/>
      <c r="C37" s="2329"/>
      <c r="D37" s="2329"/>
      <c r="E37" s="2329"/>
      <c r="F37" s="2329"/>
      <c r="G37" s="2329"/>
      <c r="H37" s="1442"/>
      <c r="I37" s="942">
        <v>1625.8</v>
      </c>
      <c r="J37" s="1103">
        <v>1625.8</v>
      </c>
      <c r="K37" s="942" t="s">
        <v>7</v>
      </c>
      <c r="L37" s="629" t="s">
        <v>7</v>
      </c>
      <c r="M37" s="385" t="s">
        <v>7</v>
      </c>
      <c r="N37" s="1101"/>
      <c r="O37" s="573"/>
      <c r="P37" s="573"/>
    </row>
    <row r="38" spans="1:16" s="270" customFormat="1" ht="15" customHeight="1">
      <c r="A38" s="2155" t="s">
        <v>2165</v>
      </c>
      <c r="B38" s="2129"/>
      <c r="C38" s="2129"/>
      <c r="D38" s="2129"/>
      <c r="E38" s="2129"/>
      <c r="F38" s="2129"/>
      <c r="G38" s="2129"/>
      <c r="H38" s="1442"/>
      <c r="I38" s="942"/>
      <c r="J38" s="1103"/>
      <c r="K38" s="942"/>
      <c r="L38" s="629"/>
      <c r="M38" s="385"/>
      <c r="N38" s="1101"/>
      <c r="O38" s="573"/>
      <c r="P38" s="573"/>
    </row>
    <row r="39" spans="1:16" s="21" customFormat="1" ht="15" customHeight="1">
      <c r="A39" s="2329" t="s">
        <v>2161</v>
      </c>
      <c r="B39" s="2329"/>
      <c r="C39" s="2329"/>
      <c r="D39" s="2329"/>
      <c r="E39" s="2329"/>
      <c r="F39" s="2329"/>
      <c r="G39" s="2329"/>
      <c r="H39" s="1142"/>
      <c r="I39" s="942">
        <v>0.4</v>
      </c>
      <c r="J39" s="1103">
        <v>0.4</v>
      </c>
      <c r="K39" s="942" t="s">
        <v>7</v>
      </c>
      <c r="L39" s="942" t="s">
        <v>7</v>
      </c>
      <c r="M39" s="942" t="s">
        <v>7</v>
      </c>
      <c r="N39" s="1101"/>
      <c r="O39" s="573"/>
      <c r="P39" s="573"/>
    </row>
    <row r="40" spans="1:16" s="202" customFormat="1" ht="15" customHeight="1">
      <c r="A40" s="2155" t="s">
        <v>2162</v>
      </c>
      <c r="B40" s="2129"/>
      <c r="C40" s="2129"/>
      <c r="D40" s="2129"/>
      <c r="E40" s="2129"/>
      <c r="F40" s="2129"/>
      <c r="G40" s="2129"/>
      <c r="H40" s="1142"/>
      <c r="I40" s="899"/>
      <c r="J40" s="1103"/>
      <c r="K40" s="942"/>
      <c r="L40" s="629"/>
      <c r="M40" s="385"/>
      <c r="N40" s="1101"/>
      <c r="O40" s="573"/>
      <c r="P40" s="573"/>
    </row>
    <row r="41" spans="1:16" s="270" customFormat="1" ht="15" customHeight="1">
      <c r="A41" s="2329" t="s">
        <v>2163</v>
      </c>
      <c r="B41" s="2329"/>
      <c r="C41" s="2329"/>
      <c r="D41" s="2329"/>
      <c r="E41" s="2329"/>
      <c r="F41" s="2329"/>
      <c r="G41" s="2329"/>
      <c r="H41" s="1443"/>
      <c r="I41" s="942">
        <v>1156.4000000000001</v>
      </c>
      <c r="J41" s="1103">
        <v>1156.4000000000001</v>
      </c>
      <c r="K41" s="942" t="s">
        <v>7</v>
      </c>
      <c r="L41" s="629" t="s">
        <v>7</v>
      </c>
      <c r="M41" s="385" t="s">
        <v>7</v>
      </c>
      <c r="N41" s="1101"/>
      <c r="O41" s="573"/>
      <c r="P41" s="573"/>
    </row>
    <row r="42" spans="1:16" s="270" customFormat="1" ht="15" customHeight="1">
      <c r="A42" s="2155" t="s">
        <v>2226</v>
      </c>
      <c r="B42" s="2129"/>
      <c r="C42" s="2129"/>
      <c r="D42" s="2129"/>
      <c r="E42" s="2129"/>
      <c r="F42" s="2129"/>
      <c r="G42" s="2129"/>
      <c r="H42" s="1443"/>
      <c r="I42" s="942"/>
      <c r="J42" s="1103"/>
      <c r="K42" s="942"/>
      <c r="L42" s="629"/>
      <c r="M42" s="385"/>
      <c r="N42" s="1101"/>
      <c r="O42" s="573"/>
      <c r="P42" s="573"/>
    </row>
    <row r="43" spans="1:16" s="253" customFormat="1" ht="15" customHeight="1">
      <c r="A43" s="2329" t="s">
        <v>1244</v>
      </c>
      <c r="B43" s="2329"/>
      <c r="C43" s="2329"/>
      <c r="D43" s="2329"/>
      <c r="E43" s="2329"/>
      <c r="F43" s="2329"/>
      <c r="G43" s="2329"/>
      <c r="H43" s="1142"/>
      <c r="I43" s="942">
        <v>2.1</v>
      </c>
      <c r="J43" s="1103">
        <v>2.1</v>
      </c>
      <c r="K43" s="942" t="s">
        <v>7</v>
      </c>
      <c r="L43" s="629" t="s">
        <v>7</v>
      </c>
      <c r="M43" s="385" t="s">
        <v>7</v>
      </c>
      <c r="N43" s="1101"/>
      <c r="O43" s="573"/>
      <c r="P43" s="573"/>
    </row>
    <row r="44" spans="1:16" s="253" customFormat="1" ht="15" customHeight="1">
      <c r="A44" s="2155" t="s">
        <v>1208</v>
      </c>
      <c r="B44" s="2129"/>
      <c r="C44" s="2129"/>
      <c r="D44" s="2129"/>
      <c r="E44" s="2129"/>
      <c r="F44" s="2129"/>
      <c r="G44" s="2129"/>
      <c r="H44" s="1142"/>
      <c r="I44" s="942"/>
      <c r="J44" s="1103"/>
      <c r="K44" s="942"/>
      <c r="L44" s="629"/>
      <c r="M44" s="385"/>
      <c r="N44" s="1101"/>
      <c r="O44" s="573"/>
      <c r="P44" s="573"/>
    </row>
    <row r="45" spans="1:16" s="253" customFormat="1" ht="15" customHeight="1">
      <c r="A45" s="2329" t="s">
        <v>1243</v>
      </c>
      <c r="B45" s="2329"/>
      <c r="C45" s="2329"/>
      <c r="D45" s="2329"/>
      <c r="E45" s="2329"/>
      <c r="F45" s="2329"/>
      <c r="G45" s="2329"/>
      <c r="H45" s="1142"/>
      <c r="I45" s="899">
        <v>17.5</v>
      </c>
      <c r="J45" s="1103">
        <v>17.5</v>
      </c>
      <c r="K45" s="942" t="s">
        <v>7</v>
      </c>
      <c r="L45" s="629" t="s">
        <v>7</v>
      </c>
      <c r="M45" s="385" t="s">
        <v>7</v>
      </c>
      <c r="N45" s="1101"/>
      <c r="O45" s="573"/>
      <c r="P45" s="573"/>
    </row>
    <row r="46" spans="1:16" s="253" customFormat="1" ht="15" customHeight="1">
      <c r="A46" s="2155" t="s">
        <v>1210</v>
      </c>
      <c r="B46" s="2129"/>
      <c r="C46" s="2129"/>
      <c r="D46" s="2129"/>
      <c r="E46" s="2129"/>
      <c r="F46" s="2129"/>
      <c r="G46" s="2129"/>
      <c r="H46" s="1142"/>
      <c r="I46" s="942"/>
      <c r="J46" s="1103"/>
      <c r="K46" s="942"/>
      <c r="L46" s="629"/>
      <c r="M46" s="385"/>
      <c r="N46" s="1101"/>
      <c r="O46" s="573"/>
      <c r="P46" s="573"/>
    </row>
    <row r="47" spans="1:16" s="202" customFormat="1" ht="15" customHeight="1">
      <c r="A47" s="2329" t="s">
        <v>330</v>
      </c>
      <c r="B47" s="2329"/>
      <c r="C47" s="2329"/>
      <c r="D47" s="2329"/>
      <c r="E47" s="2329"/>
      <c r="F47" s="2329"/>
      <c r="G47" s="2329"/>
      <c r="H47" s="787"/>
      <c r="I47" s="942">
        <v>706</v>
      </c>
      <c r="J47" s="995">
        <v>706</v>
      </c>
      <c r="K47" s="942" t="s">
        <v>7</v>
      </c>
      <c r="L47" s="629" t="s">
        <v>7</v>
      </c>
      <c r="M47" s="385" t="s">
        <v>7</v>
      </c>
      <c r="N47" s="1101"/>
      <c r="O47" s="573"/>
      <c r="P47" s="573"/>
    </row>
    <row r="48" spans="1:16" ht="15" customHeight="1">
      <c r="A48" s="2155" t="s">
        <v>889</v>
      </c>
      <c r="B48" s="2129"/>
      <c r="C48" s="2129"/>
      <c r="D48" s="2129"/>
      <c r="E48" s="2129"/>
      <c r="F48" s="2129"/>
      <c r="G48" s="2129"/>
      <c r="H48" s="787"/>
      <c r="I48" s="899"/>
      <c r="J48" s="1103"/>
      <c r="K48" s="942"/>
      <c r="L48" s="629"/>
      <c r="M48" s="385"/>
      <c r="N48" s="1101"/>
      <c r="O48" s="573"/>
      <c r="P48" s="573"/>
    </row>
    <row r="49" spans="1:16" ht="15" customHeight="1">
      <c r="A49" s="2329" t="s">
        <v>1242</v>
      </c>
      <c r="B49" s="2329"/>
      <c r="C49" s="2329"/>
      <c r="D49" s="2329"/>
      <c r="E49" s="2329"/>
      <c r="F49" s="2329"/>
      <c r="G49" s="2329"/>
      <c r="H49" s="1142"/>
      <c r="I49" s="942">
        <v>194.1</v>
      </c>
      <c r="J49" s="1103">
        <v>194.1</v>
      </c>
      <c r="K49" s="942" t="s">
        <v>7</v>
      </c>
      <c r="L49" s="629" t="s">
        <v>7</v>
      </c>
      <c r="M49" s="385" t="s">
        <v>7</v>
      </c>
      <c r="N49" s="1101"/>
      <c r="O49" s="573"/>
      <c r="P49" s="573"/>
    </row>
    <row r="50" spans="1:16" ht="15" customHeight="1">
      <c r="A50" s="2155" t="s">
        <v>1099</v>
      </c>
      <c r="B50" s="2129"/>
      <c r="C50" s="2129"/>
      <c r="D50" s="2129"/>
      <c r="E50" s="2129"/>
      <c r="F50" s="2129"/>
      <c r="G50" s="2129"/>
      <c r="H50" s="1142"/>
      <c r="I50" s="385"/>
      <c r="J50" s="1102"/>
      <c r="K50" s="942"/>
      <c r="L50" s="629"/>
      <c r="M50" s="385"/>
      <c r="N50" s="1101"/>
      <c r="O50" s="573"/>
      <c r="P50" s="573"/>
    </row>
    <row r="51" spans="1:16" ht="15" customHeight="1">
      <c r="A51" s="2329" t="s">
        <v>1241</v>
      </c>
      <c r="B51" s="2329"/>
      <c r="C51" s="2329"/>
      <c r="D51" s="2329"/>
      <c r="E51" s="2329"/>
      <c r="F51" s="2329"/>
      <c r="G51" s="2329"/>
      <c r="H51" s="787"/>
      <c r="I51" s="389">
        <v>-4.8</v>
      </c>
      <c r="J51" s="1102">
        <v>-4.8</v>
      </c>
      <c r="K51" s="942" t="s">
        <v>7</v>
      </c>
      <c r="L51" s="629" t="s">
        <v>7</v>
      </c>
      <c r="M51" s="385" t="s">
        <v>7</v>
      </c>
      <c r="N51" s="1101"/>
      <c r="O51" s="573"/>
      <c r="P51" s="573"/>
    </row>
    <row r="52" spans="1:16" ht="15" customHeight="1">
      <c r="A52" s="2155" t="s">
        <v>1083</v>
      </c>
      <c r="B52" s="2129"/>
      <c r="C52" s="2129"/>
      <c r="D52" s="2129"/>
      <c r="E52" s="2129"/>
      <c r="F52" s="2129"/>
      <c r="G52" s="2129"/>
      <c r="H52" s="787"/>
      <c r="I52" s="385"/>
      <c r="J52" s="1102"/>
      <c r="K52" s="942"/>
      <c r="L52" s="629"/>
      <c r="M52" s="385"/>
      <c r="N52" s="1101"/>
      <c r="O52" s="573"/>
      <c r="P52" s="573"/>
    </row>
    <row r="53" spans="1:16" ht="15" customHeight="1">
      <c r="A53" s="2329" t="s">
        <v>1240</v>
      </c>
      <c r="B53" s="2329"/>
      <c r="C53" s="2329"/>
      <c r="D53" s="2329"/>
      <c r="E53" s="2329"/>
      <c r="F53" s="2329"/>
      <c r="G53" s="2329"/>
      <c r="H53" s="1142"/>
      <c r="I53" s="385">
        <v>0.6</v>
      </c>
      <c r="J53" s="1102">
        <v>0.6</v>
      </c>
      <c r="K53" s="942" t="s">
        <v>7</v>
      </c>
      <c r="L53" s="385" t="s">
        <v>7</v>
      </c>
      <c r="M53" s="385" t="s">
        <v>7</v>
      </c>
      <c r="N53" s="943"/>
      <c r="O53" s="573"/>
      <c r="P53" s="573"/>
    </row>
    <row r="54" spans="1:16" ht="15" customHeight="1">
      <c r="A54" s="2155" t="s">
        <v>1198</v>
      </c>
      <c r="B54" s="2129"/>
      <c r="C54" s="2129"/>
      <c r="D54" s="2129"/>
      <c r="E54" s="2129"/>
      <c r="F54" s="2129"/>
      <c r="G54" s="2129"/>
      <c r="H54" s="1142"/>
      <c r="I54" s="389"/>
      <c r="J54" s="1102"/>
      <c r="K54" s="942"/>
      <c r="L54" s="629"/>
      <c r="M54" s="385"/>
      <c r="N54" s="943"/>
      <c r="O54" s="573"/>
      <c r="P54" s="573"/>
    </row>
    <row r="55" spans="1:16" s="253" customFormat="1" ht="15" customHeight="1">
      <c r="A55" s="2329" t="s">
        <v>1239</v>
      </c>
      <c r="B55" s="2329"/>
      <c r="C55" s="2329"/>
      <c r="D55" s="2329"/>
      <c r="E55" s="2329"/>
      <c r="F55" s="2329"/>
      <c r="G55" s="2329"/>
      <c r="H55" s="1142"/>
      <c r="I55" s="385">
        <v>13.9</v>
      </c>
      <c r="J55" s="1102">
        <v>13.9</v>
      </c>
      <c r="K55" s="942" t="s">
        <v>7</v>
      </c>
      <c r="L55" s="629" t="s">
        <v>7</v>
      </c>
      <c r="M55" s="385" t="s">
        <v>7</v>
      </c>
      <c r="N55" s="943"/>
      <c r="O55" s="573"/>
      <c r="P55" s="573"/>
    </row>
    <row r="56" spans="1:16" s="253" customFormat="1" ht="15" customHeight="1">
      <c r="A56" s="2155" t="s">
        <v>1209</v>
      </c>
      <c r="B56" s="2129"/>
      <c r="C56" s="2129"/>
      <c r="D56" s="2129"/>
      <c r="E56" s="2129"/>
      <c r="F56" s="2129"/>
      <c r="G56" s="2129"/>
      <c r="H56" s="1142"/>
      <c r="I56" s="385"/>
      <c r="J56" s="1102"/>
      <c r="K56" s="942"/>
      <c r="L56" s="629"/>
      <c r="M56" s="385"/>
      <c r="N56" s="943"/>
      <c r="O56" s="573"/>
      <c r="P56" s="573"/>
    </row>
    <row r="57" spans="1:16" ht="15" customHeight="1">
      <c r="A57" s="2330" t="s">
        <v>1719</v>
      </c>
      <c r="B57" s="2330"/>
      <c r="C57" s="2330"/>
      <c r="D57" s="2330"/>
      <c r="E57" s="2330"/>
      <c r="F57" s="2330"/>
      <c r="G57" s="2330"/>
      <c r="H57" s="2331"/>
      <c r="I57" s="1096">
        <v>7.8</v>
      </c>
      <c r="J57" s="1096">
        <v>5.8</v>
      </c>
      <c r="K57" s="1063">
        <v>1.3</v>
      </c>
      <c r="L57" s="385">
        <v>0.2</v>
      </c>
      <c r="M57" s="385">
        <v>0.5</v>
      </c>
      <c r="N57" s="1104"/>
      <c r="O57" s="573"/>
      <c r="P57" s="573"/>
    </row>
    <row r="58" spans="1:16" ht="15" customHeight="1">
      <c r="A58" s="2147" t="s">
        <v>1725</v>
      </c>
      <c r="B58" s="2332"/>
      <c r="C58" s="2332"/>
      <c r="D58" s="2332"/>
      <c r="E58" s="2332"/>
      <c r="F58" s="2332"/>
      <c r="G58" s="2332"/>
      <c r="H58" s="2333"/>
      <c r="I58" s="385"/>
      <c r="J58" s="1096"/>
      <c r="K58" s="1063"/>
      <c r="L58" s="627"/>
      <c r="M58" s="1096"/>
      <c r="N58" s="1104"/>
      <c r="O58" s="573"/>
      <c r="P58" s="573"/>
    </row>
    <row r="59" spans="1:16" ht="15" customHeight="1">
      <c r="A59" s="2329" t="s">
        <v>989</v>
      </c>
      <c r="B59" s="2329"/>
      <c r="C59" s="2329"/>
      <c r="D59" s="2329"/>
      <c r="E59" s="2329"/>
      <c r="F59" s="2329"/>
      <c r="G59" s="2329"/>
      <c r="H59" s="2334"/>
      <c r="I59" s="385">
        <v>2</v>
      </c>
      <c r="J59" s="1096">
        <v>0.7</v>
      </c>
      <c r="K59" s="1063">
        <v>1.3</v>
      </c>
      <c r="L59" s="627" t="s">
        <v>7</v>
      </c>
      <c r="M59" s="1096" t="s">
        <v>7</v>
      </c>
      <c r="N59" s="1104"/>
      <c r="O59" s="573"/>
      <c r="P59" s="573"/>
    </row>
    <row r="60" spans="1:16" ht="15" customHeight="1">
      <c r="A60" s="2155" t="s">
        <v>331</v>
      </c>
      <c r="B60" s="2129"/>
      <c r="C60" s="2129"/>
      <c r="D60" s="2129"/>
      <c r="E60" s="2129"/>
      <c r="F60" s="2129"/>
      <c r="G60" s="2129"/>
      <c r="H60" s="2335"/>
      <c r="I60" s="385"/>
      <c r="J60" s="1096"/>
      <c r="K60" s="1063"/>
      <c r="L60" s="627"/>
      <c r="M60" s="1096"/>
      <c r="N60" s="1105"/>
      <c r="O60" s="573"/>
      <c r="P60" s="573"/>
    </row>
    <row r="61" spans="1:16" ht="15" customHeight="1">
      <c r="A61" s="1725" t="s">
        <v>1100</v>
      </c>
      <c r="B61" s="1725"/>
      <c r="C61" s="1725"/>
      <c r="D61" s="1725"/>
      <c r="E61" s="1725"/>
      <c r="F61" s="1725"/>
      <c r="G61" s="1725"/>
      <c r="H61" s="1726"/>
      <c r="I61" s="1096">
        <v>2.4</v>
      </c>
      <c r="J61" s="1096">
        <v>2.4</v>
      </c>
      <c r="K61" s="385" t="s">
        <v>7</v>
      </c>
      <c r="L61" s="385" t="s">
        <v>7</v>
      </c>
      <c r="M61" s="385" t="s">
        <v>7</v>
      </c>
      <c r="N61" s="1104"/>
      <c r="O61" s="573"/>
      <c r="P61" s="573"/>
    </row>
    <row r="62" spans="1:16" ht="15" customHeight="1">
      <c r="A62" s="2147" t="s">
        <v>1101</v>
      </c>
      <c r="B62" s="2332"/>
      <c r="C62" s="2332"/>
      <c r="D62" s="2332"/>
      <c r="E62" s="2332"/>
      <c r="F62" s="2332"/>
      <c r="G62" s="2332"/>
      <c r="H62" s="2333"/>
      <c r="I62" s="1096"/>
      <c r="J62" s="1096"/>
      <c r="K62" s="942"/>
      <c r="L62" s="629"/>
      <c r="M62" s="385"/>
      <c r="N62" s="1001"/>
      <c r="O62" s="573"/>
      <c r="P62" s="1106"/>
    </row>
    <row r="63" spans="1:16" ht="15" customHeight="1">
      <c r="A63" s="1725" t="s">
        <v>332</v>
      </c>
      <c r="B63" s="1725"/>
      <c r="C63" s="1725"/>
      <c r="D63" s="1725"/>
      <c r="E63" s="1725"/>
      <c r="F63" s="1725"/>
      <c r="G63" s="1725"/>
      <c r="H63" s="1726"/>
      <c r="I63" s="385">
        <v>78.900000000000006</v>
      </c>
      <c r="J63" s="385" t="s">
        <v>7</v>
      </c>
      <c r="K63" s="385">
        <v>78.900000000000006</v>
      </c>
      <c r="L63" s="385" t="s">
        <v>7</v>
      </c>
      <c r="M63" s="385" t="s">
        <v>7</v>
      </c>
      <c r="N63" s="1107"/>
      <c r="O63" s="573"/>
      <c r="P63" s="573"/>
    </row>
    <row r="64" spans="1:16" ht="15" customHeight="1">
      <c r="A64" s="1724" t="s">
        <v>990</v>
      </c>
      <c r="B64" s="1723"/>
      <c r="C64" s="1723"/>
      <c r="D64" s="1723"/>
      <c r="E64" s="1723"/>
      <c r="F64" s="1723"/>
      <c r="G64" s="1723"/>
      <c r="H64" s="2333"/>
      <c r="I64" s="1108"/>
      <c r="J64" s="1108"/>
      <c r="K64" s="1033"/>
      <c r="L64" s="1109"/>
      <c r="M64" s="1108"/>
      <c r="N64" s="1001"/>
      <c r="O64" s="573"/>
      <c r="P64" s="573"/>
    </row>
    <row r="65" spans="1:16" ht="15" customHeight="1">
      <c r="A65" s="2360" t="s">
        <v>333</v>
      </c>
      <c r="B65" s="2360"/>
      <c r="C65" s="2360"/>
      <c r="D65" s="2360"/>
      <c r="E65" s="2360"/>
      <c r="F65" s="2360"/>
      <c r="G65" s="2360"/>
      <c r="H65" s="1726"/>
      <c r="I65" s="1110">
        <v>46.2</v>
      </c>
      <c r="J65" s="1110">
        <v>44.5</v>
      </c>
      <c r="K65" s="1111">
        <v>1.8</v>
      </c>
      <c r="L65" s="385" t="s">
        <v>7</v>
      </c>
      <c r="M65" s="385" t="s">
        <v>7</v>
      </c>
      <c r="N65" s="1107"/>
      <c r="O65" s="573"/>
      <c r="P65" s="573"/>
    </row>
    <row r="66" spans="1:16" ht="15" customHeight="1">
      <c r="A66" s="2147" t="s">
        <v>991</v>
      </c>
      <c r="B66" s="2332"/>
      <c r="C66" s="2332"/>
      <c r="D66" s="2332"/>
      <c r="E66" s="2332"/>
      <c r="F66" s="2332"/>
      <c r="G66" s="2332"/>
      <c r="H66" s="2333"/>
      <c r="I66" s="1108"/>
      <c r="J66" s="1108"/>
      <c r="K66" s="1033"/>
      <c r="L66" s="1109"/>
      <c r="M66" s="1108"/>
      <c r="N66" s="1001"/>
      <c r="O66" s="573"/>
      <c r="P66" s="573"/>
    </row>
    <row r="67" spans="1:16" ht="15" customHeight="1">
      <c r="A67" s="1725" t="s">
        <v>334</v>
      </c>
      <c r="B67" s="1725"/>
      <c r="C67" s="1725"/>
      <c r="D67" s="1725"/>
      <c r="E67" s="1725"/>
      <c r="F67" s="1725"/>
      <c r="G67" s="1725"/>
      <c r="H67" s="1726"/>
      <c r="I67" s="1110">
        <v>470.2</v>
      </c>
      <c r="J67" s="1110">
        <v>256.39999999999998</v>
      </c>
      <c r="K67" s="1112">
        <v>213.8</v>
      </c>
      <c r="L67" s="629" t="s">
        <v>7</v>
      </c>
      <c r="M67" s="385" t="s">
        <v>7</v>
      </c>
      <c r="N67" s="1113"/>
      <c r="O67" s="1114"/>
      <c r="P67" s="573"/>
    </row>
    <row r="68" spans="1:16" ht="15" customHeight="1">
      <c r="A68" s="2147" t="s">
        <v>992</v>
      </c>
      <c r="B68" s="2332"/>
      <c r="C68" s="2332"/>
      <c r="D68" s="2332"/>
      <c r="E68" s="2332"/>
      <c r="F68" s="2332"/>
      <c r="G68" s="2332"/>
      <c r="H68" s="2333"/>
      <c r="I68" s="1110"/>
      <c r="J68" s="1115"/>
      <c r="K68" s="1116"/>
      <c r="L68" s="1117"/>
      <c r="M68" s="1115"/>
      <c r="N68" s="1118"/>
      <c r="O68" s="573"/>
      <c r="P68" s="573"/>
    </row>
    <row r="69" spans="1:16" ht="15" customHeight="1">
      <c r="A69" s="2361" t="s">
        <v>994</v>
      </c>
      <c r="B69" s="2361"/>
      <c r="C69" s="2361"/>
      <c r="D69" s="2361"/>
      <c r="E69" s="2361"/>
      <c r="F69" s="2361"/>
      <c r="G69" s="2361"/>
      <c r="H69" s="2362"/>
      <c r="I69" s="1110"/>
      <c r="J69" s="1110"/>
      <c r="K69" s="1112"/>
      <c r="L69" s="629"/>
      <c r="M69" s="385"/>
      <c r="N69" s="1107"/>
      <c r="O69" s="573"/>
      <c r="P69" s="573"/>
    </row>
    <row r="70" spans="1:16" ht="15" customHeight="1">
      <c r="A70" s="2155" t="s">
        <v>993</v>
      </c>
      <c r="B70" s="2129"/>
      <c r="C70" s="2129"/>
      <c r="D70" s="2129"/>
      <c r="E70" s="2129"/>
      <c r="F70" s="2129"/>
      <c r="G70" s="2129"/>
      <c r="H70" s="2335"/>
      <c r="I70" s="1110"/>
      <c r="J70" s="1115"/>
      <c r="K70" s="1116"/>
      <c r="L70" s="1117"/>
      <c r="M70" s="1115"/>
      <c r="N70" s="1119"/>
      <c r="O70" s="573"/>
      <c r="P70" s="573"/>
    </row>
    <row r="71" spans="1:16" ht="15" customHeight="1">
      <c r="A71" s="2329" t="s">
        <v>995</v>
      </c>
      <c r="B71" s="2329"/>
      <c r="C71" s="2329"/>
      <c r="D71" s="2329"/>
      <c r="E71" s="2329"/>
      <c r="F71" s="2329"/>
      <c r="G71" s="2329"/>
      <c r="H71" s="2334"/>
      <c r="I71" s="1110">
        <v>303.7</v>
      </c>
      <c r="J71" s="1110">
        <v>135</v>
      </c>
      <c r="K71" s="1112">
        <v>168.8</v>
      </c>
      <c r="L71" s="629" t="s">
        <v>7</v>
      </c>
      <c r="M71" s="385" t="s">
        <v>7</v>
      </c>
      <c r="N71" s="1101"/>
      <c r="O71" s="573"/>
      <c r="P71" s="573"/>
    </row>
    <row r="72" spans="1:16">
      <c r="A72" s="2155" t="s">
        <v>996</v>
      </c>
      <c r="B72" s="2129"/>
      <c r="C72" s="2129"/>
      <c r="D72" s="2129"/>
      <c r="E72" s="2129"/>
      <c r="F72" s="2129"/>
      <c r="G72" s="2129"/>
      <c r="H72" s="2335"/>
      <c r="I72" s="1110"/>
      <c r="J72" s="1115"/>
      <c r="K72" s="1116"/>
      <c r="L72" s="1117"/>
      <c r="M72" s="1115"/>
      <c r="N72" s="1101"/>
      <c r="O72" s="573"/>
      <c r="P72" s="573"/>
    </row>
    <row r="73" spans="1:16" ht="15" customHeight="1">
      <c r="A73" s="2329" t="s">
        <v>997</v>
      </c>
      <c r="B73" s="2329"/>
      <c r="C73" s="2329"/>
      <c r="D73" s="2329"/>
      <c r="E73" s="2329"/>
      <c r="F73" s="2329"/>
      <c r="G73" s="2329"/>
      <c r="H73" s="2334"/>
      <c r="I73" s="1110">
        <v>158.69999999999999</v>
      </c>
      <c r="J73" s="1120">
        <v>117.1</v>
      </c>
      <c r="K73" s="1112">
        <v>41.6</v>
      </c>
      <c r="L73" s="629" t="s">
        <v>7</v>
      </c>
      <c r="M73" s="385" t="s">
        <v>7</v>
      </c>
      <c r="N73" s="1121"/>
      <c r="O73" s="573"/>
      <c r="P73" s="573"/>
    </row>
    <row r="74" spans="1:16" ht="15" customHeight="1">
      <c r="A74" s="2155" t="s">
        <v>998</v>
      </c>
      <c r="B74" s="2129"/>
      <c r="C74" s="2129"/>
      <c r="D74" s="2129"/>
      <c r="E74" s="2129"/>
      <c r="F74" s="2129"/>
      <c r="G74" s="2129"/>
      <c r="H74" s="2335"/>
      <c r="I74" s="1110"/>
      <c r="J74" s="1115"/>
      <c r="K74" s="1116"/>
      <c r="L74" s="1117"/>
      <c r="M74" s="1115"/>
      <c r="N74" s="1101"/>
      <c r="O74" s="573"/>
      <c r="P74" s="573"/>
    </row>
    <row r="75" spans="1:16" s="21" customFormat="1" ht="15" customHeight="1">
      <c r="A75" s="2363" t="s">
        <v>335</v>
      </c>
      <c r="B75" s="2363"/>
      <c r="C75" s="2363"/>
      <c r="D75" s="2363"/>
      <c r="E75" s="2363"/>
      <c r="F75" s="2363"/>
      <c r="G75" s="2363"/>
      <c r="H75" s="2364"/>
      <c r="I75" s="1122">
        <v>37.4</v>
      </c>
      <c r="J75" s="1122">
        <v>3</v>
      </c>
      <c r="K75" s="1123">
        <v>25.3</v>
      </c>
      <c r="L75" s="996">
        <v>0.9</v>
      </c>
      <c r="M75" s="1111">
        <v>8.4</v>
      </c>
      <c r="N75" s="1121"/>
      <c r="O75" s="573"/>
      <c r="P75" s="573"/>
    </row>
    <row r="76" spans="1:16" ht="15" customHeight="1">
      <c r="A76" s="2147" t="s">
        <v>2021</v>
      </c>
      <c r="B76" s="2147"/>
      <c r="C76" s="2147"/>
      <c r="D76" s="2147"/>
      <c r="E76" s="2147"/>
      <c r="F76" s="2147"/>
      <c r="G76" s="2147"/>
      <c r="H76" s="2148"/>
      <c r="I76" s="1124"/>
      <c r="J76" s="1124"/>
      <c r="K76" s="1125"/>
      <c r="L76" s="1126"/>
      <c r="M76" s="1124"/>
      <c r="N76" s="1101"/>
      <c r="O76" s="573"/>
      <c r="P76" s="573"/>
    </row>
    <row r="77" spans="1:16" ht="15" customHeight="1">
      <c r="A77" s="2365" t="s">
        <v>336</v>
      </c>
      <c r="B77" s="2365"/>
      <c r="C77" s="2365"/>
      <c r="D77" s="2365"/>
      <c r="E77" s="2365"/>
      <c r="F77" s="2365"/>
      <c r="G77" s="2365"/>
      <c r="H77" s="2366"/>
      <c r="I77" s="1127">
        <v>4153.1000000000004</v>
      </c>
      <c r="J77" s="1127">
        <v>2981.7</v>
      </c>
      <c r="K77" s="1128">
        <v>653.6</v>
      </c>
      <c r="L77" s="1129">
        <v>102.8</v>
      </c>
      <c r="M77" s="1130">
        <v>414.9</v>
      </c>
      <c r="N77" s="943"/>
      <c r="O77" s="573"/>
      <c r="P77" s="573"/>
    </row>
    <row r="78" spans="1:16" ht="15" customHeight="1">
      <c r="A78" s="2147" t="s">
        <v>2022</v>
      </c>
      <c r="B78" s="2147"/>
      <c r="C78" s="2147"/>
      <c r="D78" s="2147"/>
      <c r="E78" s="2147"/>
      <c r="F78" s="2147"/>
      <c r="G78" s="2147"/>
      <c r="H78" s="2148"/>
      <c r="I78" s="1127"/>
      <c r="J78" s="942"/>
      <c r="K78" s="942"/>
      <c r="L78" s="940"/>
      <c r="M78" s="942"/>
      <c r="N78" s="943"/>
      <c r="O78" s="573"/>
      <c r="P78" s="312"/>
    </row>
    <row r="79" spans="1:16">
      <c r="A79" s="2342" t="s">
        <v>337</v>
      </c>
      <c r="B79" s="2342"/>
      <c r="C79" s="2342"/>
      <c r="D79" s="2342"/>
      <c r="E79" s="2342"/>
      <c r="F79" s="2342"/>
      <c r="G79" s="2342"/>
      <c r="H79" s="2343"/>
      <c r="I79" s="899">
        <v>3670.3</v>
      </c>
      <c r="J79" s="942">
        <v>2772.9</v>
      </c>
      <c r="K79" s="942">
        <v>463.5</v>
      </c>
      <c r="L79" s="940">
        <v>91</v>
      </c>
      <c r="M79" s="942">
        <v>342.9</v>
      </c>
      <c r="N79" s="943"/>
      <c r="O79" s="573"/>
      <c r="P79" s="312"/>
    </row>
    <row r="80" spans="1:16">
      <c r="A80" s="2373" t="s">
        <v>338</v>
      </c>
      <c r="B80" s="2373"/>
      <c r="C80" s="2373"/>
      <c r="D80" s="2373"/>
      <c r="E80" s="2373"/>
      <c r="F80" s="2373"/>
      <c r="G80" s="2373"/>
      <c r="H80" s="2380"/>
      <c r="I80" s="899"/>
      <c r="J80" s="899"/>
      <c r="K80" s="942"/>
      <c r="L80" s="940"/>
      <c r="M80" s="899"/>
      <c r="N80" s="943"/>
      <c r="O80" s="573"/>
      <c r="P80" s="312"/>
    </row>
    <row r="81" spans="1:16" ht="15" customHeight="1">
      <c r="A81" s="2381" t="s">
        <v>339</v>
      </c>
      <c r="B81" s="2381"/>
      <c r="C81" s="2381"/>
      <c r="D81" s="2381"/>
      <c r="E81" s="2381"/>
      <c r="F81" s="2381"/>
      <c r="G81" s="2381"/>
      <c r="H81" s="2382"/>
      <c r="I81" s="899">
        <v>77.900000000000006</v>
      </c>
      <c r="J81" s="942" t="s">
        <v>7</v>
      </c>
      <c r="K81" s="942" t="s">
        <v>7</v>
      </c>
      <c r="L81" s="940">
        <v>7.8</v>
      </c>
      <c r="M81" s="942">
        <v>70.099999999999994</v>
      </c>
      <c r="N81" s="943"/>
      <c r="O81" s="573"/>
      <c r="P81" s="312"/>
    </row>
    <row r="82" spans="1:16" ht="15" customHeight="1">
      <c r="A82" s="2373" t="s">
        <v>340</v>
      </c>
      <c r="B82" s="2374"/>
      <c r="C82" s="2374"/>
      <c r="D82" s="2374"/>
      <c r="E82" s="2374"/>
      <c r="F82" s="2374"/>
      <c r="G82" s="2374"/>
      <c r="H82" s="2375"/>
      <c r="I82" s="899"/>
      <c r="J82" s="899"/>
      <c r="K82" s="942"/>
      <c r="L82" s="940"/>
      <c r="M82" s="899"/>
      <c r="N82" s="1131"/>
      <c r="O82" s="573"/>
      <c r="P82" s="312"/>
    </row>
    <row r="83" spans="1:16" ht="15" customHeight="1">
      <c r="A83" s="2342" t="s">
        <v>341</v>
      </c>
      <c r="B83" s="2342"/>
      <c r="C83" s="2342"/>
      <c r="D83" s="2342"/>
      <c r="E83" s="2342"/>
      <c r="F83" s="2342"/>
      <c r="G83" s="2342"/>
      <c r="H83" s="2343"/>
      <c r="I83" s="899">
        <v>290.7</v>
      </c>
      <c r="J83" s="1063">
        <v>107.6</v>
      </c>
      <c r="K83" s="1063">
        <v>183.1</v>
      </c>
      <c r="L83" s="629" t="s">
        <v>7</v>
      </c>
      <c r="M83" s="385" t="s">
        <v>7</v>
      </c>
      <c r="N83" s="1101"/>
      <c r="O83" s="573"/>
      <c r="P83" s="312"/>
    </row>
    <row r="84" spans="1:16" ht="15" customHeight="1">
      <c r="A84" s="2377" t="s">
        <v>999</v>
      </c>
      <c r="B84" s="2330"/>
      <c r="C84" s="2330"/>
      <c r="D84" s="2330"/>
      <c r="E84" s="2330"/>
      <c r="F84" s="2330"/>
      <c r="G84" s="2330"/>
      <c r="H84" s="2331"/>
      <c r="I84" s="899"/>
      <c r="J84" s="1063"/>
      <c r="K84" s="1063"/>
      <c r="L84" s="629"/>
      <c r="M84" s="1063"/>
      <c r="N84" s="1132"/>
      <c r="O84" s="573"/>
      <c r="P84" s="312"/>
    </row>
    <row r="85" spans="1:16" ht="15" customHeight="1">
      <c r="A85" s="1566" t="s">
        <v>342</v>
      </c>
      <c r="B85" s="1566"/>
      <c r="C85" s="1566"/>
      <c r="D85" s="1566"/>
      <c r="E85" s="1566"/>
      <c r="F85" s="1566"/>
      <c r="G85" s="1566"/>
      <c r="H85" s="1567"/>
      <c r="I85" s="899">
        <v>107.5</v>
      </c>
      <c r="J85" s="1063">
        <v>101.2</v>
      </c>
      <c r="K85" s="1063">
        <v>6.3</v>
      </c>
      <c r="L85" s="629" t="s">
        <v>7</v>
      </c>
      <c r="M85" s="385" t="s">
        <v>7</v>
      </c>
      <c r="N85" s="1133"/>
      <c r="O85" s="573"/>
      <c r="P85" s="312"/>
    </row>
    <row r="86" spans="1:16" ht="15" customHeight="1">
      <c r="A86" s="2373" t="s">
        <v>1000</v>
      </c>
      <c r="B86" s="2374"/>
      <c r="C86" s="2374"/>
      <c r="D86" s="2374"/>
      <c r="E86" s="2374"/>
      <c r="F86" s="2374"/>
      <c r="G86" s="2374"/>
      <c r="H86" s="2375"/>
      <c r="I86" s="899"/>
      <c r="J86" s="1063"/>
      <c r="K86" s="1063"/>
      <c r="L86" s="629"/>
      <c r="M86" s="1063"/>
      <c r="N86" s="1101"/>
      <c r="O86" s="573"/>
      <c r="P86" s="312"/>
    </row>
    <row r="87" spans="1:16" ht="15" customHeight="1">
      <c r="A87" s="1566" t="s">
        <v>343</v>
      </c>
      <c r="B87" s="1566"/>
      <c r="C87" s="1566"/>
      <c r="D87" s="1566"/>
      <c r="E87" s="1566"/>
      <c r="F87" s="1566"/>
      <c r="G87" s="1566"/>
      <c r="H87" s="1567"/>
      <c r="I87" s="899">
        <v>6.7</v>
      </c>
      <c r="J87" s="1063">
        <v>0.09</v>
      </c>
      <c r="K87" s="1063">
        <v>0.7</v>
      </c>
      <c r="L87" s="629">
        <v>4</v>
      </c>
      <c r="M87" s="385">
        <v>1.9</v>
      </c>
      <c r="N87" s="1134"/>
      <c r="O87" s="573"/>
      <c r="P87" s="312"/>
    </row>
    <row r="88" spans="1:16">
      <c r="A88" s="2367" t="s">
        <v>2023</v>
      </c>
      <c r="B88" s="2368"/>
      <c r="C88" s="2368"/>
      <c r="D88" s="2368"/>
      <c r="E88" s="2368"/>
      <c r="F88" s="2368"/>
      <c r="G88" s="2368"/>
      <c r="H88" s="2369"/>
      <c r="I88" s="899"/>
      <c r="J88" s="1063"/>
      <c r="K88" s="1063"/>
      <c r="L88" s="1062"/>
      <c r="M88" s="1063"/>
      <c r="N88" s="1101"/>
      <c r="O88" s="573"/>
      <c r="P88" s="312"/>
    </row>
    <row r="89" spans="1:16">
      <c r="A89" s="2370" t="s">
        <v>344</v>
      </c>
      <c r="B89" s="2371"/>
      <c r="C89" s="2371"/>
      <c r="D89" s="2371"/>
      <c r="E89" s="2371"/>
      <c r="F89" s="2371"/>
      <c r="G89" s="2371"/>
      <c r="H89" s="2372"/>
      <c r="I89" s="1127">
        <v>23945.3</v>
      </c>
      <c r="J89" s="1135">
        <v>15331.6</v>
      </c>
      <c r="K89" s="1136">
        <v>8231.6</v>
      </c>
      <c r="L89" s="1137">
        <v>125.9</v>
      </c>
      <c r="M89" s="1138">
        <v>256.3</v>
      </c>
      <c r="N89" s="1134"/>
      <c r="O89" s="573"/>
      <c r="P89" s="312"/>
    </row>
    <row r="90" spans="1:16">
      <c r="A90" s="2367" t="s">
        <v>345</v>
      </c>
      <c r="B90" s="2368"/>
      <c r="C90" s="2368"/>
      <c r="D90" s="2368"/>
      <c r="E90" s="2368"/>
      <c r="F90" s="2368"/>
      <c r="G90" s="2368"/>
      <c r="H90" s="2369"/>
      <c r="I90" s="899"/>
      <c r="J90" s="344"/>
      <c r="K90" s="344"/>
      <c r="L90" s="931"/>
      <c r="M90" s="344"/>
      <c r="N90" s="1101"/>
      <c r="O90" s="573"/>
      <c r="P90" s="312"/>
    </row>
    <row r="91" spans="1:16">
      <c r="A91" s="2376" t="s">
        <v>1726</v>
      </c>
      <c r="B91" s="2376"/>
      <c r="C91" s="2376"/>
      <c r="D91" s="2376"/>
      <c r="E91" s="2376"/>
      <c r="F91" s="2376"/>
      <c r="G91" s="2376"/>
      <c r="H91" s="2376"/>
      <c r="I91" s="2376"/>
      <c r="J91" s="2376"/>
      <c r="K91" s="2376"/>
      <c r="L91" s="2376"/>
      <c r="M91" s="2376"/>
      <c r="N91" s="1134"/>
      <c r="O91" s="573"/>
      <c r="P91" s="312"/>
    </row>
    <row r="92" spans="1:16">
      <c r="A92" s="2365" t="s">
        <v>20</v>
      </c>
      <c r="B92" s="2365"/>
      <c r="C92" s="2365"/>
      <c r="D92" s="2365"/>
      <c r="E92" s="2365"/>
      <c r="F92" s="2365"/>
      <c r="G92" s="2365"/>
      <c r="H92" s="2366"/>
      <c r="I92" s="1127">
        <v>5964.6</v>
      </c>
      <c r="J92" s="1242">
        <v>3540.1</v>
      </c>
      <c r="K92" s="1247">
        <v>1990.6</v>
      </c>
      <c r="L92" s="1252">
        <v>91</v>
      </c>
      <c r="M92" s="1252">
        <v>342.9</v>
      </c>
      <c r="N92" s="1101"/>
      <c r="O92" s="573"/>
      <c r="P92" s="312"/>
    </row>
    <row r="93" spans="1:16">
      <c r="A93" s="2147" t="s">
        <v>21</v>
      </c>
      <c r="B93" s="2147"/>
      <c r="C93" s="2147"/>
      <c r="D93" s="2147"/>
      <c r="E93" s="2147"/>
      <c r="F93" s="2147"/>
      <c r="G93" s="2147"/>
      <c r="H93" s="2148"/>
      <c r="I93" s="1127"/>
      <c r="J93" s="1127"/>
      <c r="K93" s="1127"/>
      <c r="L93" s="1127"/>
      <c r="M93" s="1127"/>
      <c r="N93" s="1101"/>
      <c r="O93" s="573"/>
      <c r="P93" s="312"/>
    </row>
    <row r="94" spans="1:16" ht="15" customHeight="1">
      <c r="A94" s="1566" t="s">
        <v>346</v>
      </c>
      <c r="B94" s="1566"/>
      <c r="C94" s="1566"/>
      <c r="D94" s="1566"/>
      <c r="E94" s="1566"/>
      <c r="F94" s="1566"/>
      <c r="G94" s="1566"/>
      <c r="H94" s="1567"/>
      <c r="I94" s="899">
        <v>1363.1</v>
      </c>
      <c r="J94" s="899">
        <v>401.1</v>
      </c>
      <c r="K94" s="899">
        <v>840.9</v>
      </c>
      <c r="L94" s="899">
        <v>17.7</v>
      </c>
      <c r="M94" s="899">
        <v>103.3</v>
      </c>
      <c r="N94" s="1101"/>
      <c r="O94" s="573"/>
      <c r="P94" s="312"/>
    </row>
    <row r="95" spans="1:16" ht="15.75" customHeight="1">
      <c r="A95" s="2122" t="s">
        <v>583</v>
      </c>
      <c r="B95" s="2122"/>
      <c r="C95" s="2122"/>
      <c r="D95" s="2122"/>
      <c r="E95" s="2122"/>
      <c r="F95" s="2122"/>
      <c r="G95" s="2122"/>
      <c r="H95" s="2379"/>
      <c r="I95" s="899"/>
      <c r="J95" s="899"/>
      <c r="K95" s="899"/>
      <c r="L95" s="899"/>
      <c r="M95" s="899"/>
      <c r="N95" s="1101"/>
      <c r="O95" s="573"/>
      <c r="P95" s="312"/>
    </row>
    <row r="96" spans="1:16" ht="15" customHeight="1">
      <c r="A96" s="1566" t="s">
        <v>347</v>
      </c>
      <c r="B96" s="1566"/>
      <c r="C96" s="1566"/>
      <c r="D96" s="1566"/>
      <c r="E96" s="1566"/>
      <c r="F96" s="1566"/>
      <c r="G96" s="1566"/>
      <c r="H96" s="1567"/>
      <c r="I96" s="899">
        <v>1194.0999999999999</v>
      </c>
      <c r="J96" s="899">
        <v>275.5</v>
      </c>
      <c r="K96" s="899">
        <v>761.3</v>
      </c>
      <c r="L96" s="899">
        <v>37.4</v>
      </c>
      <c r="M96" s="899">
        <v>119.9</v>
      </c>
      <c r="N96" s="1101"/>
      <c r="O96" s="312"/>
      <c r="P96" s="312"/>
    </row>
    <row r="97" spans="1:16" ht="15" customHeight="1">
      <c r="A97" s="2147" t="s">
        <v>348</v>
      </c>
      <c r="B97" s="2147"/>
      <c r="C97" s="2147"/>
      <c r="D97" s="2147"/>
      <c r="E97" s="2147"/>
      <c r="F97" s="2147"/>
      <c r="G97" s="2147"/>
      <c r="H97" s="2148"/>
      <c r="I97" s="899"/>
      <c r="J97" s="899"/>
      <c r="K97" s="899"/>
      <c r="L97" s="899"/>
      <c r="M97" s="899"/>
      <c r="N97" s="1101"/>
      <c r="O97" s="312"/>
      <c r="P97" s="312"/>
    </row>
    <row r="98" spans="1:16" ht="16.5" customHeight="1">
      <c r="A98" s="1725" t="s">
        <v>349</v>
      </c>
      <c r="B98" s="1725"/>
      <c r="C98" s="1725"/>
      <c r="D98" s="1725"/>
      <c r="E98" s="1725"/>
      <c r="F98" s="1725"/>
      <c r="G98" s="1725"/>
      <c r="H98" s="1726"/>
      <c r="I98" s="899">
        <v>271.8</v>
      </c>
      <c r="J98" s="899">
        <v>64.2</v>
      </c>
      <c r="K98" s="899">
        <v>171.3</v>
      </c>
      <c r="L98" s="899">
        <v>5.4</v>
      </c>
      <c r="M98" s="899">
        <v>31</v>
      </c>
      <c r="N98" s="1101"/>
      <c r="O98" s="312"/>
      <c r="P98" s="312"/>
    </row>
    <row r="99" spans="1:16" ht="15" customHeight="1">
      <c r="A99" s="2147" t="s">
        <v>350</v>
      </c>
      <c r="B99" s="2147"/>
      <c r="C99" s="2147"/>
      <c r="D99" s="2147"/>
      <c r="E99" s="2147"/>
      <c r="F99" s="2147"/>
      <c r="G99" s="2147"/>
      <c r="H99" s="2148"/>
      <c r="I99" s="899"/>
      <c r="J99" s="899"/>
      <c r="K99" s="899"/>
      <c r="L99" s="899"/>
      <c r="M99" s="899"/>
      <c r="N99" s="1101"/>
      <c r="O99" s="312"/>
      <c r="P99" s="312"/>
    </row>
    <row r="100" spans="1:16" ht="15" customHeight="1">
      <c r="A100" s="1725" t="s">
        <v>351</v>
      </c>
      <c r="B100" s="1725"/>
      <c r="C100" s="1725"/>
      <c r="D100" s="1725"/>
      <c r="E100" s="1725"/>
      <c r="F100" s="1725"/>
      <c r="G100" s="1725"/>
      <c r="H100" s="1726"/>
      <c r="I100" s="899">
        <v>3135.7</v>
      </c>
      <c r="J100" s="899">
        <v>2799.3</v>
      </c>
      <c r="K100" s="899">
        <v>217.1</v>
      </c>
      <c r="L100" s="899">
        <v>30.5</v>
      </c>
      <c r="M100" s="899">
        <v>88.8</v>
      </c>
      <c r="N100" s="1101"/>
      <c r="O100" s="312"/>
      <c r="P100" s="312"/>
    </row>
    <row r="101" spans="1:16">
      <c r="A101" s="2147" t="s">
        <v>31</v>
      </c>
      <c r="B101" s="2147"/>
      <c r="C101" s="2147"/>
      <c r="D101" s="2147"/>
      <c r="E101" s="2147"/>
      <c r="F101" s="2147"/>
      <c r="G101" s="2147"/>
      <c r="H101" s="2147"/>
      <c r="I101" s="899"/>
      <c r="J101" s="899"/>
      <c r="K101" s="899"/>
      <c r="L101" s="899"/>
      <c r="M101" s="899"/>
      <c r="N101" s="491"/>
      <c r="O101" s="312"/>
      <c r="P101" s="312"/>
    </row>
    <row r="102" spans="1:16" ht="15" customHeight="1">
      <c r="A102" s="1142"/>
      <c r="B102" s="1142"/>
      <c r="C102" s="1142"/>
      <c r="D102" s="1142"/>
      <c r="E102" s="1142"/>
      <c r="F102" s="1142"/>
      <c r="G102" s="1142"/>
      <c r="H102" s="1142"/>
      <c r="I102" s="1101"/>
      <c r="J102" s="1101"/>
      <c r="K102" s="1101"/>
      <c r="L102" s="1101"/>
      <c r="M102" s="1101"/>
      <c r="N102" s="708"/>
      <c r="O102" s="312"/>
      <c r="P102" s="312"/>
    </row>
    <row r="103" spans="1:16">
      <c r="A103" s="704" t="s">
        <v>1921</v>
      </c>
      <c r="B103" s="706"/>
      <c r="C103" s="706"/>
      <c r="D103" s="706"/>
      <c r="E103" s="706"/>
      <c r="F103" s="706"/>
      <c r="G103" s="706"/>
      <c r="H103" s="706"/>
      <c r="I103" s="706"/>
      <c r="J103" s="706"/>
      <c r="K103" s="706"/>
      <c r="L103" s="706"/>
      <c r="M103" s="706"/>
      <c r="N103" s="708"/>
      <c r="O103" s="312"/>
      <c r="P103" s="312"/>
    </row>
    <row r="104" spans="1:16">
      <c r="A104" s="1139" t="s">
        <v>48</v>
      </c>
      <c r="B104" s="787"/>
      <c r="C104" s="787"/>
      <c r="D104" s="787"/>
      <c r="E104" s="787"/>
      <c r="F104" s="787"/>
      <c r="G104" s="787"/>
      <c r="H104" s="787"/>
      <c r="I104" s="787"/>
      <c r="J104" s="787"/>
      <c r="K104" s="787"/>
      <c r="L104" s="787"/>
      <c r="M104" s="787"/>
      <c r="N104" s="708"/>
      <c r="O104" s="312"/>
      <c r="P104" s="312"/>
    </row>
    <row r="105" spans="1:16" ht="6" customHeight="1">
      <c r="A105" s="1140"/>
      <c r="B105" s="1140"/>
      <c r="C105" s="1140"/>
      <c r="D105" s="1140"/>
      <c r="E105" s="1140"/>
      <c r="F105" s="1140"/>
      <c r="G105" s="1140"/>
      <c r="H105" s="1140"/>
      <c r="I105" s="1140"/>
      <c r="J105" s="1140"/>
      <c r="K105" s="1140"/>
      <c r="L105" s="1140"/>
      <c r="M105" s="1140"/>
      <c r="N105" s="708"/>
      <c r="O105" s="312"/>
      <c r="P105" s="312"/>
    </row>
    <row r="106" spans="1:16">
      <c r="A106" s="2378" t="s">
        <v>1922</v>
      </c>
      <c r="B106" s="2378"/>
      <c r="C106" s="2378"/>
      <c r="D106" s="2378"/>
      <c r="E106" s="2378"/>
      <c r="F106" s="2378"/>
      <c r="G106" s="2378"/>
      <c r="H106" s="2378"/>
      <c r="I106" s="1141"/>
      <c r="J106" s="1141"/>
      <c r="K106" s="1141"/>
      <c r="L106" s="1141"/>
      <c r="M106" s="1141"/>
      <c r="N106" s="708"/>
      <c r="O106" s="312"/>
      <c r="P106" s="312"/>
    </row>
    <row r="107" spans="1:16">
      <c r="A107" s="1144" t="s">
        <v>49</v>
      </c>
      <c r="B107" s="1143"/>
      <c r="C107" s="1143"/>
      <c r="D107" s="1143"/>
      <c r="E107" s="1143"/>
      <c r="F107" s="1143"/>
      <c r="G107" s="1143"/>
      <c r="H107" s="1143"/>
      <c r="I107" s="1143"/>
      <c r="J107" s="1143"/>
      <c r="K107" s="1143"/>
      <c r="L107" s="1143"/>
      <c r="M107" s="1143"/>
      <c r="N107" s="708"/>
      <c r="O107" s="312"/>
      <c r="P107" s="312"/>
    </row>
    <row r="108" spans="1:16">
      <c r="A108" s="312"/>
      <c r="B108" s="312"/>
      <c r="C108" s="312"/>
      <c r="D108" s="312"/>
      <c r="E108" s="312"/>
      <c r="F108" s="312"/>
      <c r="G108" s="312"/>
      <c r="H108" s="312"/>
      <c r="I108" s="312"/>
      <c r="J108" s="312"/>
      <c r="K108" s="312"/>
      <c r="L108" s="312"/>
      <c r="M108" s="312"/>
      <c r="N108" s="312"/>
      <c r="O108" s="312"/>
      <c r="P108" s="312"/>
    </row>
    <row r="109" spans="1:16">
      <c r="A109" s="312"/>
      <c r="B109" s="312"/>
      <c r="C109" s="312"/>
      <c r="D109" s="312"/>
      <c r="E109" s="312"/>
      <c r="F109" s="312"/>
      <c r="G109" s="312"/>
      <c r="H109" s="312"/>
      <c r="I109" s="312"/>
      <c r="J109" s="312"/>
      <c r="K109" s="312"/>
      <c r="L109" s="312"/>
      <c r="M109" s="312"/>
      <c r="N109" s="312"/>
      <c r="O109" s="312"/>
      <c r="P109" s="312"/>
    </row>
    <row r="113" spans="1:8">
      <c r="F113">
        <v>87947947</v>
      </c>
    </row>
    <row r="114" spans="1:8">
      <c r="F114">
        <v>173655973</v>
      </c>
    </row>
    <row r="115" spans="1:8">
      <c r="A115" s="251"/>
      <c r="B115" s="251"/>
      <c r="C115" s="251"/>
      <c r="D115" s="251"/>
      <c r="E115" s="251"/>
      <c r="F115">
        <v>526272858</v>
      </c>
    </row>
    <row r="116" spans="1:8">
      <c r="F116">
        <v>525181915</v>
      </c>
    </row>
    <row r="117" spans="1:8">
      <c r="F117">
        <v>29526534</v>
      </c>
    </row>
    <row r="118" spans="1:8">
      <c r="F118">
        <v>672446670</v>
      </c>
    </row>
    <row r="119" spans="1:8">
      <c r="A119" s="251"/>
      <c r="B119" s="251"/>
      <c r="C119" s="251"/>
      <c r="D119" s="251"/>
      <c r="E119" s="251"/>
      <c r="F119" s="251">
        <v>1227155119</v>
      </c>
    </row>
    <row r="120" spans="1:8">
      <c r="F120">
        <v>0</v>
      </c>
    </row>
    <row r="121" spans="1:8">
      <c r="F121">
        <v>0</v>
      </c>
    </row>
    <row r="122" spans="1:8">
      <c r="F122">
        <v>0</v>
      </c>
    </row>
    <row r="123" spans="1:8">
      <c r="F123">
        <v>0</v>
      </c>
    </row>
    <row r="124" spans="1:8">
      <c r="F124">
        <v>10573</v>
      </c>
    </row>
    <row r="125" spans="1:8">
      <c r="F125">
        <v>0</v>
      </c>
    </row>
    <row r="126" spans="1:8">
      <c r="F126">
        <v>0</v>
      </c>
    </row>
    <row r="127" spans="1:8" s="251" customFormat="1"/>
    <row r="128" spans="1:8">
      <c r="A128" s="257"/>
      <c r="B128" s="257"/>
      <c r="C128" s="257"/>
      <c r="D128" s="257"/>
      <c r="E128" s="257"/>
      <c r="F128" s="257"/>
      <c r="G128" s="257"/>
      <c r="H128" s="257"/>
    </row>
    <row r="129" spans="1:8">
      <c r="A129" s="257"/>
      <c r="B129" s="257"/>
      <c r="C129" s="257"/>
      <c r="D129" s="257"/>
      <c r="E129" s="257"/>
      <c r="F129" s="257"/>
      <c r="G129" s="257"/>
      <c r="H129" s="257"/>
    </row>
    <row r="130" spans="1:8">
      <c r="A130" s="257"/>
      <c r="B130" s="257"/>
      <c r="C130" s="257"/>
      <c r="D130" s="257"/>
      <c r="E130" s="257"/>
      <c r="F130" s="257"/>
      <c r="G130" s="257"/>
      <c r="H130" s="257"/>
    </row>
  </sheetData>
  <mergeCells count="100">
    <mergeCell ref="A27:H27"/>
    <mergeCell ref="A43:G43"/>
    <mergeCell ref="A45:G45"/>
    <mergeCell ref="A28:H28"/>
    <mergeCell ref="A44:G44"/>
    <mergeCell ref="A51:G51"/>
    <mergeCell ref="A48:G48"/>
    <mergeCell ref="A52:G52"/>
    <mergeCell ref="A106:H106"/>
    <mergeCell ref="A98:H98"/>
    <mergeCell ref="A96:H96"/>
    <mergeCell ref="A97:H97"/>
    <mergeCell ref="A99:H99"/>
    <mergeCell ref="A100:H100"/>
    <mergeCell ref="A101:H101"/>
    <mergeCell ref="A92:H92"/>
    <mergeCell ref="A93:H93"/>
    <mergeCell ref="A94:H94"/>
    <mergeCell ref="A95:H95"/>
    <mergeCell ref="A80:H80"/>
    <mergeCell ref="A81:H81"/>
    <mergeCell ref="A82:H82"/>
    <mergeCell ref="A83:H83"/>
    <mergeCell ref="A84:H84"/>
    <mergeCell ref="A85:H85"/>
    <mergeCell ref="A87:H87"/>
    <mergeCell ref="A88:H88"/>
    <mergeCell ref="A89:H89"/>
    <mergeCell ref="A90:H90"/>
    <mergeCell ref="A86:H86"/>
    <mergeCell ref="A91:M91"/>
    <mergeCell ref="A75:H75"/>
    <mergeCell ref="A76:H76"/>
    <mergeCell ref="A77:H77"/>
    <mergeCell ref="A78:H78"/>
    <mergeCell ref="A79:H79"/>
    <mergeCell ref="A62:H62"/>
    <mergeCell ref="A74:H74"/>
    <mergeCell ref="A63:H63"/>
    <mergeCell ref="A64:H64"/>
    <mergeCell ref="A65:H65"/>
    <mergeCell ref="A66:H66"/>
    <mergeCell ref="A67:H67"/>
    <mergeCell ref="A68:H68"/>
    <mergeCell ref="A69:H69"/>
    <mergeCell ref="A70:H70"/>
    <mergeCell ref="A71:H71"/>
    <mergeCell ref="A72:H72"/>
    <mergeCell ref="A73:H73"/>
    <mergeCell ref="A49:G49"/>
    <mergeCell ref="A50:G50"/>
    <mergeCell ref="A31:H31"/>
    <mergeCell ref="A32:H32"/>
    <mergeCell ref="A33:H33"/>
    <mergeCell ref="A34:H34"/>
    <mergeCell ref="A35:H35"/>
    <mergeCell ref="A36:H36"/>
    <mergeCell ref="A47:G47"/>
    <mergeCell ref="A39:G39"/>
    <mergeCell ref="A40:G40"/>
    <mergeCell ref="A46:G46"/>
    <mergeCell ref="A37:G37"/>
    <mergeCell ref="A38:G38"/>
    <mergeCell ref="A41:G41"/>
    <mergeCell ref="A42:G42"/>
    <mergeCell ref="A4:H7"/>
    <mergeCell ref="I4:I6"/>
    <mergeCell ref="J4:K5"/>
    <mergeCell ref="L4:M5"/>
    <mergeCell ref="I7:M7"/>
    <mergeCell ref="A8:M8"/>
    <mergeCell ref="A9:H9"/>
    <mergeCell ref="A10:H10"/>
    <mergeCell ref="A11:H11"/>
    <mergeCell ref="A12:H12"/>
    <mergeCell ref="A13:H13"/>
    <mergeCell ref="A30:H30"/>
    <mergeCell ref="A15:H15"/>
    <mergeCell ref="A16:H16"/>
    <mergeCell ref="A17:H17"/>
    <mergeCell ref="A18:H18"/>
    <mergeCell ref="A21:H21"/>
    <mergeCell ref="A22:H22"/>
    <mergeCell ref="A23:H23"/>
    <mergeCell ref="A14:H14"/>
    <mergeCell ref="A24:H24"/>
    <mergeCell ref="A25:H25"/>
    <mergeCell ref="A26:H26"/>
    <mergeCell ref="A29:H29"/>
    <mergeCell ref="A19:G19"/>
    <mergeCell ref="A20:G20"/>
    <mergeCell ref="A53:G53"/>
    <mergeCell ref="A54:G54"/>
    <mergeCell ref="A55:G55"/>
    <mergeCell ref="A56:G56"/>
    <mergeCell ref="A61:H61"/>
    <mergeCell ref="A57:H57"/>
    <mergeCell ref="A58:H58"/>
    <mergeCell ref="A59:H59"/>
    <mergeCell ref="A60:H60"/>
  </mergeCells>
  <hyperlinks>
    <hyperlink ref="O1" location="'Spis tablic_Contens'!A1" display="&lt; POWRÓT"/>
    <hyperlink ref="O2" location="'Spis tablic_Contens'!A1" display="&lt; BACK"/>
  </hyperlink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8"/>
  <dimension ref="A1:AA55"/>
  <sheetViews>
    <sheetView showGridLines="0" zoomScaleNormal="100" zoomScaleSheetLayoutView="100" zoomScalePageLayoutView="110" workbookViewId="0">
      <selection activeCell="N49" sqref="N49"/>
    </sheetView>
  </sheetViews>
  <sheetFormatPr defaultColWidth="10.28515625" defaultRowHeight="14.25"/>
  <cols>
    <col min="1" max="1" width="11.5703125" style="1" customWidth="1"/>
    <col min="2" max="2" width="8.140625" style="1" customWidth="1"/>
    <col min="3" max="3" width="11.85546875" style="1" customWidth="1"/>
    <col min="4" max="4" width="9.7109375" style="1" customWidth="1"/>
    <col min="5" max="5" width="10.85546875" style="1" customWidth="1"/>
    <col min="6" max="6" width="12.7109375" style="1" customWidth="1"/>
    <col min="7" max="7" width="13.5703125" style="1" customWidth="1"/>
    <col min="8" max="8" width="12.28515625" style="1" customWidth="1"/>
    <col min="9" max="9" width="12.7109375" style="1" customWidth="1"/>
    <col min="10" max="10" width="8.5703125" style="1" customWidth="1"/>
    <col min="11" max="11" width="11.140625" style="1" bestFit="1" customWidth="1"/>
    <col min="12" max="12" width="12" style="1" customWidth="1"/>
    <col min="13" max="15" width="9.42578125" style="1" customWidth="1"/>
    <col min="16" max="16" width="12.140625" style="1" customWidth="1"/>
    <col min="17" max="17" width="11.5703125" style="1" customWidth="1"/>
    <col min="18" max="16384" width="10.28515625" style="1"/>
  </cols>
  <sheetData>
    <row r="1" spans="1:27" s="6" customFormat="1">
      <c r="A1" s="1145" t="s">
        <v>1932</v>
      </c>
      <c r="B1" s="960" t="s">
        <v>2119</v>
      </c>
      <c r="C1" s="960"/>
      <c r="D1" s="960"/>
      <c r="E1" s="960"/>
      <c r="F1" s="960"/>
      <c r="G1" s="960"/>
      <c r="H1" s="960"/>
      <c r="I1" s="960"/>
      <c r="J1" s="960"/>
      <c r="K1" s="960"/>
      <c r="L1" s="418"/>
      <c r="M1" s="418"/>
      <c r="N1" s="418"/>
      <c r="O1" s="418"/>
      <c r="P1" s="418"/>
      <c r="Q1" s="418"/>
      <c r="R1" s="418"/>
      <c r="S1" s="418"/>
      <c r="T1" s="354" t="s">
        <v>858</v>
      </c>
      <c r="U1" s="275"/>
      <c r="V1" s="275"/>
      <c r="W1" s="275"/>
    </row>
    <row r="2" spans="1:27" s="6" customFormat="1">
      <c r="A2" s="418"/>
      <c r="B2" s="697" t="s">
        <v>2291</v>
      </c>
      <c r="C2" s="1080"/>
      <c r="D2" s="1080"/>
      <c r="E2" s="1080"/>
      <c r="F2" s="1080"/>
      <c r="G2" s="1080"/>
      <c r="H2" s="1080"/>
      <c r="I2" s="1080"/>
      <c r="J2" s="1080"/>
      <c r="K2" s="1080"/>
      <c r="L2" s="418"/>
      <c r="M2" s="418"/>
      <c r="N2" s="418"/>
      <c r="O2" s="418"/>
      <c r="P2" s="418"/>
      <c r="Q2" s="418"/>
      <c r="R2" s="418"/>
      <c r="S2" s="418"/>
      <c r="T2" s="571" t="s">
        <v>859</v>
      </c>
      <c r="U2" s="275"/>
      <c r="V2" s="275"/>
      <c r="W2" s="275"/>
    </row>
    <row r="3" spans="1:27" ht="4.5" customHeight="1">
      <c r="A3" s="418"/>
      <c r="B3" s="1663"/>
      <c r="C3" s="1663"/>
      <c r="D3" s="1663"/>
      <c r="E3" s="1663"/>
      <c r="F3" s="1663"/>
      <c r="G3" s="1663"/>
      <c r="H3" s="1663"/>
      <c r="I3" s="1663"/>
      <c r="J3" s="1663"/>
      <c r="K3" s="1663"/>
      <c r="L3" s="875"/>
      <c r="M3" s="875"/>
      <c r="N3" s="875"/>
      <c r="O3" s="875"/>
      <c r="P3" s="875"/>
      <c r="Q3" s="875"/>
      <c r="R3" s="875"/>
      <c r="S3" s="875"/>
      <c r="T3" s="725"/>
      <c r="U3" s="290"/>
      <c r="V3" s="290"/>
      <c r="W3" s="290"/>
    </row>
    <row r="4" spans="1:27" ht="28.5" customHeight="1">
      <c r="A4" s="2254" t="s">
        <v>1534</v>
      </c>
      <c r="B4" s="1698"/>
      <c r="C4" s="1690" t="s">
        <v>1727</v>
      </c>
      <c r="D4" s="1690" t="s">
        <v>1728</v>
      </c>
      <c r="E4" s="2260" t="s">
        <v>1858</v>
      </c>
      <c r="F4" s="2263"/>
      <c r="G4" s="2263"/>
      <c r="H4" s="2263"/>
      <c r="I4" s="2263"/>
      <c r="J4" s="2263"/>
      <c r="K4" s="2264"/>
      <c r="L4" s="1690" t="s">
        <v>1734</v>
      </c>
      <c r="M4" s="2386" t="s">
        <v>1858</v>
      </c>
      <c r="N4" s="2387"/>
      <c r="O4" s="2387"/>
      <c r="P4" s="2387"/>
      <c r="Q4" s="2387"/>
      <c r="R4" s="2254" t="s">
        <v>1739</v>
      </c>
      <c r="S4" s="1351"/>
      <c r="T4" s="725"/>
      <c r="U4" s="290"/>
      <c r="V4" s="290"/>
      <c r="W4" s="290"/>
    </row>
    <row r="5" spans="1:27" ht="57.75" customHeight="1">
      <c r="A5" s="2255"/>
      <c r="B5" s="2253"/>
      <c r="C5" s="2257"/>
      <c r="D5" s="2257"/>
      <c r="E5" s="2262" t="s">
        <v>1883</v>
      </c>
      <c r="F5" s="2313"/>
      <c r="G5" s="2313"/>
      <c r="H5" s="2313"/>
      <c r="I5" s="2313"/>
      <c r="J5" s="2313"/>
      <c r="K5" s="2254" t="s">
        <v>1984</v>
      </c>
      <c r="L5" s="2257"/>
      <c r="M5" s="2262" t="s">
        <v>1884</v>
      </c>
      <c r="N5" s="2313"/>
      <c r="O5" s="2313"/>
      <c r="P5" s="2313"/>
      <c r="Q5" s="2260" t="s">
        <v>1885</v>
      </c>
      <c r="R5" s="2255"/>
      <c r="S5" s="875"/>
      <c r="T5" s="725"/>
      <c r="U5" s="290"/>
      <c r="V5" s="290"/>
      <c r="W5" s="290"/>
    </row>
    <row r="6" spans="1:27" ht="22.5" customHeight="1">
      <c r="A6" s="2255"/>
      <c r="B6" s="2253"/>
      <c r="C6" s="2257"/>
      <c r="D6" s="2257"/>
      <c r="E6" s="2385" t="s">
        <v>1729</v>
      </c>
      <c r="F6" s="2243" t="s">
        <v>2181</v>
      </c>
      <c r="G6" s="2245" t="s">
        <v>1730</v>
      </c>
      <c r="H6" s="2243" t="s">
        <v>1731</v>
      </c>
      <c r="I6" s="1690" t="s">
        <v>1732</v>
      </c>
      <c r="J6" s="1690" t="s">
        <v>1733</v>
      </c>
      <c r="K6" s="2383"/>
      <c r="L6" s="2257"/>
      <c r="M6" s="2262" t="s">
        <v>1735</v>
      </c>
      <c r="N6" s="2313" t="s">
        <v>1736</v>
      </c>
      <c r="O6" s="2313" t="s">
        <v>1737</v>
      </c>
      <c r="P6" s="2313" t="s">
        <v>1738</v>
      </c>
      <c r="Q6" s="2260"/>
      <c r="R6" s="2255"/>
      <c r="S6" s="875"/>
      <c r="T6" s="290"/>
      <c r="U6" s="290"/>
      <c r="V6" s="290"/>
      <c r="W6" s="290"/>
    </row>
    <row r="7" spans="1:27" ht="65.25" customHeight="1">
      <c r="A7" s="2255"/>
      <c r="B7" s="2253"/>
      <c r="C7" s="1691"/>
      <c r="D7" s="1691"/>
      <c r="E7" s="2385"/>
      <c r="F7" s="2243"/>
      <c r="G7" s="2245"/>
      <c r="H7" s="2243"/>
      <c r="I7" s="1691"/>
      <c r="J7" s="1691"/>
      <c r="K7" s="2384"/>
      <c r="L7" s="1691"/>
      <c r="M7" s="2262"/>
      <c r="N7" s="2313"/>
      <c r="O7" s="2313"/>
      <c r="P7" s="2313"/>
      <c r="Q7" s="2260"/>
      <c r="R7" s="2256"/>
      <c r="S7" s="875"/>
      <c r="T7" s="290"/>
      <c r="U7" s="290"/>
      <c r="V7" s="290"/>
      <c r="W7" s="290"/>
    </row>
    <row r="8" spans="1:27" ht="11.25" customHeight="1">
      <c r="A8" s="2256"/>
      <c r="B8" s="1699"/>
      <c r="C8" s="2261" t="s">
        <v>1983</v>
      </c>
      <c r="D8" s="2261"/>
      <c r="E8" s="2261"/>
      <c r="F8" s="2261"/>
      <c r="G8" s="2261"/>
      <c r="H8" s="2261"/>
      <c r="I8" s="2261"/>
      <c r="J8" s="2261"/>
      <c r="K8" s="2261"/>
      <c r="L8" s="2261"/>
      <c r="M8" s="2261"/>
      <c r="N8" s="2261"/>
      <c r="O8" s="2261"/>
      <c r="P8" s="2261"/>
      <c r="Q8" s="2261"/>
      <c r="R8" s="2252"/>
      <c r="S8" s="875"/>
      <c r="T8" s="290"/>
      <c r="U8" s="290"/>
      <c r="V8" s="290"/>
      <c r="W8" s="290"/>
    </row>
    <row r="9" spans="1:27" ht="11.25" customHeight="1">
      <c r="A9" s="1828" t="s">
        <v>47</v>
      </c>
      <c r="B9" s="1828"/>
      <c r="C9" s="541">
        <v>14403.999</v>
      </c>
      <c r="D9" s="541">
        <v>1000340.208</v>
      </c>
      <c r="E9" s="881">
        <v>1450.9290000000001</v>
      </c>
      <c r="F9" s="881">
        <v>1096.461</v>
      </c>
      <c r="G9" s="541">
        <v>452411.375</v>
      </c>
      <c r="H9" s="541">
        <v>40016.591999999997</v>
      </c>
      <c r="I9" s="541">
        <v>475199.408</v>
      </c>
      <c r="J9" s="462">
        <v>1146.385</v>
      </c>
      <c r="K9" s="462">
        <v>29019.058000000001</v>
      </c>
      <c r="L9" s="544">
        <v>994757.13800000004</v>
      </c>
      <c r="M9" s="541">
        <v>200876.573</v>
      </c>
      <c r="N9" s="462">
        <v>340488.65600000002</v>
      </c>
      <c r="O9" s="541">
        <v>96798.876000000004</v>
      </c>
      <c r="P9" s="541">
        <v>337555.55200000003</v>
      </c>
      <c r="Q9" s="541">
        <v>19037.481</v>
      </c>
      <c r="R9" s="542">
        <v>19987.069</v>
      </c>
      <c r="S9" s="1149"/>
      <c r="T9" s="293"/>
      <c r="U9" s="290"/>
      <c r="V9" s="299"/>
      <c r="W9" s="290"/>
      <c r="X9" s="216"/>
      <c r="Y9" s="204"/>
      <c r="Z9" s="204"/>
      <c r="AA9" s="204"/>
    </row>
    <row r="10" spans="1:27" ht="9.75" customHeight="1">
      <c r="A10" s="1857" t="s">
        <v>1</v>
      </c>
      <c r="B10" s="1857"/>
      <c r="C10" s="462"/>
      <c r="D10" s="464"/>
      <c r="E10" s="969"/>
      <c r="F10" s="969"/>
      <c r="G10" s="1146"/>
      <c r="H10" s="462"/>
      <c r="I10" s="1147"/>
      <c r="J10" s="462"/>
      <c r="K10" s="1148"/>
      <c r="L10" s="1149"/>
      <c r="M10" s="1150"/>
      <c r="N10" s="875"/>
      <c r="O10" s="461"/>
      <c r="P10" s="1009"/>
      <c r="Q10" s="1151"/>
      <c r="R10" s="1152"/>
      <c r="S10" s="1149"/>
      <c r="T10" s="290"/>
      <c r="U10" s="290"/>
      <c r="V10" s="299"/>
      <c r="W10" s="290"/>
      <c r="X10" s="8"/>
      <c r="AA10" s="204"/>
    </row>
    <row r="11" spans="1:27" ht="11.25" customHeight="1">
      <c r="A11" s="1781" t="s">
        <v>2</v>
      </c>
      <c r="B11" s="1781"/>
      <c r="C11" s="378">
        <v>1123.0440000000001</v>
      </c>
      <c r="D11" s="695">
        <v>62353.767</v>
      </c>
      <c r="E11" s="380">
        <v>224.607</v>
      </c>
      <c r="F11" s="380">
        <v>171.82900000000001</v>
      </c>
      <c r="G11" s="378">
        <v>25774.525000000001</v>
      </c>
      <c r="H11" s="378">
        <v>1821.2550000000001</v>
      </c>
      <c r="I11" s="1147">
        <v>26400.651000000002</v>
      </c>
      <c r="J11" s="378">
        <v>210.614</v>
      </c>
      <c r="K11" s="1153">
        <v>7750.2860000000001</v>
      </c>
      <c r="L11" s="1154">
        <v>55826.411999999997</v>
      </c>
      <c r="M11" s="1155">
        <v>11306.115</v>
      </c>
      <c r="N11" s="1156">
        <v>19210.361000000001</v>
      </c>
      <c r="O11" s="1096">
        <v>5454.66</v>
      </c>
      <c r="P11" s="380">
        <v>18929.407999999999</v>
      </c>
      <c r="Q11" s="380">
        <v>925.86800000000005</v>
      </c>
      <c r="R11" s="913">
        <v>7650.3990000000003</v>
      </c>
      <c r="S11" s="1149"/>
      <c r="T11" s="293"/>
      <c r="U11" s="290"/>
      <c r="V11" s="299"/>
      <c r="W11" s="290"/>
      <c r="X11" s="13"/>
      <c r="Y11" s="203"/>
      <c r="Z11" s="203"/>
      <c r="AA11" s="204"/>
    </row>
    <row r="12" spans="1:27" ht="11.25" customHeight="1">
      <c r="A12" s="1781" t="s">
        <v>3</v>
      </c>
      <c r="B12" s="1781"/>
      <c r="C12" s="378">
        <v>533.63699999999994</v>
      </c>
      <c r="D12" s="695">
        <v>47637.595000000001</v>
      </c>
      <c r="E12" s="380">
        <v>24.832000000000001</v>
      </c>
      <c r="F12" s="380">
        <v>53.808999999999997</v>
      </c>
      <c r="G12" s="378">
        <v>26457.592000000001</v>
      </c>
      <c r="H12" s="378">
        <v>2141.8380000000002</v>
      </c>
      <c r="I12" s="1147">
        <v>17297.550999999999</v>
      </c>
      <c r="J12" s="378">
        <v>7.47</v>
      </c>
      <c r="K12" s="1153">
        <v>1654.5029999999999</v>
      </c>
      <c r="L12" s="1153">
        <v>47814.188000000002</v>
      </c>
      <c r="M12" s="1153">
        <v>10063.56</v>
      </c>
      <c r="N12" s="1156">
        <v>17083.429</v>
      </c>
      <c r="O12" s="1096">
        <v>4620.723</v>
      </c>
      <c r="P12" s="380">
        <v>14485.907999999999</v>
      </c>
      <c r="Q12" s="380">
        <v>1560.568</v>
      </c>
      <c r="R12" s="913">
        <v>357.04399999999998</v>
      </c>
      <c r="S12" s="1149"/>
      <c r="T12" s="293"/>
      <c r="U12" s="290"/>
      <c r="V12" s="299"/>
      <c r="W12" s="290"/>
      <c r="X12" s="13"/>
      <c r="Y12" s="203"/>
      <c r="Z12" s="203"/>
      <c r="AA12" s="204"/>
    </row>
    <row r="13" spans="1:27" ht="11.25" customHeight="1">
      <c r="A13" s="1781" t="s">
        <v>4</v>
      </c>
      <c r="B13" s="1781"/>
      <c r="C13" s="378">
        <v>533.75800000000004</v>
      </c>
      <c r="D13" s="695">
        <v>26854.802</v>
      </c>
      <c r="E13" s="380">
        <v>-3.6749999999999998</v>
      </c>
      <c r="F13" s="380">
        <v>1.575</v>
      </c>
      <c r="G13" s="378">
        <v>14565.932000000001</v>
      </c>
      <c r="H13" s="378">
        <v>1255.49</v>
      </c>
      <c r="I13" s="1147">
        <v>9316.616</v>
      </c>
      <c r="J13" s="378" t="s">
        <v>7</v>
      </c>
      <c r="K13" s="1153">
        <v>1718.864</v>
      </c>
      <c r="L13" s="1153">
        <v>25880.345000000001</v>
      </c>
      <c r="M13" s="1153">
        <v>5499.3019999999997</v>
      </c>
      <c r="N13" s="1156">
        <v>9310.9699999999993</v>
      </c>
      <c r="O13" s="1096">
        <v>2518.41</v>
      </c>
      <c r="P13" s="380">
        <v>7817.7809999999999</v>
      </c>
      <c r="Q13" s="380">
        <v>733.88199999999995</v>
      </c>
      <c r="R13" s="913">
        <v>1508.2149999999999</v>
      </c>
      <c r="S13" s="1149"/>
      <c r="T13" s="293"/>
      <c r="U13" s="290"/>
      <c r="V13" s="299"/>
      <c r="W13" s="290"/>
      <c r="X13" s="13"/>
      <c r="Y13" s="203"/>
      <c r="Z13" s="203"/>
      <c r="AA13" s="204"/>
    </row>
    <row r="14" spans="1:27" ht="11.25" customHeight="1">
      <c r="A14" s="1781" t="s">
        <v>5</v>
      </c>
      <c r="B14" s="1781"/>
      <c r="C14" s="378">
        <v>1611.806</v>
      </c>
      <c r="D14" s="695">
        <v>21885.004000000001</v>
      </c>
      <c r="E14" s="380">
        <v>116.026</v>
      </c>
      <c r="F14" s="380">
        <v>434.27499999999998</v>
      </c>
      <c r="G14" s="378">
        <v>8853.8729999999996</v>
      </c>
      <c r="H14" s="378">
        <v>517.72</v>
      </c>
      <c r="I14" s="1147">
        <v>11917.645</v>
      </c>
      <c r="J14" s="378" t="s">
        <v>7</v>
      </c>
      <c r="K14" s="1153">
        <v>45.465000000000003</v>
      </c>
      <c r="L14" s="1153">
        <v>22675.571</v>
      </c>
      <c r="M14" s="1153">
        <v>4255.5370000000003</v>
      </c>
      <c r="N14" s="1156">
        <v>7429.2070000000003</v>
      </c>
      <c r="O14" s="1096">
        <v>2198.6640000000002</v>
      </c>
      <c r="P14" s="380">
        <v>7974.643</v>
      </c>
      <c r="Q14" s="380">
        <v>817.52</v>
      </c>
      <c r="R14" s="913">
        <v>821.23900000000003</v>
      </c>
      <c r="S14" s="1149"/>
      <c r="T14" s="293"/>
      <c r="U14" s="290"/>
      <c r="V14" s="299"/>
      <c r="W14" s="290"/>
      <c r="X14" s="13"/>
      <c r="Y14" s="203"/>
      <c r="Z14" s="203"/>
      <c r="AA14" s="204"/>
    </row>
    <row r="15" spans="1:27" ht="11.25" customHeight="1">
      <c r="A15" s="1781" t="s">
        <v>6</v>
      </c>
      <c r="B15" s="1781"/>
      <c r="C15" s="378">
        <v>3495.674</v>
      </c>
      <c r="D15" s="695">
        <v>200733.552</v>
      </c>
      <c r="E15" s="380">
        <v>24.838999999999999</v>
      </c>
      <c r="F15" s="380">
        <v>-37.372999999999998</v>
      </c>
      <c r="G15" s="378">
        <v>45811.305999999997</v>
      </c>
      <c r="H15" s="378">
        <v>17601.722000000002</v>
      </c>
      <c r="I15" s="1147">
        <v>133719.38399999999</v>
      </c>
      <c r="J15" s="378" t="s">
        <v>7</v>
      </c>
      <c r="K15" s="1153">
        <v>3613.674</v>
      </c>
      <c r="L15" s="1153">
        <v>200448.80499999999</v>
      </c>
      <c r="M15" s="1153">
        <v>36733.745999999999</v>
      </c>
      <c r="N15" s="1156">
        <v>61583.173000000003</v>
      </c>
      <c r="O15" s="1096">
        <v>19508.330999999998</v>
      </c>
      <c r="P15" s="380">
        <v>79404.262000000002</v>
      </c>
      <c r="Q15" s="380">
        <v>3219.2930000000001</v>
      </c>
      <c r="R15" s="913">
        <v>3780.4209999999998</v>
      </c>
      <c r="S15" s="1149"/>
      <c r="T15" s="293"/>
      <c r="U15" s="290"/>
      <c r="V15" s="299"/>
      <c r="W15" s="290"/>
      <c r="X15" s="13"/>
      <c r="Y15" s="203"/>
      <c r="Z15" s="203"/>
      <c r="AA15" s="204"/>
    </row>
    <row r="16" spans="1:27" ht="11.25" customHeight="1">
      <c r="A16" s="1781" t="s">
        <v>8</v>
      </c>
      <c r="B16" s="1781"/>
      <c r="C16" s="378">
        <v>252.47900000000001</v>
      </c>
      <c r="D16" s="695">
        <v>61180.368999999999</v>
      </c>
      <c r="E16" s="380">
        <v>340.77699999999999</v>
      </c>
      <c r="F16" s="380">
        <v>49.012999999999998</v>
      </c>
      <c r="G16" s="378">
        <v>27657.449000000001</v>
      </c>
      <c r="H16" s="378">
        <v>1622.9570000000001</v>
      </c>
      <c r="I16" s="1147">
        <v>29614.596000000001</v>
      </c>
      <c r="J16" s="378" t="s">
        <v>7</v>
      </c>
      <c r="K16" s="1153">
        <v>1895.577</v>
      </c>
      <c r="L16" s="1153">
        <v>61180.514999999999</v>
      </c>
      <c r="M16" s="1153">
        <v>12153.603999999999</v>
      </c>
      <c r="N16" s="1156">
        <v>20681.213</v>
      </c>
      <c r="O16" s="1096">
        <v>5973.4570000000003</v>
      </c>
      <c r="P16" s="380">
        <v>20948.827000000001</v>
      </c>
      <c r="Q16" s="380">
        <v>1423.414</v>
      </c>
      <c r="R16" s="913">
        <v>252.333</v>
      </c>
      <c r="S16" s="1149"/>
      <c r="T16" s="293"/>
      <c r="U16" s="290"/>
      <c r="V16" s="299"/>
      <c r="W16" s="290"/>
      <c r="X16" s="13"/>
      <c r="Y16" s="203"/>
      <c r="Z16" s="203"/>
      <c r="AA16" s="204"/>
    </row>
    <row r="17" spans="1:27" ht="11.25" customHeight="1">
      <c r="A17" s="1781" t="s">
        <v>9</v>
      </c>
      <c r="B17" s="1781"/>
      <c r="C17" s="378">
        <v>820.279</v>
      </c>
      <c r="D17" s="695">
        <v>98840.894</v>
      </c>
      <c r="E17" s="380">
        <v>55.908999999999999</v>
      </c>
      <c r="F17" s="380">
        <v>88.379000000000005</v>
      </c>
      <c r="G17" s="378">
        <v>59657.131000000001</v>
      </c>
      <c r="H17" s="378">
        <v>3104.8670000000002</v>
      </c>
      <c r="I17" s="1147">
        <v>34087.902999999998</v>
      </c>
      <c r="J17" s="378" t="s">
        <v>7</v>
      </c>
      <c r="K17" s="1153">
        <v>1846.7049999999999</v>
      </c>
      <c r="L17" s="1153">
        <v>98788.087</v>
      </c>
      <c r="M17" s="1153">
        <v>21829.794000000002</v>
      </c>
      <c r="N17" s="1156">
        <v>36434.92</v>
      </c>
      <c r="O17" s="1096">
        <v>9601.5820000000003</v>
      </c>
      <c r="P17" s="380">
        <v>29495.119999999999</v>
      </c>
      <c r="Q17" s="380">
        <v>1426.671</v>
      </c>
      <c r="R17" s="913">
        <v>873.08600000000001</v>
      </c>
      <c r="S17" s="1149"/>
      <c r="T17" s="293"/>
      <c r="U17" s="290"/>
      <c r="V17" s="299"/>
      <c r="W17" s="290"/>
      <c r="X17" s="13"/>
      <c r="Y17" s="203"/>
      <c r="Z17" s="203"/>
      <c r="AA17" s="204"/>
    </row>
    <row r="18" spans="1:27" ht="11.25" customHeight="1">
      <c r="A18" s="1781" t="s">
        <v>10</v>
      </c>
      <c r="B18" s="1781"/>
      <c r="C18" s="378">
        <v>90.626999999999995</v>
      </c>
      <c r="D18" s="695">
        <v>36278.521000000001</v>
      </c>
      <c r="E18" s="380">
        <v>20.94</v>
      </c>
      <c r="F18" s="380">
        <v>3.6930000000000001</v>
      </c>
      <c r="G18" s="378">
        <v>22366.184000000001</v>
      </c>
      <c r="H18" s="378">
        <v>2331.1869999999999</v>
      </c>
      <c r="I18" s="1147">
        <v>10631.754999999999</v>
      </c>
      <c r="J18" s="378" t="s">
        <v>7</v>
      </c>
      <c r="K18" s="1153">
        <v>924.76199999999994</v>
      </c>
      <c r="L18" s="1153">
        <v>36274.351000000002</v>
      </c>
      <c r="M18" s="1153">
        <v>8182.8419999999996</v>
      </c>
      <c r="N18" s="1156">
        <v>13452.242</v>
      </c>
      <c r="O18" s="1096">
        <v>3510.4180000000001</v>
      </c>
      <c r="P18" s="380">
        <v>10257.355</v>
      </c>
      <c r="Q18" s="380">
        <v>871.49400000000003</v>
      </c>
      <c r="R18" s="913">
        <v>94.796999999999997</v>
      </c>
      <c r="S18" s="1149"/>
      <c r="T18" s="293"/>
      <c r="U18" s="290"/>
      <c r="V18" s="299"/>
      <c r="W18" s="290"/>
      <c r="X18" s="13"/>
      <c r="Y18" s="203"/>
      <c r="Z18" s="203"/>
      <c r="AA18" s="204"/>
    </row>
    <row r="19" spans="1:27" ht="11.25" customHeight="1">
      <c r="A19" s="1781" t="s">
        <v>11</v>
      </c>
      <c r="B19" s="1781"/>
      <c r="C19" s="378">
        <v>166.84899999999999</v>
      </c>
      <c r="D19" s="695">
        <v>26006.646000000001</v>
      </c>
      <c r="E19" s="380">
        <v>-158.86199999999999</v>
      </c>
      <c r="F19" s="380">
        <v>7.8339999999999996</v>
      </c>
      <c r="G19" s="378">
        <v>12739.874</v>
      </c>
      <c r="H19" s="378">
        <v>446.60399999999998</v>
      </c>
      <c r="I19" s="1147">
        <v>11555.931</v>
      </c>
      <c r="J19" s="378" t="s">
        <v>7</v>
      </c>
      <c r="K19" s="1153">
        <v>1415.2650000000001</v>
      </c>
      <c r="L19" s="1153">
        <v>25605.204000000002</v>
      </c>
      <c r="M19" s="1153">
        <v>5097.6930000000002</v>
      </c>
      <c r="N19" s="1156">
        <v>8720.6190000000006</v>
      </c>
      <c r="O19" s="1096">
        <v>2480.1289999999999</v>
      </c>
      <c r="P19" s="380">
        <v>8515.5280000000002</v>
      </c>
      <c r="Q19" s="380">
        <v>791.23500000000001</v>
      </c>
      <c r="R19" s="913">
        <v>568.29100000000005</v>
      </c>
      <c r="S19" s="1149"/>
      <c r="T19" s="293"/>
      <c r="U19" s="290"/>
      <c r="V19" s="299"/>
      <c r="W19" s="290"/>
      <c r="X19" s="13"/>
      <c r="Y19" s="203"/>
      <c r="Z19" s="203"/>
      <c r="AA19" s="204"/>
    </row>
    <row r="20" spans="1:27" ht="11.25" customHeight="1">
      <c r="A20" s="1781" t="s">
        <v>12</v>
      </c>
      <c r="B20" s="1781"/>
      <c r="C20" s="378">
        <v>186.798</v>
      </c>
      <c r="D20" s="695">
        <v>17883.38</v>
      </c>
      <c r="E20" s="380">
        <v>14.802</v>
      </c>
      <c r="F20" s="380">
        <v>20.931000000000001</v>
      </c>
      <c r="G20" s="378">
        <v>8035.3630000000003</v>
      </c>
      <c r="H20" s="378">
        <v>419.43799999999999</v>
      </c>
      <c r="I20" s="1147">
        <v>7867.0469999999996</v>
      </c>
      <c r="J20" s="378">
        <v>395.601</v>
      </c>
      <c r="K20" s="1153">
        <v>1130.1980000000001</v>
      </c>
      <c r="L20" s="1153">
        <v>17932.53</v>
      </c>
      <c r="M20" s="1153">
        <v>3529.5279999999998</v>
      </c>
      <c r="N20" s="1156">
        <v>6201.2910000000002</v>
      </c>
      <c r="O20" s="1096">
        <v>1715.625</v>
      </c>
      <c r="P20" s="380">
        <v>6018.3720000000003</v>
      </c>
      <c r="Q20" s="380">
        <v>467.714</v>
      </c>
      <c r="R20" s="913">
        <v>137.648</v>
      </c>
      <c r="S20" s="1149"/>
      <c r="T20" s="293"/>
      <c r="U20" s="290"/>
      <c r="V20" s="299"/>
      <c r="W20" s="290"/>
      <c r="X20" s="13"/>
      <c r="Y20" s="203"/>
      <c r="Z20" s="203"/>
      <c r="AA20" s="204"/>
    </row>
    <row r="21" spans="1:27" ht="11.25" customHeight="1">
      <c r="A21" s="1781" t="s">
        <v>13</v>
      </c>
      <c r="B21" s="1781"/>
      <c r="C21" s="378">
        <v>149.6</v>
      </c>
      <c r="D21" s="695">
        <v>39260.834999999999</v>
      </c>
      <c r="E21" s="380">
        <v>40.414999999999999</v>
      </c>
      <c r="F21" s="380">
        <v>26.382999999999999</v>
      </c>
      <c r="G21" s="378">
        <v>16918.25</v>
      </c>
      <c r="H21" s="378">
        <v>1223.67</v>
      </c>
      <c r="I21" s="1147">
        <v>18950.991999999998</v>
      </c>
      <c r="J21" s="378">
        <v>454.834</v>
      </c>
      <c r="K21" s="1153">
        <v>1646.2909999999999</v>
      </c>
      <c r="L21" s="1153">
        <v>38933.81</v>
      </c>
      <c r="M21" s="1153">
        <v>7544.32</v>
      </c>
      <c r="N21" s="1156">
        <v>13162.588</v>
      </c>
      <c r="O21" s="1096">
        <v>3749.4009999999998</v>
      </c>
      <c r="P21" s="380">
        <v>13278.834999999999</v>
      </c>
      <c r="Q21" s="380">
        <v>1198.6659999999999</v>
      </c>
      <c r="R21" s="913">
        <v>476.625</v>
      </c>
      <c r="S21" s="1149"/>
      <c r="T21" s="293"/>
      <c r="U21" s="290"/>
      <c r="V21" s="299"/>
      <c r="W21" s="290"/>
      <c r="X21" s="13"/>
      <c r="Y21" s="203"/>
      <c r="Z21" s="203"/>
      <c r="AA21" s="204"/>
    </row>
    <row r="22" spans="1:27" ht="11.25" customHeight="1">
      <c r="A22" s="1781" t="s">
        <v>14</v>
      </c>
      <c r="B22" s="1781"/>
      <c r="C22" s="378">
        <v>1717.4290000000001</v>
      </c>
      <c r="D22" s="695">
        <v>154994.443</v>
      </c>
      <c r="E22" s="380">
        <v>55.293999999999997</v>
      </c>
      <c r="F22" s="380">
        <v>178.03299999999999</v>
      </c>
      <c r="G22" s="378">
        <v>88164.383000000002</v>
      </c>
      <c r="H22" s="378">
        <v>3632.6750000000002</v>
      </c>
      <c r="I22" s="1147">
        <v>61086.555</v>
      </c>
      <c r="J22" s="378" t="s">
        <v>7</v>
      </c>
      <c r="K22" s="1153">
        <v>1877.5029999999999</v>
      </c>
      <c r="L22" s="1153">
        <v>155570.804</v>
      </c>
      <c r="M22" s="1153">
        <v>33377.578999999998</v>
      </c>
      <c r="N22" s="1156">
        <v>56445.495999999999</v>
      </c>
      <c r="O22" s="1096">
        <v>15228.133</v>
      </c>
      <c r="P22" s="380">
        <v>48937.076000000001</v>
      </c>
      <c r="Q22" s="380">
        <v>1582.52</v>
      </c>
      <c r="R22" s="913">
        <v>1141.068</v>
      </c>
      <c r="S22" s="1149"/>
      <c r="T22" s="293"/>
      <c r="U22" s="290"/>
      <c r="V22" s="299"/>
      <c r="W22" s="290"/>
      <c r="X22" s="13"/>
      <c r="Y22" s="203"/>
      <c r="Z22" s="203"/>
      <c r="AA22" s="204"/>
    </row>
    <row r="23" spans="1:27" ht="11.25" customHeight="1">
      <c r="A23" s="1781" t="s">
        <v>15</v>
      </c>
      <c r="B23" s="1781"/>
      <c r="C23" s="378">
        <v>119.71299999999999</v>
      </c>
      <c r="D23" s="695">
        <v>39509.449999999997</v>
      </c>
      <c r="E23" s="380">
        <v>-5.1139999999999999</v>
      </c>
      <c r="F23" s="380">
        <v>53.494999999999997</v>
      </c>
      <c r="G23" s="378">
        <v>27588.217000000001</v>
      </c>
      <c r="H23" s="378">
        <v>1486.6679999999999</v>
      </c>
      <c r="I23" s="1147">
        <v>9449.1209999999992</v>
      </c>
      <c r="J23" s="378">
        <v>26.594999999999999</v>
      </c>
      <c r="K23" s="1153">
        <v>910.46799999999996</v>
      </c>
      <c r="L23" s="1153">
        <v>39173.949000000001</v>
      </c>
      <c r="M23" s="1153">
        <v>9230.3080000000009</v>
      </c>
      <c r="N23" s="1156">
        <v>15001.159</v>
      </c>
      <c r="O23" s="1096">
        <v>3791.1610000000001</v>
      </c>
      <c r="P23" s="380">
        <v>10351.298000000001</v>
      </c>
      <c r="Q23" s="380">
        <v>800.02300000000002</v>
      </c>
      <c r="R23" s="913">
        <v>455.214</v>
      </c>
      <c r="S23" s="1149"/>
      <c r="T23" s="293"/>
      <c r="U23" s="290"/>
      <c r="V23" s="299"/>
      <c r="W23" s="290"/>
      <c r="X23" s="13"/>
      <c r="Y23" s="203"/>
      <c r="Z23" s="203"/>
      <c r="AA23" s="204"/>
    </row>
    <row r="24" spans="1:27" ht="11.25" customHeight="1">
      <c r="A24" s="1781" t="s">
        <v>16</v>
      </c>
      <c r="B24" s="1781"/>
      <c r="C24" s="378">
        <v>1934.5730000000001</v>
      </c>
      <c r="D24" s="695">
        <v>29345.506000000001</v>
      </c>
      <c r="E24" s="380">
        <v>175.31800000000001</v>
      </c>
      <c r="F24" s="380">
        <v>31.003</v>
      </c>
      <c r="G24" s="378">
        <v>11023.374</v>
      </c>
      <c r="H24" s="378">
        <v>296.75</v>
      </c>
      <c r="I24" s="1147">
        <v>17105.662</v>
      </c>
      <c r="J24" s="378" t="s">
        <v>7</v>
      </c>
      <c r="K24" s="1153">
        <v>713.399</v>
      </c>
      <c r="L24" s="1153">
        <v>29930.398000000001</v>
      </c>
      <c r="M24" s="1153">
        <v>5636.5169999999998</v>
      </c>
      <c r="N24" s="1156">
        <v>9946.2939999999999</v>
      </c>
      <c r="O24" s="1096">
        <v>2869.6260000000002</v>
      </c>
      <c r="P24" s="380">
        <v>10869.913</v>
      </c>
      <c r="Q24" s="380">
        <v>608.048</v>
      </c>
      <c r="R24" s="913">
        <v>1349.681</v>
      </c>
      <c r="S24" s="1149"/>
      <c r="T24" s="293"/>
      <c r="U24" s="290"/>
      <c r="V24" s="299"/>
      <c r="W24" s="290"/>
      <c r="X24" s="13"/>
      <c r="Y24" s="203"/>
      <c r="Z24" s="203"/>
      <c r="AA24" s="204"/>
    </row>
    <row r="25" spans="1:27" ht="11.25" customHeight="1">
      <c r="A25" s="1781" t="s">
        <v>17</v>
      </c>
      <c r="B25" s="1781"/>
      <c r="C25" s="378">
        <v>213.61</v>
      </c>
      <c r="D25" s="695">
        <v>78848.157999999996</v>
      </c>
      <c r="E25" s="380">
        <v>162.77699999999999</v>
      </c>
      <c r="F25" s="380">
        <v>-2.8809999999999998</v>
      </c>
      <c r="G25" s="378">
        <v>37963.173999999999</v>
      </c>
      <c r="H25" s="378">
        <v>1059.338</v>
      </c>
      <c r="I25" s="1147">
        <v>37740.381000000001</v>
      </c>
      <c r="J25" s="378">
        <v>51.271000000000001</v>
      </c>
      <c r="K25" s="1153">
        <v>1874.098</v>
      </c>
      <c r="L25" s="1153">
        <v>78882.054000000004</v>
      </c>
      <c r="M25" s="1153">
        <v>15716.458000000001</v>
      </c>
      <c r="N25" s="1156">
        <v>27171.395</v>
      </c>
      <c r="O25" s="1096">
        <v>7681.491</v>
      </c>
      <c r="P25" s="380">
        <v>26775.341</v>
      </c>
      <c r="Q25" s="380">
        <v>1537.3689999999999</v>
      </c>
      <c r="R25" s="913">
        <v>179.714</v>
      </c>
      <c r="S25" s="1149"/>
      <c r="T25" s="293"/>
      <c r="U25" s="290"/>
      <c r="V25" s="299"/>
      <c r="W25" s="290"/>
      <c r="X25" s="13"/>
      <c r="Y25" s="203"/>
      <c r="Z25" s="203"/>
      <c r="AA25" s="204"/>
    </row>
    <row r="26" spans="1:27" ht="11.25" customHeight="1">
      <c r="A26" s="1781" t="s">
        <v>18</v>
      </c>
      <c r="B26" s="1781"/>
      <c r="C26" s="378">
        <v>1454.123</v>
      </c>
      <c r="D26" s="695">
        <v>58727.286</v>
      </c>
      <c r="E26" s="380">
        <v>362.04399999999998</v>
      </c>
      <c r="F26" s="380">
        <v>16.463000000000001</v>
      </c>
      <c r="G26" s="378">
        <v>18834.748</v>
      </c>
      <c r="H26" s="378">
        <v>1054.413</v>
      </c>
      <c r="I26" s="1147">
        <v>38457.618000000002</v>
      </c>
      <c r="J26" s="378" t="s">
        <v>7</v>
      </c>
      <c r="K26" s="1153">
        <v>2</v>
      </c>
      <c r="L26" s="1153">
        <v>59840.114999999998</v>
      </c>
      <c r="M26" s="1153">
        <v>10719.67</v>
      </c>
      <c r="N26" s="1156">
        <v>18654.298999999999</v>
      </c>
      <c r="O26" s="1096">
        <v>5897.0649999999996</v>
      </c>
      <c r="P26" s="380">
        <v>23495.884999999998</v>
      </c>
      <c r="Q26" s="380">
        <v>1073.1959999999999</v>
      </c>
      <c r="R26" s="913">
        <v>341.29399999999998</v>
      </c>
      <c r="S26" s="1149"/>
      <c r="T26" s="293"/>
      <c r="U26" s="290"/>
      <c r="V26" s="293"/>
      <c r="W26" s="290"/>
      <c r="X26" s="13"/>
      <c r="Y26" s="203"/>
      <c r="Z26" s="203"/>
      <c r="AA26" s="204"/>
    </row>
    <row r="27" spans="1:27" ht="9" customHeight="1">
      <c r="A27" s="430"/>
      <c r="B27" s="430"/>
      <c r="C27" s="918"/>
      <c r="D27" s="915"/>
      <c r="E27" s="947"/>
      <c r="F27" s="947"/>
      <c r="G27" s="915"/>
      <c r="H27" s="915"/>
      <c r="I27" s="915"/>
      <c r="J27" s="918"/>
      <c r="K27" s="936"/>
      <c r="L27" s="875"/>
      <c r="M27" s="875"/>
      <c r="N27" s="875"/>
      <c r="O27" s="875"/>
      <c r="P27" s="875"/>
      <c r="Q27" s="875"/>
      <c r="R27" s="875"/>
      <c r="S27" s="875"/>
      <c r="T27" s="290"/>
      <c r="U27" s="290"/>
      <c r="V27" s="290"/>
      <c r="W27" s="290"/>
    </row>
    <row r="28" spans="1:27" ht="9.75" customHeight="1">
      <c r="A28" s="696" t="s">
        <v>1985</v>
      </c>
      <c r="B28" s="696"/>
      <c r="C28" s="696"/>
      <c r="D28" s="696"/>
      <c r="E28" s="696"/>
      <c r="F28" s="696"/>
      <c r="G28" s="696"/>
      <c r="H28" s="696"/>
      <c r="I28" s="696"/>
      <c r="J28" s="696"/>
      <c r="K28" s="696"/>
      <c r="L28" s="1019"/>
      <c r="M28" s="1019"/>
      <c r="N28" s="1019"/>
      <c r="O28" s="1019"/>
      <c r="P28" s="1019"/>
      <c r="Q28" s="875"/>
      <c r="R28" s="875"/>
      <c r="S28" s="875"/>
      <c r="T28" s="290"/>
      <c r="U28" s="290"/>
      <c r="V28" s="290"/>
      <c r="W28" s="290"/>
    </row>
    <row r="29" spans="1:27" s="7" customFormat="1" ht="12.2" customHeight="1">
      <c r="A29" s="2268" t="s">
        <v>48</v>
      </c>
      <c r="B29" s="2268"/>
      <c r="C29" s="2268"/>
      <c r="D29" s="2268"/>
      <c r="E29" s="2268"/>
      <c r="F29" s="2268"/>
      <c r="G29" s="2268"/>
      <c r="H29" s="2268"/>
      <c r="I29" s="2268"/>
      <c r="J29" s="2268"/>
      <c r="K29" s="2268"/>
      <c r="L29" s="1019"/>
      <c r="M29" s="1019"/>
      <c r="N29" s="1019"/>
      <c r="O29" s="1019"/>
      <c r="P29" s="1019"/>
      <c r="Q29" s="1157"/>
      <c r="R29" s="1157"/>
      <c r="S29" s="1157"/>
      <c r="T29" s="300"/>
      <c r="U29" s="300"/>
      <c r="V29" s="300"/>
      <c r="W29" s="300"/>
    </row>
    <row r="30" spans="1:27" ht="7.5" customHeight="1">
      <c r="A30" s="957"/>
      <c r="B30" s="957"/>
      <c r="C30" s="957"/>
      <c r="D30" s="957"/>
      <c r="E30" s="957"/>
      <c r="F30" s="957"/>
      <c r="G30" s="957"/>
      <c r="H30" s="957"/>
      <c r="I30" s="957"/>
      <c r="J30" s="957"/>
      <c r="K30" s="957"/>
      <c r="L30" s="1019"/>
      <c r="M30" s="1019"/>
      <c r="N30" s="1019"/>
      <c r="O30" s="1019"/>
      <c r="P30" s="1019"/>
      <c r="Q30" s="875"/>
      <c r="R30" s="875"/>
      <c r="S30" s="875"/>
      <c r="T30" s="290"/>
      <c r="U30" s="290"/>
      <c r="V30" s="290"/>
      <c r="W30" s="290"/>
    </row>
    <row r="31" spans="1:27" ht="12" customHeight="1">
      <c r="A31" s="2275" t="s">
        <v>1986</v>
      </c>
      <c r="B31" s="2275"/>
      <c r="C31" s="2275"/>
      <c r="D31" s="2275"/>
      <c r="E31" s="2275"/>
      <c r="F31" s="2275"/>
      <c r="G31" s="2275"/>
      <c r="H31" s="2275"/>
      <c r="I31" s="2275"/>
      <c r="J31" s="2275"/>
      <c r="K31" s="2275"/>
      <c r="L31" s="2275"/>
      <c r="M31" s="2275"/>
      <c r="N31" s="2275"/>
      <c r="O31" s="2275"/>
      <c r="P31" s="2275"/>
      <c r="Q31" s="875"/>
      <c r="R31" s="875"/>
      <c r="S31" s="875"/>
      <c r="T31" s="290"/>
      <c r="U31" s="290"/>
      <c r="V31" s="290"/>
      <c r="W31" s="290"/>
    </row>
    <row r="32" spans="1:27" ht="10.5" customHeight="1">
      <c r="A32" s="1664" t="s">
        <v>49</v>
      </c>
      <c r="B32" s="1664"/>
      <c r="C32" s="1664"/>
      <c r="D32" s="1664"/>
      <c r="E32" s="1664"/>
      <c r="F32" s="1664"/>
      <c r="G32" s="1664"/>
      <c r="H32" s="1664"/>
      <c r="I32" s="1664"/>
      <c r="J32" s="1664"/>
      <c r="K32" s="1664"/>
      <c r="L32" s="1019"/>
      <c r="M32" s="1019"/>
      <c r="N32" s="1019"/>
      <c r="O32" s="1019"/>
      <c r="P32" s="1019"/>
      <c r="Q32" s="875"/>
      <c r="R32" s="875"/>
      <c r="S32" s="875"/>
      <c r="T32" s="290"/>
      <c r="U32" s="290"/>
      <c r="V32" s="290"/>
      <c r="W32" s="290"/>
    </row>
    <row r="33" spans="1:23">
      <c r="A33" s="1158"/>
      <c r="B33" s="1158"/>
      <c r="C33" s="875"/>
      <c r="D33" s="875"/>
      <c r="E33" s="875"/>
      <c r="F33" s="875"/>
      <c r="G33" s="875"/>
      <c r="H33" s="875"/>
      <c r="I33" s="875"/>
      <c r="J33" s="875"/>
      <c r="K33" s="875"/>
      <c r="L33" s="875"/>
      <c r="M33" s="875"/>
      <c r="N33" s="875"/>
      <c r="O33" s="875"/>
      <c r="P33" s="875"/>
      <c r="Q33" s="875"/>
      <c r="R33" s="875"/>
      <c r="S33" s="875"/>
      <c r="T33" s="290"/>
      <c r="U33" s="290"/>
      <c r="V33" s="290"/>
      <c r="W33" s="290"/>
    </row>
    <row r="34" spans="1:23">
      <c r="A34" s="875"/>
      <c r="B34" s="1159"/>
      <c r="C34" s="1159"/>
      <c r="D34" s="1159"/>
      <c r="E34" s="875"/>
      <c r="F34" s="875"/>
      <c r="G34" s="875"/>
      <c r="H34" s="875"/>
      <c r="I34" s="875"/>
      <c r="J34" s="875"/>
      <c r="K34" s="875"/>
      <c r="L34" s="875"/>
      <c r="M34" s="875"/>
      <c r="N34" s="875"/>
      <c r="O34" s="875"/>
      <c r="P34" s="875"/>
      <c r="Q34" s="875"/>
      <c r="R34" s="875"/>
      <c r="S34" s="875"/>
      <c r="T34" s="290"/>
      <c r="U34" s="290"/>
      <c r="V34" s="290"/>
      <c r="W34" s="290"/>
    </row>
    <row r="35" spans="1:23">
      <c r="A35" s="875"/>
      <c r="B35" s="875"/>
      <c r="C35" s="1351"/>
      <c r="D35" s="1351"/>
      <c r="E35" s="1149"/>
      <c r="F35" s="875"/>
      <c r="G35" s="875"/>
      <c r="H35" s="875"/>
      <c r="I35" s="875"/>
      <c r="J35" s="875"/>
      <c r="K35" s="875"/>
      <c r="L35" s="875"/>
      <c r="M35" s="875"/>
      <c r="N35" s="875"/>
      <c r="O35" s="875"/>
      <c r="P35" s="875"/>
      <c r="Q35" s="875"/>
      <c r="R35" s="875"/>
      <c r="S35" s="875"/>
      <c r="T35" s="290"/>
      <c r="U35" s="290"/>
      <c r="V35" s="290"/>
      <c r="W35" s="290"/>
    </row>
    <row r="36" spans="1:23">
      <c r="C36" s="8"/>
      <c r="D36" s="8"/>
      <c r="E36" s="1149"/>
      <c r="W36" s="290"/>
    </row>
    <row r="37" spans="1:23">
      <c r="C37" s="8"/>
      <c r="D37" s="8"/>
      <c r="E37" s="1149"/>
      <c r="W37" s="290"/>
    </row>
    <row r="38" spans="1:23">
      <c r="C38" s="8"/>
      <c r="D38" s="8"/>
      <c r="E38" s="1149"/>
      <c r="F38" s="8"/>
      <c r="W38" s="290"/>
    </row>
    <row r="39" spans="1:23">
      <c r="C39" s="8"/>
      <c r="D39" s="8"/>
      <c r="E39" s="1149"/>
      <c r="F39" s="8"/>
      <c r="W39" s="290"/>
    </row>
    <row r="40" spans="1:23">
      <c r="C40" s="8"/>
      <c r="D40" s="8"/>
      <c r="E40" s="1149"/>
      <c r="F40" s="8"/>
      <c r="W40" s="290"/>
    </row>
    <row r="41" spans="1:23">
      <c r="C41" s="8"/>
      <c r="D41" s="8"/>
      <c r="E41" s="1149"/>
      <c r="F41" s="8"/>
      <c r="W41" s="290"/>
    </row>
    <row r="42" spans="1:23">
      <c r="C42" s="8"/>
      <c r="D42" s="8"/>
      <c r="E42" s="1149"/>
      <c r="F42" s="8"/>
      <c r="W42" s="290"/>
    </row>
    <row r="43" spans="1:23">
      <c r="C43" s="8"/>
      <c r="D43" s="8"/>
      <c r="E43" s="1149"/>
      <c r="F43" s="8"/>
      <c r="W43" s="290"/>
    </row>
    <row r="44" spans="1:23">
      <c r="C44" s="8"/>
      <c r="D44" s="8"/>
      <c r="E44" s="1149"/>
      <c r="F44" s="8"/>
      <c r="W44" s="290"/>
    </row>
    <row r="45" spans="1:23">
      <c r="C45" s="8"/>
      <c r="D45" s="8"/>
      <c r="E45" s="1149"/>
      <c r="F45" s="8"/>
      <c r="W45" s="290"/>
    </row>
    <row r="46" spans="1:23">
      <c r="C46" s="8"/>
      <c r="D46" s="8"/>
      <c r="E46" s="1149"/>
      <c r="F46" s="8"/>
      <c r="W46" s="290"/>
    </row>
    <row r="47" spans="1:23">
      <c r="C47" s="8"/>
      <c r="D47" s="8"/>
      <c r="E47" s="1149"/>
      <c r="F47" s="8"/>
      <c r="W47" s="290"/>
    </row>
    <row r="48" spans="1:23">
      <c r="C48" s="8"/>
      <c r="D48" s="8"/>
      <c r="E48" s="1149"/>
      <c r="F48" s="8"/>
      <c r="W48" s="290"/>
    </row>
    <row r="49" spans="3:23">
      <c r="C49" s="8"/>
      <c r="D49" s="8"/>
      <c r="E49" s="1149"/>
      <c r="F49" s="8"/>
      <c r="W49" s="290"/>
    </row>
    <row r="50" spans="3:23">
      <c r="C50" s="8"/>
      <c r="D50" s="8"/>
      <c r="E50" s="1149"/>
      <c r="F50" s="8"/>
    </row>
    <row r="51" spans="3:23">
      <c r="E51" s="1149"/>
      <c r="F51" s="8"/>
    </row>
    <row r="52" spans="3:23">
      <c r="E52" s="1149"/>
      <c r="F52" s="8"/>
    </row>
    <row r="53" spans="3:23">
      <c r="E53" s="1149"/>
      <c r="F53" s="8"/>
    </row>
    <row r="54" spans="3:23">
      <c r="E54" s="8"/>
      <c r="F54" s="8"/>
    </row>
    <row r="55" spans="3:23">
      <c r="E55" s="8"/>
    </row>
  </sheetData>
  <mergeCells count="44">
    <mergeCell ref="R4:R7"/>
    <mergeCell ref="Q5:Q7"/>
    <mergeCell ref="M5:P5"/>
    <mergeCell ref="C8:R8"/>
    <mergeCell ref="A9:B9"/>
    <mergeCell ref="P6:P7"/>
    <mergeCell ref="O6:O7"/>
    <mergeCell ref="N6:N7"/>
    <mergeCell ref="M6:M7"/>
    <mergeCell ref="A4:B8"/>
    <mergeCell ref="C4:C7"/>
    <mergeCell ref="D4:D7"/>
    <mergeCell ref="E4:K4"/>
    <mergeCell ref="L4:L7"/>
    <mergeCell ref="M4:Q4"/>
    <mergeCell ref="A20:B20"/>
    <mergeCell ref="A21:B21"/>
    <mergeCell ref="A29:K29"/>
    <mergeCell ref="A32:K32"/>
    <mergeCell ref="A31:P31"/>
    <mergeCell ref="A23:B23"/>
    <mergeCell ref="A24:B24"/>
    <mergeCell ref="A25:B25"/>
    <mergeCell ref="A26:B26"/>
    <mergeCell ref="A22:B22"/>
    <mergeCell ref="A17:B17"/>
    <mergeCell ref="A18:B18"/>
    <mergeCell ref="A19:B19"/>
    <mergeCell ref="A16:B16"/>
    <mergeCell ref="A10:B10"/>
    <mergeCell ref="A11:B11"/>
    <mergeCell ref="A12:B12"/>
    <mergeCell ref="A13:B13"/>
    <mergeCell ref="A14:B14"/>
    <mergeCell ref="A15:B15"/>
    <mergeCell ref="B3:K3"/>
    <mergeCell ref="E5:J5"/>
    <mergeCell ref="K5:K7"/>
    <mergeCell ref="E6:E7"/>
    <mergeCell ref="G6:G7"/>
    <mergeCell ref="I6:I7"/>
    <mergeCell ref="J6:J7"/>
    <mergeCell ref="F6:F7"/>
    <mergeCell ref="H6:H7"/>
  </mergeCells>
  <hyperlinks>
    <hyperlink ref="T1" location="'Spis tablic_Contens'!A1" display="&lt; POWRÓT"/>
    <hyperlink ref="T2" location="'Spis tablic_Contens'!A1" display="&lt; BACK"/>
  </hyperlinks>
  <pageMargins left="0.70512820512820518" right="0.69711538461538458"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9"/>
  <dimension ref="A1:W48"/>
  <sheetViews>
    <sheetView showGridLines="0" zoomScaleNormal="100" zoomScaleSheetLayoutView="120" workbookViewId="0">
      <selection activeCell="O23" sqref="O23"/>
    </sheetView>
  </sheetViews>
  <sheetFormatPr defaultColWidth="10.28515625" defaultRowHeight="14.25"/>
  <cols>
    <col min="1" max="1" width="12" style="1" customWidth="1"/>
    <col min="2" max="2" width="8.5703125" style="1" customWidth="1"/>
    <col min="3" max="3" width="12.5703125" style="1" customWidth="1"/>
    <col min="4" max="4" width="11.85546875" style="1" customWidth="1"/>
    <col min="5" max="5" width="10.7109375" style="1" customWidth="1"/>
    <col min="6" max="6" width="7.85546875" style="1" customWidth="1"/>
    <col min="7" max="7" width="17.42578125" style="1" customWidth="1"/>
    <col min="8" max="8" width="9" style="1" customWidth="1"/>
    <col min="9" max="9" width="11.28515625" style="1" customWidth="1"/>
    <col min="10" max="10" width="13.5703125" style="1" customWidth="1"/>
    <col min="11" max="11" width="10.28515625" style="1"/>
    <col min="12" max="12" width="12.42578125" style="1" bestFit="1" customWidth="1"/>
    <col min="13" max="13" width="10.28515625" style="1"/>
    <col min="14" max="14" width="11.85546875" style="1" bestFit="1" customWidth="1"/>
    <col min="15" max="15" width="10.28515625" style="1"/>
    <col min="16" max="16" width="13.140625" style="1" bestFit="1" customWidth="1"/>
    <col min="17" max="16384" width="10.28515625" style="1"/>
  </cols>
  <sheetData>
    <row r="1" spans="1:23" s="6" customFormat="1">
      <c r="A1" s="960" t="s">
        <v>1931</v>
      </c>
      <c r="B1" s="960" t="s">
        <v>2120</v>
      </c>
      <c r="C1" s="1160"/>
      <c r="D1" s="1160"/>
      <c r="E1" s="1160"/>
      <c r="F1" s="1160"/>
      <c r="G1" s="1160"/>
      <c r="H1" s="1160"/>
      <c r="I1" s="1160"/>
      <c r="J1" s="1160"/>
      <c r="K1" s="418"/>
      <c r="L1" s="354" t="s">
        <v>858</v>
      </c>
    </row>
    <row r="2" spans="1:23" s="6" customFormat="1">
      <c r="A2" s="960"/>
      <c r="B2" s="697" t="s">
        <v>2077</v>
      </c>
      <c r="C2" s="696"/>
      <c r="D2" s="1080"/>
      <c r="E2" s="1080"/>
      <c r="F2" s="1080"/>
      <c r="G2" s="1080"/>
      <c r="H2" s="1080"/>
      <c r="I2" s="1080"/>
      <c r="J2" s="1080"/>
      <c r="K2" s="418"/>
      <c r="L2" s="571" t="s">
        <v>859</v>
      </c>
    </row>
    <row r="3" spans="1:23" ht="5.25" customHeight="1">
      <c r="A3" s="875"/>
      <c r="B3" s="2388"/>
      <c r="C3" s="2388"/>
      <c r="D3" s="2388"/>
      <c r="E3" s="2388"/>
      <c r="F3" s="2388"/>
      <c r="G3" s="2388"/>
      <c r="H3" s="2388"/>
      <c r="I3" s="2388"/>
      <c r="J3" s="2388"/>
      <c r="K3" s="875"/>
      <c r="L3" s="601"/>
    </row>
    <row r="4" spans="1:23" ht="24" customHeight="1">
      <c r="A4" s="2251" t="s">
        <v>1534</v>
      </c>
      <c r="B4" s="2251"/>
      <c r="C4" s="2254" t="s">
        <v>1851</v>
      </c>
      <c r="D4" s="2254" t="s">
        <v>1852</v>
      </c>
      <c r="E4" s="2260" t="s">
        <v>1858</v>
      </c>
      <c r="F4" s="2261"/>
      <c r="G4" s="2261"/>
      <c r="H4" s="2261"/>
      <c r="I4" s="2261"/>
      <c r="J4" s="2261"/>
      <c r="K4" s="875"/>
      <c r="L4" s="601"/>
    </row>
    <row r="5" spans="1:23" ht="123.75" customHeight="1">
      <c r="A5" s="2252"/>
      <c r="B5" s="2252"/>
      <c r="C5" s="2256"/>
      <c r="D5" s="2256"/>
      <c r="E5" s="910" t="s">
        <v>1853</v>
      </c>
      <c r="F5" s="910" t="s">
        <v>1854</v>
      </c>
      <c r="G5" s="1161" t="s">
        <v>1855</v>
      </c>
      <c r="H5" s="909" t="s">
        <v>1856</v>
      </c>
      <c r="I5" s="1162" t="s">
        <v>1857</v>
      </c>
      <c r="J5" s="910" t="s">
        <v>2024</v>
      </c>
      <c r="K5" s="875"/>
      <c r="L5" s="902"/>
    </row>
    <row r="6" spans="1:23" ht="28.5" customHeight="1">
      <c r="A6" s="2266"/>
      <c r="B6" s="2266"/>
      <c r="C6" s="2389" t="s">
        <v>1987</v>
      </c>
      <c r="D6" s="2390"/>
      <c r="E6" s="2390"/>
      <c r="F6" s="2390"/>
      <c r="G6" s="2390"/>
      <c r="H6" s="2390"/>
      <c r="I6" s="2390"/>
      <c r="J6" s="2390"/>
      <c r="K6" s="875"/>
      <c r="L6" s="902"/>
      <c r="M6" s="203"/>
    </row>
    <row r="7" spans="1:23">
      <c r="A7" s="1828" t="s">
        <v>47</v>
      </c>
      <c r="B7" s="1828"/>
      <c r="C7" s="1163">
        <v>8211004.3020000001</v>
      </c>
      <c r="D7" s="541">
        <v>663125.18400000001</v>
      </c>
      <c r="E7" s="1164">
        <v>342033.73200000002</v>
      </c>
      <c r="F7" s="541">
        <v>1354.01</v>
      </c>
      <c r="G7" s="541">
        <v>78901.005999999994</v>
      </c>
      <c r="H7" s="541">
        <v>213810.35699999999</v>
      </c>
      <c r="I7" s="541">
        <v>1780.883</v>
      </c>
      <c r="J7" s="542">
        <v>25245.196</v>
      </c>
      <c r="K7" s="464"/>
      <c r="L7" s="1165"/>
      <c r="N7" s="8"/>
      <c r="P7" s="8"/>
    </row>
    <row r="8" spans="1:23">
      <c r="A8" s="1857" t="s">
        <v>1</v>
      </c>
      <c r="B8" s="1857"/>
      <c r="C8" s="378"/>
      <c r="D8" s="378"/>
      <c r="E8" s="695"/>
      <c r="F8" s="462"/>
      <c r="H8" s="462"/>
      <c r="I8" s="462"/>
      <c r="J8" s="544"/>
      <c r="K8" s="464"/>
      <c r="L8" s="1165"/>
      <c r="N8" s="8"/>
      <c r="P8" s="8"/>
      <c r="R8" s="148"/>
      <c r="S8" s="148"/>
      <c r="T8" s="148"/>
      <c r="U8" s="148"/>
      <c r="V8" s="148"/>
      <c r="W8" s="148"/>
    </row>
    <row r="9" spans="1:23">
      <c r="A9" s="1781" t="s">
        <v>2</v>
      </c>
      <c r="B9" s="1781"/>
      <c r="C9" s="1096">
        <v>691552.51399999997</v>
      </c>
      <c r="D9" s="1096">
        <v>50871.669000000002</v>
      </c>
      <c r="E9" s="626">
        <v>19210.361000000001</v>
      </c>
      <c r="F9" s="505">
        <v>50.465000000000003</v>
      </c>
      <c r="G9" s="505" t="s">
        <v>7</v>
      </c>
      <c r="H9" s="505">
        <v>20057.606</v>
      </c>
      <c r="I9" s="505" t="s">
        <v>7</v>
      </c>
      <c r="J9" s="506">
        <v>11553.236999999999</v>
      </c>
      <c r="K9" s="1405"/>
      <c r="L9" s="1165"/>
      <c r="N9" s="8"/>
      <c r="P9" s="8"/>
      <c r="R9" s="148"/>
      <c r="S9" s="148"/>
      <c r="T9" s="148"/>
      <c r="U9" s="148"/>
      <c r="V9" s="148"/>
      <c r="W9" s="148"/>
    </row>
    <row r="10" spans="1:23" ht="14.25" customHeight="1">
      <c r="A10" s="1781" t="s">
        <v>3</v>
      </c>
      <c r="B10" s="1781"/>
      <c r="C10" s="1096">
        <v>391590.27600000001</v>
      </c>
      <c r="D10" s="1096">
        <v>33441.461000000003</v>
      </c>
      <c r="E10" s="626">
        <v>17083.429</v>
      </c>
      <c r="F10" s="505">
        <v>52.08</v>
      </c>
      <c r="G10" s="505">
        <v>3314.2139999999999</v>
      </c>
      <c r="H10" s="505">
        <v>10407.48</v>
      </c>
      <c r="I10" s="505" t="s">
        <v>7</v>
      </c>
      <c r="J10" s="506">
        <v>2584.2579999999998</v>
      </c>
      <c r="K10" s="1405"/>
      <c r="L10" s="1165"/>
      <c r="N10" s="8"/>
      <c r="P10" s="8"/>
      <c r="R10" s="22"/>
      <c r="S10" s="22"/>
      <c r="T10" s="155"/>
      <c r="U10" s="22"/>
      <c r="V10" s="22"/>
      <c r="W10" s="148"/>
    </row>
    <row r="11" spans="1:23">
      <c r="A11" s="1781" t="s">
        <v>4</v>
      </c>
      <c r="B11" s="1781"/>
      <c r="C11" s="1063">
        <v>254154.44899999999</v>
      </c>
      <c r="D11" s="1063">
        <v>16901.04</v>
      </c>
      <c r="E11" s="1166">
        <v>9310.9689999999991</v>
      </c>
      <c r="F11" s="1167">
        <v>46.347000000000001</v>
      </c>
      <c r="G11" s="1168">
        <v>111.974</v>
      </c>
      <c r="H11" s="1168">
        <v>7303.3190000000004</v>
      </c>
      <c r="I11" s="505" t="s">
        <v>7</v>
      </c>
      <c r="J11" s="894">
        <v>128.43100000000001</v>
      </c>
      <c r="K11" s="1406"/>
      <c r="L11" s="1165"/>
      <c r="N11" s="8"/>
      <c r="P11" s="8"/>
      <c r="R11" s="156"/>
      <c r="S11" s="157"/>
      <c r="T11" s="158"/>
      <c r="U11" s="22"/>
      <c r="V11" s="22"/>
      <c r="W11" s="148"/>
    </row>
    <row r="12" spans="1:23">
      <c r="A12" s="1781" t="s">
        <v>5</v>
      </c>
      <c r="B12" s="1781"/>
      <c r="C12" s="1063">
        <v>159022.584</v>
      </c>
      <c r="D12" s="1063">
        <v>11667.552</v>
      </c>
      <c r="E12" s="1166">
        <v>7569.192</v>
      </c>
      <c r="F12" s="1167">
        <v>155.54400000000001</v>
      </c>
      <c r="G12" s="1168" t="s">
        <v>7</v>
      </c>
      <c r="H12" s="1168">
        <v>3453.7570000000001</v>
      </c>
      <c r="I12" s="505" t="s">
        <v>7</v>
      </c>
      <c r="J12" s="894">
        <v>489.05900000000003</v>
      </c>
      <c r="K12" s="1406"/>
      <c r="L12" s="1165"/>
      <c r="N12" s="8"/>
      <c r="P12" s="8"/>
      <c r="R12" s="154"/>
      <c r="S12" s="26"/>
      <c r="T12" s="159"/>
      <c r="U12" s="160"/>
      <c r="V12" s="144"/>
      <c r="W12" s="148"/>
    </row>
    <row r="13" spans="1:23">
      <c r="A13" s="1781" t="s">
        <v>6</v>
      </c>
      <c r="B13" s="1781"/>
      <c r="C13" s="1063">
        <v>1111325.186</v>
      </c>
      <c r="D13" s="1063">
        <v>129304.755</v>
      </c>
      <c r="E13" s="1166">
        <v>61610.805</v>
      </c>
      <c r="F13" s="1168">
        <v>111.44199999999999</v>
      </c>
      <c r="G13" s="1168">
        <v>48085.881999999998</v>
      </c>
      <c r="H13" s="1168">
        <v>18845.098000000002</v>
      </c>
      <c r="I13" s="505" t="s">
        <v>7</v>
      </c>
      <c r="J13" s="894">
        <v>651.52800000000002</v>
      </c>
      <c r="K13" s="1406"/>
      <c r="L13" s="1165"/>
      <c r="N13" s="8"/>
      <c r="P13" s="8"/>
      <c r="R13" s="154"/>
      <c r="S13" s="26"/>
      <c r="T13" s="159"/>
      <c r="U13" s="160"/>
      <c r="V13" s="144"/>
      <c r="W13" s="148"/>
    </row>
    <row r="14" spans="1:23">
      <c r="A14" s="1781" t="s">
        <v>8</v>
      </c>
      <c r="B14" s="1781"/>
      <c r="C14" s="1063">
        <v>683491.95</v>
      </c>
      <c r="D14" s="1063">
        <v>44665.489000000001</v>
      </c>
      <c r="E14" s="1166">
        <v>21452.648000000001</v>
      </c>
      <c r="F14" s="1168">
        <v>60.773000000000003</v>
      </c>
      <c r="G14" s="1168">
        <v>1684.0340000000001</v>
      </c>
      <c r="H14" s="1168">
        <v>19673.648000000001</v>
      </c>
      <c r="I14" s="505" t="s">
        <v>7</v>
      </c>
      <c r="J14" s="894">
        <v>1794.386</v>
      </c>
      <c r="K14" s="1406"/>
      <c r="L14" s="1165"/>
      <c r="N14" s="8"/>
      <c r="P14" s="8"/>
      <c r="R14" s="154"/>
      <c r="S14" s="26"/>
      <c r="T14" s="159"/>
      <c r="U14" s="161"/>
      <c r="V14" s="144"/>
      <c r="W14" s="148"/>
    </row>
    <row r="15" spans="1:23">
      <c r="A15" s="1781" t="s">
        <v>9</v>
      </c>
      <c r="B15" s="1781"/>
      <c r="C15" s="1063">
        <v>849658.42299999995</v>
      </c>
      <c r="D15" s="1063">
        <v>56065.936999999998</v>
      </c>
      <c r="E15" s="1166">
        <v>36616.430999999997</v>
      </c>
      <c r="F15" s="1168">
        <v>327.75700000000001</v>
      </c>
      <c r="G15" s="1168">
        <v>749.69399999999996</v>
      </c>
      <c r="H15" s="1168">
        <v>17512.309000000001</v>
      </c>
      <c r="I15" s="505" t="s">
        <v>7</v>
      </c>
      <c r="J15" s="894">
        <v>859.74599999999998</v>
      </c>
      <c r="K15" s="1406"/>
      <c r="L15" s="1165"/>
      <c r="N15" s="8"/>
      <c r="P15" s="8"/>
      <c r="R15" s="154"/>
      <c r="S15" s="26"/>
      <c r="T15" s="159"/>
      <c r="U15" s="161"/>
      <c r="V15" s="144"/>
      <c r="W15" s="148"/>
    </row>
    <row r="16" spans="1:23">
      <c r="A16" s="1781" t="s">
        <v>10</v>
      </c>
      <c r="B16" s="1781"/>
      <c r="C16" s="1063">
        <v>424574.14</v>
      </c>
      <c r="D16" s="1063">
        <v>22672.598000000002</v>
      </c>
      <c r="E16" s="1166">
        <v>13532.721</v>
      </c>
      <c r="F16" s="1167">
        <v>32.600999999999999</v>
      </c>
      <c r="G16" s="1168" t="s">
        <v>7</v>
      </c>
      <c r="H16" s="1168">
        <v>8842.34</v>
      </c>
      <c r="I16" s="505" t="s">
        <v>7</v>
      </c>
      <c r="J16" s="894">
        <v>264.93599999999998</v>
      </c>
      <c r="K16" s="1406"/>
      <c r="L16" s="1165"/>
      <c r="N16" s="8"/>
      <c r="P16" s="8"/>
      <c r="R16" s="154"/>
      <c r="S16" s="26"/>
      <c r="T16" s="159"/>
      <c r="U16" s="160"/>
      <c r="V16" s="144"/>
      <c r="W16" s="148"/>
    </row>
    <row r="17" spans="1:23">
      <c r="A17" s="1781" t="s">
        <v>11</v>
      </c>
      <c r="B17" s="1781"/>
      <c r="C17" s="1063">
        <v>251127.76</v>
      </c>
      <c r="D17" s="1063">
        <v>16348.708000000001</v>
      </c>
      <c r="E17" s="1166">
        <v>8779.3320000000003</v>
      </c>
      <c r="F17" s="1167">
        <v>66.706000000000003</v>
      </c>
      <c r="G17" s="1168">
        <v>1192.164</v>
      </c>
      <c r="H17" s="1168">
        <v>5626.8</v>
      </c>
      <c r="I17" s="505" t="s">
        <v>7</v>
      </c>
      <c r="J17" s="894">
        <v>683.70600000000002</v>
      </c>
      <c r="K17" s="464"/>
      <c r="L17" s="1165"/>
      <c r="N17" s="8"/>
      <c r="P17" s="8"/>
      <c r="R17" s="154"/>
      <c r="S17" s="26"/>
      <c r="T17" s="159"/>
      <c r="U17" s="160"/>
      <c r="V17" s="144"/>
      <c r="W17" s="148"/>
    </row>
    <row r="18" spans="1:23">
      <c r="A18" s="1781" t="s">
        <v>12</v>
      </c>
      <c r="B18" s="1781"/>
      <c r="C18" s="1063">
        <v>89766.913</v>
      </c>
      <c r="D18" s="1063">
        <v>9638.1790000000001</v>
      </c>
      <c r="E18" s="1166">
        <v>6201.2920000000004</v>
      </c>
      <c r="F18" s="1167">
        <v>23.292000000000002</v>
      </c>
      <c r="G18" s="505" t="s">
        <v>7</v>
      </c>
      <c r="H18" s="1168">
        <v>2698.4940000000001</v>
      </c>
      <c r="I18" s="505" t="s">
        <v>7</v>
      </c>
      <c r="J18" s="894">
        <v>715.101</v>
      </c>
      <c r="K18" s="1406"/>
      <c r="L18" s="1165"/>
      <c r="N18" s="8"/>
      <c r="P18" s="8"/>
      <c r="R18" s="154"/>
      <c r="S18" s="26"/>
      <c r="T18" s="159"/>
      <c r="U18" s="160"/>
      <c r="V18" s="144"/>
      <c r="W18" s="148"/>
    </row>
    <row r="19" spans="1:23">
      <c r="A19" s="1781" t="s">
        <v>13</v>
      </c>
      <c r="B19" s="1781"/>
      <c r="C19" s="1063">
        <v>221383.37400000001</v>
      </c>
      <c r="D19" s="1063">
        <v>23888.418000000001</v>
      </c>
      <c r="E19" s="1166">
        <v>13162.588</v>
      </c>
      <c r="F19" s="1167">
        <v>29.507000000000001</v>
      </c>
      <c r="G19" s="505">
        <v>1463.172</v>
      </c>
      <c r="H19" s="1168">
        <v>7023.7950000000001</v>
      </c>
      <c r="I19" s="505" t="s">
        <v>7</v>
      </c>
      <c r="J19" s="894">
        <v>2209.355</v>
      </c>
      <c r="K19" s="464"/>
      <c r="L19" s="1165"/>
      <c r="N19" s="8"/>
      <c r="P19" s="8"/>
      <c r="R19" s="154"/>
      <c r="S19" s="26"/>
      <c r="T19" s="159"/>
      <c r="U19" s="161"/>
      <c r="V19" s="144"/>
      <c r="W19" s="148"/>
    </row>
    <row r="20" spans="1:23">
      <c r="A20" s="1781" t="s">
        <v>14</v>
      </c>
      <c r="B20" s="1781"/>
      <c r="C20" s="1063">
        <v>1311920.273</v>
      </c>
      <c r="D20" s="1063">
        <v>99974.383000000002</v>
      </c>
      <c r="E20" s="1166">
        <v>56473.517999999996</v>
      </c>
      <c r="F20" s="1167">
        <v>90.847999999999999</v>
      </c>
      <c r="G20" s="1168">
        <v>4379.8289999999997</v>
      </c>
      <c r="H20" s="1168">
        <v>37050.074999999997</v>
      </c>
      <c r="I20" s="505">
        <v>1352.2270000000001</v>
      </c>
      <c r="J20" s="894">
        <v>627.88599999999997</v>
      </c>
      <c r="K20" s="464"/>
      <c r="L20" s="1165"/>
      <c r="N20" s="8"/>
      <c r="P20" s="8"/>
      <c r="R20" s="154"/>
      <c r="S20" s="26"/>
      <c r="T20" s="159"/>
      <c r="U20" s="161"/>
      <c r="V20" s="144"/>
      <c r="W20" s="148"/>
    </row>
    <row r="21" spans="1:23">
      <c r="A21" s="1781" t="s">
        <v>15</v>
      </c>
      <c r="B21" s="1781"/>
      <c r="C21" s="1063">
        <v>323695.125</v>
      </c>
      <c r="D21" s="1063">
        <v>24811.614000000001</v>
      </c>
      <c r="E21" s="1166">
        <v>15001.159</v>
      </c>
      <c r="F21" s="1167">
        <v>21.919</v>
      </c>
      <c r="G21" s="1168">
        <v>1272.4010000000001</v>
      </c>
      <c r="H21" s="1168">
        <v>8516.1350000000002</v>
      </c>
      <c r="I21" s="505" t="s">
        <v>7</v>
      </c>
      <c r="J21" s="506" t="s">
        <v>7</v>
      </c>
      <c r="K21" s="1406"/>
      <c r="L21" s="1165"/>
      <c r="N21" s="8"/>
      <c r="P21" s="8"/>
      <c r="R21" s="154"/>
      <c r="S21" s="26"/>
      <c r="T21" s="159"/>
      <c r="U21" s="161"/>
      <c r="V21" s="144"/>
      <c r="W21" s="148"/>
    </row>
    <row r="22" spans="1:23" ht="14.25" customHeight="1">
      <c r="A22" s="1781" t="s">
        <v>16</v>
      </c>
      <c r="B22" s="1781"/>
      <c r="C22" s="1063">
        <v>118495.489</v>
      </c>
      <c r="D22" s="1063">
        <v>15027.78</v>
      </c>
      <c r="E22" s="1166">
        <v>9947.8639999999996</v>
      </c>
      <c r="F22" s="1167">
        <v>30.295000000000002</v>
      </c>
      <c r="G22" s="1168">
        <v>607.58000000000004</v>
      </c>
      <c r="H22" s="1168">
        <v>3392.0540000000001</v>
      </c>
      <c r="I22" s="505">
        <v>428.65600000000001</v>
      </c>
      <c r="J22" s="894">
        <v>621.33100000000002</v>
      </c>
      <c r="K22" s="464"/>
      <c r="L22" s="1165"/>
      <c r="N22" s="8"/>
      <c r="P22" s="8"/>
      <c r="R22" s="154"/>
      <c r="S22" s="26"/>
      <c r="T22" s="159"/>
      <c r="U22" s="161"/>
      <c r="V22" s="144"/>
      <c r="W22" s="148"/>
    </row>
    <row r="23" spans="1:23">
      <c r="A23" s="1781" t="s">
        <v>17</v>
      </c>
      <c r="B23" s="1781"/>
      <c r="C23" s="1063">
        <v>762632.15300000005</v>
      </c>
      <c r="D23" s="1063">
        <v>65372.021000000001</v>
      </c>
      <c r="E23" s="1166">
        <v>27171.396000000001</v>
      </c>
      <c r="F23" s="1167">
        <v>49.406999999999996</v>
      </c>
      <c r="G23" s="1168">
        <v>5392.5929999999998</v>
      </c>
      <c r="H23" s="1168">
        <v>31918.593000000001</v>
      </c>
      <c r="I23" s="505" t="s">
        <v>7</v>
      </c>
      <c r="J23" s="894">
        <v>840.02700000000004</v>
      </c>
      <c r="K23" s="464"/>
      <c r="L23" s="1165"/>
      <c r="N23" s="8"/>
      <c r="P23" s="8"/>
      <c r="R23" s="154"/>
      <c r="S23" s="26"/>
      <c r="T23" s="159"/>
      <c r="U23" s="161"/>
      <c r="V23" s="144"/>
      <c r="W23" s="148"/>
    </row>
    <row r="24" spans="1:23" ht="14.25" customHeight="1">
      <c r="A24" s="1781" t="s">
        <v>18</v>
      </c>
      <c r="B24" s="1781"/>
      <c r="C24" s="1063">
        <v>566613.69299999997</v>
      </c>
      <c r="D24" s="1063">
        <v>42473.58</v>
      </c>
      <c r="E24" s="1166">
        <v>18910.026999999998</v>
      </c>
      <c r="F24" s="1167">
        <v>205.02699999999999</v>
      </c>
      <c r="G24" s="1168">
        <v>10647.468999999999</v>
      </c>
      <c r="H24" s="1168">
        <v>11488.848</v>
      </c>
      <c r="I24" s="505" t="s">
        <v>7</v>
      </c>
      <c r="J24" s="894">
        <v>1222.2090000000001</v>
      </c>
      <c r="K24" s="1406"/>
      <c r="L24" s="1165"/>
      <c r="N24" s="217"/>
      <c r="P24" s="154"/>
      <c r="R24" s="154"/>
      <c r="S24" s="26"/>
      <c r="T24" s="159"/>
      <c r="U24" s="161"/>
      <c r="V24" s="144"/>
      <c r="W24" s="148"/>
    </row>
    <row r="25" spans="1:23" ht="5.25" customHeight="1">
      <c r="A25" s="430"/>
      <c r="B25" s="430"/>
      <c r="C25" s="936"/>
      <c r="D25" s="1169"/>
      <c r="E25" s="936"/>
      <c r="F25" s="1169"/>
      <c r="G25" s="936"/>
      <c r="H25" s="1170"/>
      <c r="I25" s="903"/>
      <c r="J25" s="626"/>
      <c r="K25" s="903"/>
      <c r="L25" s="1165"/>
      <c r="N25" s="148"/>
      <c r="O25" s="26"/>
      <c r="P25" s="154"/>
      <c r="R25" s="154"/>
      <c r="S25" s="26"/>
      <c r="T25" s="159"/>
      <c r="U25" s="161"/>
      <c r="V25" s="26"/>
      <c r="W25" s="148"/>
    </row>
    <row r="26" spans="1:23">
      <c r="A26" s="1661" t="s">
        <v>50</v>
      </c>
      <c r="B26" s="1661"/>
      <c r="C26" s="1661"/>
      <c r="D26" s="1661"/>
      <c r="E26" s="1661"/>
      <c r="F26" s="1661"/>
      <c r="G26" s="1661"/>
      <c r="H26" s="1661"/>
      <c r="I26" s="1661"/>
      <c r="J26" s="1661"/>
      <c r="K26" s="875"/>
      <c r="L26" s="875"/>
      <c r="N26" s="148"/>
      <c r="O26" s="26"/>
      <c r="P26" s="154"/>
      <c r="Q26" s="26"/>
      <c r="R26" s="154"/>
      <c r="S26" s="26"/>
      <c r="T26" s="159"/>
      <c r="U26" s="161"/>
      <c r="V26" s="144"/>
      <c r="W26" s="148"/>
    </row>
    <row r="27" spans="1:23" ht="18" customHeight="1">
      <c r="A27" s="1664" t="s">
        <v>51</v>
      </c>
      <c r="B27" s="1664"/>
      <c r="C27" s="1664"/>
      <c r="D27" s="1664"/>
      <c r="E27" s="1664"/>
      <c r="F27" s="1664"/>
      <c r="G27" s="1664"/>
      <c r="H27" s="1664"/>
      <c r="I27" s="1664"/>
      <c r="J27" s="1664"/>
      <c r="K27" s="875"/>
      <c r="L27" s="875"/>
      <c r="N27" s="148"/>
      <c r="O27" s="26"/>
      <c r="P27" s="154"/>
      <c r="Q27" s="26"/>
      <c r="R27" s="154"/>
      <c r="S27" s="26"/>
      <c r="T27" s="159"/>
      <c r="U27" s="161"/>
      <c r="V27" s="144"/>
      <c r="W27" s="148"/>
    </row>
    <row r="28" spans="1:23">
      <c r="A28" s="875"/>
      <c r="B28" s="875"/>
      <c r="C28" s="875"/>
      <c r="D28" s="875"/>
      <c r="E28" s="875"/>
      <c r="F28" s="875"/>
      <c r="G28" s="875"/>
      <c r="H28" s="875"/>
      <c r="I28" s="875"/>
      <c r="J28" s="875"/>
      <c r="K28" s="875"/>
      <c r="L28" s="875"/>
      <c r="N28" s="148"/>
      <c r="O28" s="148"/>
      <c r="P28" s="148"/>
      <c r="Q28" s="148"/>
      <c r="R28" s="148"/>
      <c r="S28" s="148"/>
      <c r="T28" s="148"/>
      <c r="U28" s="148"/>
      <c r="V28" s="148"/>
      <c r="W28" s="148"/>
    </row>
    <row r="29" spans="1:23" ht="11.25" customHeight="1">
      <c r="A29" s="290"/>
      <c r="B29" s="290"/>
      <c r="C29" s="290"/>
      <c r="D29" s="290"/>
      <c r="E29" s="290"/>
      <c r="F29" s="290"/>
      <c r="G29" s="290"/>
      <c r="H29" s="290"/>
      <c r="I29" s="290"/>
      <c r="J29" s="290"/>
      <c r="K29" s="290"/>
      <c r="L29" s="290"/>
      <c r="N29" s="148"/>
      <c r="O29" s="148"/>
      <c r="P29" s="148"/>
      <c r="Q29" s="148"/>
      <c r="R29" s="148"/>
      <c r="S29" s="148"/>
      <c r="T29" s="148"/>
      <c r="U29" s="148"/>
      <c r="V29" s="148"/>
      <c r="W29" s="148"/>
    </row>
    <row r="30" spans="1:23" ht="11.25" customHeight="1">
      <c r="A30" s="303"/>
      <c r="B30" s="301"/>
      <c r="C30" s="303"/>
      <c r="D30" s="290"/>
      <c r="E30" s="290"/>
      <c r="F30" s="290"/>
      <c r="G30" s="290"/>
      <c r="H30" s="290"/>
      <c r="I30" s="304"/>
      <c r="J30" s="290"/>
      <c r="K30" s="290"/>
      <c r="L30" s="290"/>
      <c r="N30" s="148"/>
      <c r="O30" s="148"/>
      <c r="P30" s="148"/>
      <c r="Q30" s="148"/>
      <c r="R30" s="148"/>
      <c r="S30" s="148"/>
      <c r="T30" s="148"/>
      <c r="U30" s="148"/>
      <c r="V30" s="148"/>
      <c r="W30" s="148"/>
    </row>
    <row r="31" spans="1:23" ht="11.25" customHeight="1">
      <c r="A31" s="304"/>
      <c r="B31" s="301"/>
      <c r="C31" s="304"/>
      <c r="D31" s="290"/>
      <c r="E31" s="290"/>
      <c r="F31" s="290"/>
      <c r="G31" s="290"/>
      <c r="H31" s="290"/>
      <c r="I31" s="304"/>
      <c r="J31" s="290"/>
      <c r="K31" s="290"/>
      <c r="L31" s="290"/>
      <c r="N31" s="148"/>
      <c r="O31" s="148"/>
      <c r="P31" s="148"/>
      <c r="Q31" s="148"/>
      <c r="R31" s="148"/>
      <c r="S31" s="148"/>
      <c r="T31" s="148"/>
      <c r="U31" s="148"/>
      <c r="V31" s="148"/>
      <c r="W31" s="148"/>
    </row>
    <row r="32" spans="1:23" ht="8.4499999999999993" customHeight="1">
      <c r="A32" s="304"/>
      <c r="B32" s="301"/>
      <c r="C32" s="304"/>
      <c r="D32" s="290"/>
      <c r="E32" s="290"/>
      <c r="F32" s="290"/>
      <c r="G32" s="290"/>
      <c r="H32" s="290"/>
      <c r="I32" s="304"/>
      <c r="J32" s="290"/>
      <c r="K32" s="290"/>
      <c r="L32" s="290"/>
    </row>
    <row r="33" spans="1:12" ht="11.25" customHeight="1">
      <c r="A33" s="304"/>
      <c r="B33" s="301"/>
      <c r="C33" s="304"/>
      <c r="D33" s="290"/>
      <c r="E33" s="290"/>
      <c r="F33" s="290"/>
      <c r="G33" s="290"/>
      <c r="H33" s="290"/>
      <c r="I33" s="304"/>
      <c r="J33" s="290"/>
      <c r="K33" s="290"/>
      <c r="L33" s="290"/>
    </row>
    <row r="34" spans="1:12" ht="11.25" customHeight="1">
      <c r="A34" s="304"/>
      <c r="B34" s="301"/>
      <c r="C34" s="304"/>
      <c r="D34" s="290"/>
      <c r="E34" s="290"/>
      <c r="F34" s="290"/>
      <c r="G34" s="290"/>
      <c r="H34" s="290"/>
      <c r="I34" s="304"/>
      <c r="J34" s="290"/>
      <c r="K34" s="290"/>
      <c r="L34" s="290"/>
    </row>
    <row r="35" spans="1:12" ht="11.25" customHeight="1">
      <c r="A35" s="304"/>
      <c r="B35" s="301"/>
      <c r="C35" s="304"/>
      <c r="D35" s="290"/>
      <c r="E35" s="290"/>
      <c r="F35" s="290"/>
      <c r="G35" s="290"/>
      <c r="H35" s="290"/>
      <c r="I35" s="304"/>
      <c r="J35" s="290"/>
      <c r="K35" s="290"/>
      <c r="L35" s="290"/>
    </row>
    <row r="36" spans="1:12" ht="11.25" customHeight="1">
      <c r="A36" s="17"/>
      <c r="B36" s="3"/>
      <c r="C36" s="18"/>
      <c r="I36" s="16"/>
    </row>
    <row r="37" spans="1:12" ht="11.25" customHeight="1">
      <c r="A37" s="17"/>
      <c r="B37" s="3"/>
      <c r="C37" s="18"/>
      <c r="I37" s="16"/>
    </row>
    <row r="38" spans="1:12">
      <c r="A38" s="17"/>
      <c r="B38" s="3"/>
      <c r="C38" s="18"/>
      <c r="I38" s="16"/>
    </row>
    <row r="39" spans="1:12">
      <c r="A39" s="17"/>
      <c r="B39" s="3"/>
      <c r="C39" s="18"/>
      <c r="I39" s="16"/>
    </row>
    <row r="40" spans="1:12">
      <c r="A40" s="17"/>
      <c r="B40" s="3"/>
      <c r="C40" s="18"/>
      <c r="I40" s="16"/>
    </row>
    <row r="41" spans="1:12">
      <c r="A41" s="17"/>
      <c r="B41" s="3"/>
      <c r="C41" s="18"/>
      <c r="I41" s="16"/>
    </row>
    <row r="42" spans="1:12">
      <c r="A42" s="17"/>
      <c r="B42" s="3"/>
      <c r="C42" s="18"/>
      <c r="I42" s="16"/>
    </row>
    <row r="43" spans="1:12">
      <c r="A43" s="17"/>
      <c r="B43" s="3"/>
      <c r="C43" s="18"/>
      <c r="I43" s="16"/>
    </row>
    <row r="44" spans="1:12">
      <c r="A44" s="17"/>
      <c r="B44" s="3"/>
      <c r="C44" s="18"/>
      <c r="I44" s="16"/>
    </row>
    <row r="45" spans="1:12">
      <c r="A45" s="17"/>
      <c r="B45" s="3"/>
      <c r="C45" s="18"/>
      <c r="I45" s="16"/>
    </row>
    <row r="46" spans="1:12">
      <c r="A46" s="17"/>
      <c r="B46" s="3"/>
      <c r="C46" s="18"/>
      <c r="I46" s="16"/>
    </row>
    <row r="48" spans="1:12">
      <c r="A48" s="17"/>
    </row>
  </sheetData>
  <mergeCells count="26">
    <mergeCell ref="A27:J27"/>
    <mergeCell ref="A24:B24"/>
    <mergeCell ref="A23:B23"/>
    <mergeCell ref="A22:B22"/>
    <mergeCell ref="A21:B21"/>
    <mergeCell ref="A20:B20"/>
    <mergeCell ref="A19:B19"/>
    <mergeCell ref="A18:B18"/>
    <mergeCell ref="A17:B17"/>
    <mergeCell ref="A26:J26"/>
    <mergeCell ref="A7:B7"/>
    <mergeCell ref="A16:B16"/>
    <mergeCell ref="A15:B15"/>
    <mergeCell ref="A14:B14"/>
    <mergeCell ref="A13:B13"/>
    <mergeCell ref="A12:B12"/>
    <mergeCell ref="A11:B11"/>
    <mergeCell ref="A10:B10"/>
    <mergeCell ref="A9:B9"/>
    <mergeCell ref="A8:B8"/>
    <mergeCell ref="B3:J3"/>
    <mergeCell ref="A4:B6"/>
    <mergeCell ref="C4:C5"/>
    <mergeCell ref="D4:D5"/>
    <mergeCell ref="E4:J4"/>
    <mergeCell ref="C6:J6"/>
  </mergeCells>
  <hyperlinks>
    <hyperlink ref="L1" location="'Spis tablic_Contens'!A1" display="&lt; POWRÓT"/>
    <hyperlink ref="L2" location="'Spis tablic_Contens'!A1" display="&lt; BACK"/>
  </hyperlinks>
  <pageMargins left="0.70866141732283472" right="0.70866141732283472" top="0.74803149606299213" bottom="0.62992125984251968" header="0.31496062992125984" footer="0.31496062992125984"/>
  <pageSetup paperSize="9" scale="9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AF46"/>
  <sheetViews>
    <sheetView showGridLines="0" zoomScaleNormal="100" workbookViewId="0">
      <selection activeCell="Q19" sqref="Q19"/>
    </sheetView>
  </sheetViews>
  <sheetFormatPr defaultRowHeight="15"/>
  <cols>
    <col min="1" max="1" width="11.140625" customWidth="1"/>
    <col min="2" max="2" width="30.42578125" customWidth="1"/>
    <col min="6" max="6" width="9.140625" style="258"/>
    <col min="10" max="10" width="26.5703125" customWidth="1"/>
  </cols>
  <sheetData>
    <row r="1" spans="1:21" ht="14.25" customHeight="1">
      <c r="A1" s="374" t="s">
        <v>1321</v>
      </c>
      <c r="B1" s="336" t="s">
        <v>760</v>
      </c>
      <c r="C1" s="339"/>
      <c r="D1" s="339"/>
      <c r="E1" s="339"/>
      <c r="F1" s="339"/>
      <c r="G1" s="339"/>
      <c r="H1" s="339"/>
      <c r="I1" s="339"/>
      <c r="J1" s="339"/>
      <c r="K1" s="339"/>
      <c r="L1" s="460" t="s">
        <v>858</v>
      </c>
    </row>
    <row r="2" spans="1:21" ht="14.25" customHeight="1">
      <c r="A2" s="337"/>
      <c r="B2" s="407" t="s">
        <v>761</v>
      </c>
      <c r="C2" s="339"/>
      <c r="D2" s="339"/>
      <c r="E2" s="339"/>
      <c r="F2" s="339"/>
      <c r="G2" s="339"/>
      <c r="H2" s="339"/>
      <c r="I2" s="339"/>
      <c r="J2" s="339"/>
      <c r="K2" s="339"/>
      <c r="L2" s="478" t="s">
        <v>859</v>
      </c>
    </row>
    <row r="3" spans="1:21" ht="5.25" customHeight="1">
      <c r="A3" s="339"/>
      <c r="B3" s="339"/>
      <c r="C3" s="339"/>
      <c r="D3" s="339"/>
      <c r="E3" s="339"/>
      <c r="F3" s="339"/>
      <c r="G3" s="339"/>
      <c r="H3" s="339"/>
      <c r="I3" s="339"/>
      <c r="J3" s="339"/>
      <c r="K3" s="339"/>
      <c r="L3" s="312"/>
    </row>
    <row r="4" spans="1:21" ht="22.5" customHeight="1">
      <c r="A4" s="1576" t="s">
        <v>122</v>
      </c>
      <c r="B4" s="1577"/>
      <c r="C4" s="375">
        <v>2000</v>
      </c>
      <c r="D4" s="375">
        <v>2005</v>
      </c>
      <c r="E4" s="375">
        <v>2010</v>
      </c>
      <c r="F4" s="375">
        <v>2015</v>
      </c>
      <c r="G4" s="375">
        <v>2018</v>
      </c>
      <c r="H4" s="375">
        <v>2019</v>
      </c>
      <c r="I4" s="1614" t="s">
        <v>123</v>
      </c>
      <c r="J4" s="1615"/>
      <c r="K4" s="339"/>
      <c r="L4" s="312"/>
    </row>
    <row r="5" spans="1:21">
      <c r="A5" s="1578" t="s">
        <v>1366</v>
      </c>
      <c r="B5" s="1578"/>
      <c r="C5" s="1578"/>
      <c r="D5" s="1578"/>
      <c r="E5" s="1578"/>
      <c r="F5" s="1578"/>
      <c r="G5" s="1578"/>
      <c r="H5" s="1578"/>
      <c r="I5" s="1578"/>
      <c r="J5" s="1578"/>
      <c r="K5" s="339"/>
      <c r="L5" s="312"/>
    </row>
    <row r="6" spans="1:21">
      <c r="A6" s="1579" t="s">
        <v>1938</v>
      </c>
      <c r="B6" s="1579"/>
      <c r="C6" s="1579"/>
      <c r="D6" s="1579"/>
      <c r="E6" s="1579"/>
      <c r="F6" s="1579"/>
      <c r="G6" s="1579"/>
      <c r="H6" s="1579"/>
      <c r="I6" s="1579"/>
      <c r="J6" s="1579"/>
      <c r="K6" s="339"/>
      <c r="L6" s="312"/>
    </row>
    <row r="7" spans="1:21" ht="15" customHeight="1">
      <c r="A7" s="1608" t="s">
        <v>1364</v>
      </c>
      <c r="B7" s="1609"/>
      <c r="C7" s="376">
        <v>6570.3</v>
      </c>
      <c r="D7" s="376">
        <v>5986.5</v>
      </c>
      <c r="E7" s="376">
        <v>10926.206</v>
      </c>
      <c r="F7" s="376">
        <v>15160</v>
      </c>
      <c r="G7" s="377">
        <v>10392.1</v>
      </c>
      <c r="H7" s="377">
        <v>12415.204300000001</v>
      </c>
      <c r="I7" s="1616" t="s">
        <v>592</v>
      </c>
      <c r="J7" s="1617"/>
      <c r="K7" s="339"/>
      <c r="L7" s="312"/>
      <c r="M7" s="198"/>
    </row>
    <row r="8" spans="1:21">
      <c r="A8" s="1610" t="s">
        <v>130</v>
      </c>
      <c r="B8" s="1611"/>
      <c r="C8" s="378"/>
      <c r="D8" s="378"/>
      <c r="E8" s="378"/>
      <c r="F8" s="378"/>
      <c r="G8" s="379"/>
      <c r="H8" s="379"/>
      <c r="I8" s="1612" t="s">
        <v>505</v>
      </c>
      <c r="J8" s="1613"/>
      <c r="K8" s="339"/>
      <c r="L8" s="312"/>
    </row>
    <row r="9" spans="1:21" ht="15" customHeight="1">
      <c r="A9" s="1602" t="s">
        <v>1218</v>
      </c>
      <c r="B9" s="1603"/>
      <c r="C9" s="380">
        <v>2417.8000000000002</v>
      </c>
      <c r="D9" s="380">
        <v>1149.5</v>
      </c>
      <c r="E9" s="380">
        <v>2219.4034999999999</v>
      </c>
      <c r="F9" s="380">
        <v>4259.5</v>
      </c>
      <c r="G9" s="381">
        <v>2941.9</v>
      </c>
      <c r="H9" s="381">
        <v>4083.2</v>
      </c>
      <c r="I9" s="1618" t="s">
        <v>348</v>
      </c>
      <c r="J9" s="1619"/>
      <c r="K9" s="339"/>
      <c r="L9" s="312"/>
      <c r="M9" s="262"/>
      <c r="O9" s="190"/>
      <c r="U9" s="200"/>
    </row>
    <row r="10" spans="1:21" ht="26.25" customHeight="1">
      <c r="A10" s="1604" t="s">
        <v>1217</v>
      </c>
      <c r="B10" s="1605"/>
      <c r="C10" s="380"/>
      <c r="D10" s="380"/>
      <c r="E10" s="380"/>
      <c r="F10" s="339"/>
      <c r="G10" s="382"/>
      <c r="H10" s="382"/>
      <c r="I10" s="1612" t="s">
        <v>924</v>
      </c>
      <c r="J10" s="1613"/>
      <c r="K10" s="339"/>
      <c r="L10" s="312"/>
      <c r="M10" s="262"/>
      <c r="U10" s="200"/>
    </row>
    <row r="11" spans="1:21" ht="15" customHeight="1">
      <c r="A11" s="1606" t="s">
        <v>1216</v>
      </c>
      <c r="B11" s="1607"/>
      <c r="C11" s="380">
        <v>882.1</v>
      </c>
      <c r="D11" s="380">
        <v>406.9</v>
      </c>
      <c r="E11" s="380">
        <v>727.1327</v>
      </c>
      <c r="F11" s="380">
        <v>745.9</v>
      </c>
      <c r="G11" s="383">
        <v>507.4</v>
      </c>
      <c r="H11" s="383">
        <v>1210.9000000000001</v>
      </c>
      <c r="I11" s="1620" t="s">
        <v>925</v>
      </c>
      <c r="J11" s="1621"/>
      <c r="K11" s="339"/>
      <c r="L11" s="312"/>
      <c r="M11" s="262"/>
      <c r="U11" s="200"/>
    </row>
    <row r="12" spans="1:21">
      <c r="A12" s="1633"/>
      <c r="B12" s="1634"/>
      <c r="C12" s="380"/>
      <c r="D12" s="380"/>
      <c r="E12" s="380"/>
      <c r="F12" s="339"/>
      <c r="G12" s="382"/>
      <c r="H12" s="382"/>
      <c r="I12" s="1618" t="s">
        <v>1220</v>
      </c>
      <c r="J12" s="1619"/>
      <c r="K12" s="339"/>
      <c r="L12" s="312"/>
      <c r="U12" s="200"/>
    </row>
    <row r="13" spans="1:21" ht="15" customHeight="1">
      <c r="A13" s="1602" t="s">
        <v>772</v>
      </c>
      <c r="B13" s="1603"/>
      <c r="C13" s="380">
        <v>3341.2</v>
      </c>
      <c r="D13" s="380">
        <v>3615.6</v>
      </c>
      <c r="E13" s="380">
        <v>7206.1290999999992</v>
      </c>
      <c r="F13" s="380">
        <v>6644.7</v>
      </c>
      <c r="G13" s="383">
        <v>5435.2</v>
      </c>
      <c r="H13" s="383">
        <v>6051</v>
      </c>
      <c r="I13" s="1612" t="s">
        <v>1219</v>
      </c>
      <c r="J13" s="1613"/>
      <c r="K13" s="503"/>
      <c r="L13" s="312"/>
      <c r="M13" s="270"/>
      <c r="U13" s="200"/>
    </row>
    <row r="14" spans="1:21" ht="15" customHeight="1">
      <c r="A14" s="1610" t="s">
        <v>901</v>
      </c>
      <c r="B14" s="1611"/>
      <c r="C14" s="380"/>
      <c r="D14" s="380"/>
      <c r="E14" s="380"/>
      <c r="F14" s="380"/>
      <c r="G14" s="382"/>
      <c r="H14" s="382"/>
      <c r="I14" s="1612" t="s">
        <v>790</v>
      </c>
      <c r="J14" s="1613"/>
      <c r="K14" s="339"/>
      <c r="L14" s="312"/>
      <c r="U14" s="200"/>
    </row>
    <row r="15" spans="1:21" ht="15" customHeight="1">
      <c r="A15" s="1639" t="s">
        <v>902</v>
      </c>
      <c r="B15" s="1640"/>
      <c r="C15" s="380">
        <v>1161.8</v>
      </c>
      <c r="D15" s="380">
        <v>839.3</v>
      </c>
      <c r="E15" s="380">
        <v>1626.3636999999999</v>
      </c>
      <c r="F15" s="380">
        <v>1445.4</v>
      </c>
      <c r="G15" s="381">
        <v>1004.4</v>
      </c>
      <c r="H15" s="381">
        <v>1282.7</v>
      </c>
      <c r="I15" s="1620" t="s">
        <v>2031</v>
      </c>
      <c r="J15" s="1621"/>
      <c r="K15" s="339"/>
      <c r="L15" s="312"/>
      <c r="M15" s="30"/>
      <c r="U15" s="200"/>
    </row>
    <row r="16" spans="1:21" ht="15" customHeight="1">
      <c r="A16" s="1641" t="s">
        <v>791</v>
      </c>
      <c r="B16" s="1642"/>
      <c r="C16" s="380"/>
      <c r="D16" s="380"/>
      <c r="E16" s="380"/>
      <c r="F16" s="380"/>
      <c r="G16" s="382"/>
      <c r="H16" s="382"/>
      <c r="I16" s="1620" t="s">
        <v>905</v>
      </c>
      <c r="J16" s="1621"/>
      <c r="K16" s="339"/>
      <c r="L16" s="312"/>
      <c r="M16" s="189"/>
      <c r="U16" s="200"/>
    </row>
    <row r="17" spans="1:21" ht="15" customHeight="1">
      <c r="A17" s="1643" t="s">
        <v>903</v>
      </c>
      <c r="B17" s="1644"/>
      <c r="C17" s="380">
        <v>1902.2</v>
      </c>
      <c r="D17" s="380">
        <v>2464</v>
      </c>
      <c r="E17" s="380">
        <v>5241.0109000000002</v>
      </c>
      <c r="F17" s="380">
        <v>4832.2</v>
      </c>
      <c r="G17" s="381">
        <v>4060.7</v>
      </c>
      <c r="H17" s="381">
        <v>4471.6000000000004</v>
      </c>
      <c r="I17" s="1645" t="s">
        <v>926</v>
      </c>
      <c r="J17" s="1646"/>
      <c r="K17" s="339"/>
      <c r="L17" s="312"/>
      <c r="M17" s="30"/>
      <c r="U17" s="200"/>
    </row>
    <row r="18" spans="1:21" ht="15" customHeight="1">
      <c r="A18" s="1639" t="s">
        <v>904</v>
      </c>
      <c r="B18" s="1640"/>
      <c r="C18" s="380">
        <v>45.8</v>
      </c>
      <c r="D18" s="380">
        <v>45.9</v>
      </c>
      <c r="E18" s="380">
        <v>21.191200000000002</v>
      </c>
      <c r="F18" s="380">
        <v>7.3</v>
      </c>
      <c r="G18" s="383">
        <v>2.5</v>
      </c>
      <c r="H18" s="383">
        <v>8.5</v>
      </c>
      <c r="I18" s="1620" t="s">
        <v>982</v>
      </c>
      <c r="J18" s="1621"/>
      <c r="K18" s="339"/>
      <c r="L18" s="312"/>
      <c r="M18" s="30"/>
      <c r="U18" s="200"/>
    </row>
    <row r="19" spans="1:21" ht="15" customHeight="1">
      <c r="A19" s="1637" t="s">
        <v>792</v>
      </c>
      <c r="B19" s="1638"/>
      <c r="C19" s="380"/>
      <c r="D19" s="380"/>
      <c r="E19" s="380"/>
      <c r="F19" s="380"/>
      <c r="G19" s="382"/>
      <c r="H19" s="382"/>
      <c r="I19" s="1628" t="s">
        <v>793</v>
      </c>
      <c r="J19" s="1629"/>
      <c r="K19" s="339"/>
      <c r="L19" s="312"/>
      <c r="U19" s="200"/>
    </row>
    <row r="20" spans="1:21" ht="15" customHeight="1">
      <c r="A20" s="1624" t="s">
        <v>774</v>
      </c>
      <c r="B20" s="1625"/>
      <c r="C20" s="380">
        <v>650.6</v>
      </c>
      <c r="D20" s="380">
        <v>847.5</v>
      </c>
      <c r="E20" s="380">
        <v>989.35940000000005</v>
      </c>
      <c r="F20" s="380">
        <v>3138.1</v>
      </c>
      <c r="G20" s="383">
        <v>764.2</v>
      </c>
      <c r="H20" s="383">
        <v>935.7</v>
      </c>
      <c r="I20" s="1612" t="s">
        <v>906</v>
      </c>
      <c r="J20" s="1613"/>
      <c r="K20" s="339"/>
      <c r="L20" s="312"/>
      <c r="U20" s="200"/>
    </row>
    <row r="21" spans="1:21" ht="15" customHeight="1">
      <c r="A21" s="1602" t="s">
        <v>1064</v>
      </c>
      <c r="B21" s="1603"/>
      <c r="C21" s="380">
        <v>4</v>
      </c>
      <c r="D21" s="380">
        <v>7.6</v>
      </c>
      <c r="E21" s="380">
        <v>27.361699999999999</v>
      </c>
      <c r="F21" s="380">
        <v>48.7</v>
      </c>
      <c r="G21" s="383">
        <v>140.69999999999999</v>
      </c>
      <c r="H21" s="383">
        <v>131.4</v>
      </c>
      <c r="I21" s="1628" t="s">
        <v>705</v>
      </c>
      <c r="J21" s="1629"/>
      <c r="K21" s="339"/>
      <c r="L21" s="312"/>
      <c r="M21" s="270"/>
      <c r="U21" s="200"/>
    </row>
    <row r="22" spans="1:21" ht="15" customHeight="1">
      <c r="A22" s="1635" t="s">
        <v>900</v>
      </c>
      <c r="B22" s="1636"/>
      <c r="C22" s="383" t="s">
        <v>1367</v>
      </c>
      <c r="D22" s="383">
        <v>1.6</v>
      </c>
      <c r="E22" s="383">
        <v>7.5</v>
      </c>
      <c r="F22" s="383">
        <v>1.8</v>
      </c>
      <c r="G22" s="383">
        <v>3.7</v>
      </c>
      <c r="H22" s="383">
        <v>9.8000000000000007</v>
      </c>
      <c r="I22" s="1647" t="s">
        <v>907</v>
      </c>
      <c r="J22" s="1648"/>
      <c r="K22" s="339"/>
      <c r="L22" s="312"/>
      <c r="M22" s="270"/>
      <c r="U22" s="200"/>
    </row>
    <row r="23" spans="1:21" ht="15" customHeight="1">
      <c r="A23" s="1602" t="s">
        <v>794</v>
      </c>
      <c r="B23" s="1603"/>
      <c r="C23" s="383">
        <v>47.3</v>
      </c>
      <c r="D23" s="383">
        <v>113.9</v>
      </c>
      <c r="E23" s="383">
        <v>141.58000000000001</v>
      </c>
      <c r="F23" s="383">
        <v>350.1</v>
      </c>
      <c r="G23" s="383">
        <v>100.7</v>
      </c>
      <c r="H23" s="383">
        <v>148.5</v>
      </c>
      <c r="I23" s="1628" t="s">
        <v>795</v>
      </c>
      <c r="J23" s="1629"/>
      <c r="K23" s="339"/>
      <c r="L23" s="312"/>
      <c r="U23" s="200"/>
    </row>
    <row r="24" spans="1:21" ht="15" customHeight="1">
      <c r="A24" s="1602" t="s">
        <v>706</v>
      </c>
      <c r="B24" s="1603"/>
      <c r="C24" s="380">
        <v>0.3</v>
      </c>
      <c r="D24" s="380">
        <v>0.3</v>
      </c>
      <c r="E24" s="380">
        <v>0.35149999999999998</v>
      </c>
      <c r="F24" s="384" t="s">
        <v>7</v>
      </c>
      <c r="G24" s="385">
        <v>0.2</v>
      </c>
      <c r="H24" s="385" t="s">
        <v>7</v>
      </c>
      <c r="I24" s="1628" t="s">
        <v>796</v>
      </c>
      <c r="J24" s="1629"/>
      <c r="K24" s="339"/>
      <c r="L24" s="312"/>
      <c r="U24" s="200"/>
    </row>
    <row r="25" spans="1:21" ht="15" customHeight="1">
      <c r="A25" s="1608" t="s">
        <v>70</v>
      </c>
      <c r="B25" s="1609"/>
      <c r="C25" s="386">
        <v>1652.7</v>
      </c>
      <c r="D25" s="386">
        <v>1715.8</v>
      </c>
      <c r="E25" s="376">
        <v>3565.3703999999998</v>
      </c>
      <c r="F25" s="341">
        <v>3294.6</v>
      </c>
      <c r="G25" s="387">
        <v>2467.9</v>
      </c>
      <c r="H25" s="387">
        <v>3223.7</v>
      </c>
      <c r="I25" s="1616" t="s">
        <v>71</v>
      </c>
      <c r="J25" s="1617"/>
      <c r="K25" s="339"/>
      <c r="L25" s="388"/>
      <c r="U25" s="200"/>
    </row>
    <row r="26" spans="1:21" ht="15" customHeight="1">
      <c r="A26" s="1602" t="s">
        <v>381</v>
      </c>
      <c r="B26" s="1603"/>
      <c r="C26" s="389">
        <v>851.8</v>
      </c>
      <c r="D26" s="389">
        <v>863.3</v>
      </c>
      <c r="E26" s="389">
        <v>1798.4467</v>
      </c>
      <c r="F26" s="389">
        <v>1230.2</v>
      </c>
      <c r="G26" s="389">
        <v>1351.4</v>
      </c>
      <c r="H26" s="389">
        <v>1434.7</v>
      </c>
      <c r="I26" s="1618" t="s">
        <v>927</v>
      </c>
      <c r="J26" s="1630"/>
      <c r="K26" s="339"/>
      <c r="L26" s="312"/>
    </row>
    <row r="27" spans="1:21">
      <c r="A27" s="1626"/>
      <c r="B27" s="1627"/>
      <c r="C27" s="390"/>
      <c r="D27" s="390"/>
      <c r="E27" s="380"/>
      <c r="F27" s="342"/>
      <c r="G27" s="389"/>
      <c r="H27" s="339"/>
      <c r="I27" s="1631" t="s">
        <v>1102</v>
      </c>
      <c r="J27" s="1632"/>
      <c r="K27" s="339"/>
      <c r="L27" s="312"/>
      <c r="U27" s="200"/>
    </row>
    <row r="28" spans="1:21" s="209" customFormat="1" ht="14.25" customHeight="1">
      <c r="A28" s="1626" t="s">
        <v>382</v>
      </c>
      <c r="B28" s="1627"/>
      <c r="C28" s="391">
        <v>196.8</v>
      </c>
      <c r="D28" s="391">
        <v>291.8</v>
      </c>
      <c r="E28" s="391">
        <v>709.4208000000001</v>
      </c>
      <c r="F28" s="391">
        <v>521.79999999999995</v>
      </c>
      <c r="G28" s="391">
        <v>426.9</v>
      </c>
      <c r="H28" s="391">
        <v>482</v>
      </c>
      <c r="I28" s="1631" t="s">
        <v>1103</v>
      </c>
      <c r="J28" s="1632"/>
      <c r="K28" s="339"/>
      <c r="L28" s="312"/>
    </row>
    <row r="29" spans="1:21" ht="15" customHeight="1">
      <c r="A29" s="1602" t="s">
        <v>797</v>
      </c>
      <c r="B29" s="1603"/>
      <c r="C29" s="392">
        <v>205.8</v>
      </c>
      <c r="D29" s="392">
        <v>335.3</v>
      </c>
      <c r="E29" s="378">
        <v>441.44920000000002</v>
      </c>
      <c r="F29" s="389">
        <v>631.29999999999995</v>
      </c>
      <c r="G29" s="389">
        <v>481.7</v>
      </c>
      <c r="H29" s="389">
        <v>922</v>
      </c>
      <c r="I29" s="1628" t="s">
        <v>369</v>
      </c>
      <c r="J29" s="1651"/>
      <c r="K29" s="339"/>
      <c r="L29" s="312"/>
      <c r="U29" s="200"/>
    </row>
    <row r="30" spans="1:21">
      <c r="A30" s="393"/>
      <c r="B30" s="394"/>
      <c r="C30" s="390"/>
      <c r="D30" s="390"/>
      <c r="E30" s="390"/>
      <c r="F30" s="342"/>
      <c r="G30" s="389"/>
      <c r="H30" s="389"/>
      <c r="I30" s="1628" t="s">
        <v>371</v>
      </c>
      <c r="J30" s="1651"/>
      <c r="K30" s="339"/>
      <c r="L30" s="312"/>
      <c r="U30" s="200"/>
    </row>
    <row r="31" spans="1:21" ht="15" customHeight="1">
      <c r="A31" s="1622" t="s">
        <v>383</v>
      </c>
      <c r="B31" s="1623"/>
      <c r="C31" s="395">
        <v>154.9</v>
      </c>
      <c r="D31" s="395">
        <v>108.5</v>
      </c>
      <c r="E31" s="396">
        <v>223.24100000000001</v>
      </c>
      <c r="F31" s="342">
        <v>469</v>
      </c>
      <c r="G31" s="397">
        <v>114.4</v>
      </c>
      <c r="H31" s="397">
        <v>125.7</v>
      </c>
      <c r="I31" s="1612" t="s">
        <v>372</v>
      </c>
      <c r="J31" s="1613"/>
      <c r="K31" s="339"/>
      <c r="L31" s="312"/>
      <c r="U31" s="200"/>
    </row>
    <row r="32" spans="1:21" ht="15" customHeight="1">
      <c r="A32" s="1622" t="s">
        <v>1215</v>
      </c>
      <c r="B32" s="1623"/>
      <c r="C32" s="390">
        <v>243.5</v>
      </c>
      <c r="D32" s="390">
        <v>116.9</v>
      </c>
      <c r="E32" s="380">
        <v>392.81270000000001</v>
      </c>
      <c r="F32" s="380">
        <v>442.3</v>
      </c>
      <c r="G32" s="378">
        <v>93.6</v>
      </c>
      <c r="H32" s="389">
        <v>259.39999999999998</v>
      </c>
      <c r="I32" s="1628" t="s">
        <v>1221</v>
      </c>
      <c r="J32" s="1629"/>
      <c r="K32" s="339"/>
      <c r="L32" s="312"/>
      <c r="U32" s="200"/>
    </row>
    <row r="33" spans="1:32">
      <c r="A33" s="339"/>
      <c r="B33" s="398"/>
      <c r="C33" s="392"/>
      <c r="D33" s="392"/>
      <c r="E33" s="392"/>
      <c r="F33" s="392"/>
      <c r="G33" s="378"/>
      <c r="H33" s="378"/>
      <c r="I33" s="1654"/>
      <c r="J33" s="1655"/>
      <c r="K33" s="339"/>
      <c r="L33" s="312"/>
    </row>
    <row r="34" spans="1:32">
      <c r="A34" s="1653" t="s">
        <v>1085</v>
      </c>
      <c r="B34" s="1653"/>
      <c r="C34" s="1653"/>
      <c r="D34" s="1653"/>
      <c r="E34" s="1653"/>
      <c r="F34" s="1653"/>
      <c r="G34" s="1653"/>
      <c r="H34" s="1653"/>
      <c r="I34" s="1653"/>
      <c r="J34" s="1653"/>
      <c r="K34" s="339"/>
      <c r="L34" s="312"/>
      <c r="T34" s="198"/>
      <c r="U34" s="198"/>
      <c r="V34" s="198"/>
      <c r="W34" s="198"/>
      <c r="X34" s="198"/>
      <c r="Z34" s="198"/>
      <c r="AA34" s="198"/>
      <c r="AB34" s="198"/>
      <c r="AC34" s="198"/>
      <c r="AE34" s="198"/>
      <c r="AF34" s="198"/>
    </row>
    <row r="35" spans="1:32">
      <c r="A35" s="1579" t="s">
        <v>798</v>
      </c>
      <c r="B35" s="1579"/>
      <c r="C35" s="1579"/>
      <c r="D35" s="1579"/>
      <c r="E35" s="1579"/>
      <c r="F35" s="1579"/>
      <c r="G35" s="1579"/>
      <c r="H35" s="1579"/>
      <c r="I35" s="1579"/>
      <c r="J35" s="1579"/>
      <c r="K35" s="339"/>
      <c r="L35" s="312"/>
    </row>
    <row r="36" spans="1:32" ht="15" customHeight="1">
      <c r="A36" s="1626" t="s">
        <v>799</v>
      </c>
      <c r="B36" s="1627"/>
      <c r="C36" s="400">
        <v>4.9000000000000004</v>
      </c>
      <c r="D36" s="400">
        <v>4.5999999999999996</v>
      </c>
      <c r="E36" s="381">
        <v>5</v>
      </c>
      <c r="F36" s="381">
        <v>5.6</v>
      </c>
      <c r="G36" s="343">
        <v>3.4</v>
      </c>
      <c r="H36" s="343">
        <v>3.9</v>
      </c>
      <c r="I36" s="1649" t="s">
        <v>592</v>
      </c>
      <c r="J36" s="1650"/>
      <c r="K36" s="399"/>
      <c r="L36" s="1431"/>
      <c r="O36" s="197"/>
      <c r="P36" s="197"/>
      <c r="Q36" s="197"/>
      <c r="R36" s="197"/>
      <c r="S36" s="197"/>
      <c r="T36" s="197"/>
      <c r="U36" s="197"/>
      <c r="V36" s="197"/>
      <c r="W36" s="197"/>
      <c r="X36" s="197"/>
    </row>
    <row r="37" spans="1:32" ht="15" customHeight="1">
      <c r="A37" s="1626" t="s">
        <v>70</v>
      </c>
      <c r="B37" s="1626"/>
      <c r="C37" s="400">
        <v>1.2</v>
      </c>
      <c r="D37" s="400">
        <v>1.3</v>
      </c>
      <c r="E37" s="381">
        <v>1.6</v>
      </c>
      <c r="F37" s="381">
        <v>1.2</v>
      </c>
      <c r="G37" s="343">
        <v>0.8</v>
      </c>
      <c r="H37" s="343">
        <v>1</v>
      </c>
      <c r="I37" s="1649" t="s">
        <v>71</v>
      </c>
      <c r="J37" s="1650"/>
      <c r="K37" s="399"/>
      <c r="L37" s="1431"/>
      <c r="M37" s="268"/>
      <c r="O37" s="197"/>
      <c r="P37" s="197"/>
      <c r="Q37" s="197"/>
      <c r="R37" s="197"/>
      <c r="S37" s="197"/>
      <c r="T37" s="197"/>
      <c r="U37" s="197"/>
      <c r="V37" s="197"/>
      <c r="W37" s="197"/>
      <c r="X37" s="197"/>
    </row>
    <row r="38" spans="1:32">
      <c r="A38" s="1652" t="s">
        <v>1368</v>
      </c>
      <c r="B38" s="1652"/>
      <c r="C38" s="1652"/>
      <c r="D38" s="1652"/>
      <c r="E38" s="1652"/>
      <c r="F38" s="1652"/>
      <c r="G38" s="1652"/>
      <c r="H38" s="1652"/>
      <c r="I38" s="1652"/>
      <c r="J38" s="1652"/>
      <c r="K38" s="339"/>
      <c r="L38" s="312"/>
      <c r="M38" s="268"/>
      <c r="O38" s="197"/>
      <c r="P38" s="197"/>
      <c r="Q38" s="197"/>
      <c r="R38" s="197"/>
    </row>
    <row r="39" spans="1:32">
      <c r="A39" s="1579" t="s">
        <v>1369</v>
      </c>
      <c r="B39" s="1579"/>
      <c r="C39" s="1579"/>
      <c r="D39" s="1579"/>
      <c r="E39" s="1579"/>
      <c r="F39" s="1579"/>
      <c r="G39" s="1579"/>
      <c r="H39" s="1579"/>
      <c r="I39" s="1579"/>
      <c r="J39" s="1579"/>
      <c r="K39" s="399"/>
      <c r="L39" s="312"/>
      <c r="M39" s="268"/>
    </row>
    <row r="40" spans="1:32" ht="15" customHeight="1">
      <c r="A40" s="1602" t="s">
        <v>799</v>
      </c>
      <c r="B40" s="1603"/>
      <c r="C40" s="400">
        <v>0.88</v>
      </c>
      <c r="D40" s="401">
        <v>0.6</v>
      </c>
      <c r="E40" s="401">
        <v>0.76</v>
      </c>
      <c r="F40" s="401">
        <v>0.84</v>
      </c>
      <c r="G40" s="402">
        <v>0.49</v>
      </c>
      <c r="H40" s="402">
        <v>0.55000000000000004</v>
      </c>
      <c r="I40" s="1618" t="s">
        <v>592</v>
      </c>
      <c r="J40" s="1630"/>
      <c r="K40" s="339"/>
      <c r="L40" s="312"/>
      <c r="M40" s="268"/>
    </row>
    <row r="41" spans="1:32" ht="15" customHeight="1">
      <c r="A41" s="1602" t="s">
        <v>70</v>
      </c>
      <c r="B41" s="1602"/>
      <c r="C41" s="400">
        <v>0.22</v>
      </c>
      <c r="D41" s="403">
        <v>0.17</v>
      </c>
      <c r="E41" s="401">
        <v>0.25</v>
      </c>
      <c r="F41" s="401">
        <v>0.18</v>
      </c>
      <c r="G41" s="402">
        <v>0.12</v>
      </c>
      <c r="H41" s="402">
        <v>0.14000000000000001</v>
      </c>
      <c r="I41" s="1618" t="s">
        <v>71</v>
      </c>
      <c r="J41" s="1630"/>
      <c r="K41" s="339"/>
      <c r="L41" s="312"/>
    </row>
    <row r="42" spans="1:32" ht="5.25" customHeight="1">
      <c r="A42" s="339"/>
      <c r="B42" s="339"/>
      <c r="C42" s="339"/>
      <c r="D42" s="339"/>
      <c r="E42" s="339"/>
      <c r="F42" s="339"/>
      <c r="G42" s="339"/>
      <c r="H42" s="384"/>
      <c r="I42" s="339"/>
      <c r="J42" s="339"/>
      <c r="K42" s="339"/>
      <c r="L42" s="312"/>
    </row>
    <row r="43" spans="1:32">
      <c r="A43" s="404" t="s">
        <v>1365</v>
      </c>
      <c r="B43" s="405"/>
      <c r="C43" s="405"/>
      <c r="D43" s="405"/>
      <c r="E43" s="405"/>
      <c r="F43" s="405"/>
      <c r="G43" s="405"/>
      <c r="H43" s="406"/>
      <c r="I43" s="405"/>
      <c r="J43" s="339"/>
      <c r="K43" s="339"/>
      <c r="L43" s="312"/>
    </row>
    <row r="44" spans="1:32" ht="6" customHeight="1">
      <c r="A44" s="404"/>
      <c r="B44" s="405"/>
      <c r="C44" s="405"/>
      <c r="D44" s="405"/>
      <c r="E44" s="405"/>
      <c r="F44" s="405"/>
      <c r="G44" s="405"/>
      <c r="H44" s="406"/>
      <c r="I44" s="405"/>
      <c r="J44" s="339"/>
      <c r="K44" s="339"/>
      <c r="L44" s="312"/>
    </row>
    <row r="45" spans="1:32">
      <c r="A45" s="356" t="s">
        <v>1097</v>
      </c>
      <c r="B45" s="405"/>
      <c r="C45" s="405"/>
      <c r="D45" s="405"/>
      <c r="E45" s="405"/>
      <c r="F45" s="405"/>
      <c r="G45" s="409"/>
      <c r="H45" s="406"/>
      <c r="I45" s="405"/>
      <c r="J45" s="339"/>
      <c r="K45" s="339"/>
      <c r="L45" s="312"/>
    </row>
    <row r="46" spans="1:32">
      <c r="A46" s="312"/>
      <c r="B46" s="312"/>
      <c r="C46" s="312"/>
      <c r="D46" s="312"/>
      <c r="E46" s="312"/>
      <c r="F46" s="312"/>
      <c r="G46" s="312"/>
      <c r="H46" s="312"/>
      <c r="I46" s="312"/>
      <c r="J46" s="312"/>
      <c r="K46" s="312"/>
      <c r="L46" s="312"/>
    </row>
  </sheetData>
  <mergeCells count="68">
    <mergeCell ref="A38:J38"/>
    <mergeCell ref="I32:J32"/>
    <mergeCell ref="A32:B32"/>
    <mergeCell ref="A34:J34"/>
    <mergeCell ref="A35:J35"/>
    <mergeCell ref="I33:J33"/>
    <mergeCell ref="I20:J20"/>
    <mergeCell ref="I21:J21"/>
    <mergeCell ref="I22:J22"/>
    <mergeCell ref="A41:B41"/>
    <mergeCell ref="A36:B36"/>
    <mergeCell ref="A37:B37"/>
    <mergeCell ref="I36:J36"/>
    <mergeCell ref="I37:J37"/>
    <mergeCell ref="I40:J40"/>
    <mergeCell ref="I41:J41"/>
    <mergeCell ref="A39:J39"/>
    <mergeCell ref="A40:B40"/>
    <mergeCell ref="A28:B28"/>
    <mergeCell ref="I28:J28"/>
    <mergeCell ref="I29:J29"/>
    <mergeCell ref="I30:J30"/>
    <mergeCell ref="A19:B19"/>
    <mergeCell ref="I14:J14"/>
    <mergeCell ref="I15:J15"/>
    <mergeCell ref="A15:B15"/>
    <mergeCell ref="A16:B16"/>
    <mergeCell ref="A17:B17"/>
    <mergeCell ref="A18:B18"/>
    <mergeCell ref="I16:J16"/>
    <mergeCell ref="I17:J17"/>
    <mergeCell ref="I18:J18"/>
    <mergeCell ref="I19:J19"/>
    <mergeCell ref="A25:B25"/>
    <mergeCell ref="A26:B26"/>
    <mergeCell ref="A22:B22"/>
    <mergeCell ref="A23:B23"/>
    <mergeCell ref="A24:B24"/>
    <mergeCell ref="I12:J12"/>
    <mergeCell ref="I13:J13"/>
    <mergeCell ref="A14:B14"/>
    <mergeCell ref="A13:B13"/>
    <mergeCell ref="A31:B31"/>
    <mergeCell ref="A20:B20"/>
    <mergeCell ref="A21:B21"/>
    <mergeCell ref="A27:B27"/>
    <mergeCell ref="A29:B29"/>
    <mergeCell ref="I31:J31"/>
    <mergeCell ref="I25:J25"/>
    <mergeCell ref="I23:J23"/>
    <mergeCell ref="I24:J24"/>
    <mergeCell ref="I26:J26"/>
    <mergeCell ref="I27:J27"/>
    <mergeCell ref="A12:B12"/>
    <mergeCell ref="A9:B9"/>
    <mergeCell ref="A10:B10"/>
    <mergeCell ref="A11:B11"/>
    <mergeCell ref="A4:B4"/>
    <mergeCell ref="A5:J5"/>
    <mergeCell ref="A6:J6"/>
    <mergeCell ref="A7:B7"/>
    <mergeCell ref="A8:B8"/>
    <mergeCell ref="I10:J10"/>
    <mergeCell ref="I4:J4"/>
    <mergeCell ref="I7:J7"/>
    <mergeCell ref="I8:J8"/>
    <mergeCell ref="I9:J9"/>
    <mergeCell ref="I11:J11"/>
  </mergeCells>
  <hyperlinks>
    <hyperlink ref="L1" location="'Spis tablic_Contens'!A1" display="&lt; POWRÓT"/>
    <hyperlink ref="L2" location="'Spis tablic_Contens'!A1" display="&lt; BACK"/>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0"/>
  <dimension ref="A1:S57"/>
  <sheetViews>
    <sheetView showGridLines="0" zoomScaleNormal="100" zoomScaleSheetLayoutView="120" workbookViewId="0">
      <pane ySplit="3" topLeftCell="A4" activePane="bottomLeft" state="frozen"/>
      <selection activeCell="Q19" sqref="Q19"/>
      <selection pane="bottomLeft" activeCell="Q19" sqref="Q19"/>
    </sheetView>
  </sheetViews>
  <sheetFormatPr defaultColWidth="10.28515625" defaultRowHeight="14.25"/>
  <cols>
    <col min="1" max="1" width="12" style="1" customWidth="1"/>
    <col min="2" max="2" width="8.28515625" style="1" customWidth="1"/>
    <col min="3" max="3" width="11.85546875" style="1" customWidth="1"/>
    <col min="4" max="4" width="12.28515625" style="1" customWidth="1"/>
    <col min="5" max="6" width="13.42578125" style="1" customWidth="1"/>
    <col min="7" max="7" width="11.140625" style="1" customWidth="1"/>
    <col min="8" max="8" width="12.7109375" style="1" customWidth="1"/>
    <col min="9" max="9" width="13.85546875" style="1" bestFit="1" customWidth="1"/>
    <col min="10" max="11" width="10.28515625" style="1"/>
    <col min="12" max="13" width="11.28515625" style="1" bestFit="1" customWidth="1"/>
    <col min="14" max="16384" width="10.28515625" style="1"/>
  </cols>
  <sheetData>
    <row r="1" spans="1:19" s="6" customFormat="1">
      <c r="A1" s="1171" t="s">
        <v>1347</v>
      </c>
      <c r="B1" s="1171" t="s">
        <v>2078</v>
      </c>
      <c r="C1" s="1171"/>
      <c r="D1" s="1171"/>
      <c r="E1" s="1171"/>
      <c r="F1" s="1171"/>
      <c r="G1" s="1171"/>
      <c r="H1" s="1171"/>
      <c r="I1" s="1171"/>
      <c r="J1" s="1172"/>
      <c r="K1" s="460" t="s">
        <v>858</v>
      </c>
      <c r="L1" s="275"/>
    </row>
    <row r="2" spans="1:19" s="6" customFormat="1">
      <c r="A2" s="1173"/>
      <c r="B2" s="1190" t="s">
        <v>2079</v>
      </c>
      <c r="C2" s="1188"/>
      <c r="D2" s="1188"/>
      <c r="E2" s="1188"/>
      <c r="F2" s="1188"/>
      <c r="G2" s="1188"/>
      <c r="H2" s="1188"/>
      <c r="I2" s="1188"/>
      <c r="J2" s="1172"/>
      <c r="K2" s="478" t="s">
        <v>859</v>
      </c>
      <c r="L2" s="275"/>
    </row>
    <row r="3" spans="1:19" s="6" customFormat="1" ht="5.25" customHeight="1">
      <c r="A3" s="1172"/>
      <c r="B3" s="1172"/>
      <c r="C3" s="1172"/>
      <c r="D3" s="1172"/>
      <c r="E3" s="1172"/>
      <c r="F3" s="1172"/>
      <c r="G3" s="1172"/>
      <c r="H3" s="1172"/>
      <c r="I3" s="1172"/>
      <c r="J3" s="1172"/>
      <c r="K3" s="601"/>
      <c r="L3" s="275"/>
    </row>
    <row r="4" spans="1:19" ht="25.5" customHeight="1">
      <c r="A4" s="2237" t="s">
        <v>1534</v>
      </c>
      <c r="B4" s="2237"/>
      <c r="C4" s="2245" t="s">
        <v>1740</v>
      </c>
      <c r="D4" s="2245" t="s">
        <v>1741</v>
      </c>
      <c r="E4" s="2245"/>
      <c r="F4" s="2245"/>
      <c r="G4" s="2245"/>
      <c r="H4" s="2245"/>
      <c r="I4" s="2396" t="s">
        <v>1746</v>
      </c>
      <c r="J4" s="902"/>
      <c r="K4" s="601"/>
      <c r="L4" s="290"/>
    </row>
    <row r="5" spans="1:19" ht="9.75" customHeight="1">
      <c r="A5" s="2238"/>
      <c r="B5" s="2238"/>
      <c r="C5" s="2245"/>
      <c r="D5" s="2245" t="s">
        <v>1742</v>
      </c>
      <c r="E5" s="2245" t="s">
        <v>1743</v>
      </c>
      <c r="F5" s="2245" t="s">
        <v>1744</v>
      </c>
      <c r="G5" s="2245" t="s">
        <v>1745</v>
      </c>
      <c r="H5" s="2245" t="s">
        <v>2020</v>
      </c>
      <c r="I5" s="2397"/>
      <c r="J5" s="902"/>
      <c r="K5" s="875"/>
      <c r="L5" s="290"/>
    </row>
    <row r="6" spans="1:19" ht="23.25" customHeight="1">
      <c r="A6" s="2238"/>
      <c r="B6" s="2238"/>
      <c r="C6" s="2245"/>
      <c r="D6" s="2245"/>
      <c r="E6" s="2245"/>
      <c r="F6" s="2245"/>
      <c r="G6" s="2245"/>
      <c r="H6" s="2245"/>
      <c r="I6" s="2397"/>
      <c r="J6" s="902"/>
      <c r="K6" s="875"/>
      <c r="L6" s="290"/>
    </row>
    <row r="7" spans="1:19" ht="23.25" customHeight="1">
      <c r="A7" s="2238"/>
      <c r="B7" s="2238"/>
      <c r="C7" s="2245"/>
      <c r="D7" s="2245"/>
      <c r="E7" s="2245"/>
      <c r="F7" s="2245"/>
      <c r="G7" s="2245"/>
      <c r="H7" s="2245"/>
      <c r="I7" s="2397"/>
      <c r="J7" s="902"/>
      <c r="K7" s="875"/>
      <c r="L7" s="290"/>
    </row>
    <row r="8" spans="1:19" ht="22.5" customHeight="1">
      <c r="A8" s="2238"/>
      <c r="B8" s="2238"/>
      <c r="C8" s="2245"/>
      <c r="D8" s="2245"/>
      <c r="E8" s="2245"/>
      <c r="F8" s="2245"/>
      <c r="G8" s="2245"/>
      <c r="H8" s="2245"/>
      <c r="I8" s="2398"/>
      <c r="J8" s="902"/>
      <c r="K8" s="875"/>
      <c r="L8" s="290"/>
    </row>
    <row r="9" spans="1:19" ht="24.75" customHeight="1">
      <c r="A9" s="2391"/>
      <c r="B9" s="2391"/>
      <c r="C9" s="2392" t="s">
        <v>1988</v>
      </c>
      <c r="D9" s="2393"/>
      <c r="E9" s="2393"/>
      <c r="F9" s="2393"/>
      <c r="G9" s="2393"/>
      <c r="H9" s="2393"/>
      <c r="I9" s="2237"/>
      <c r="J9" s="902"/>
      <c r="K9" s="875"/>
      <c r="L9" s="290"/>
    </row>
    <row r="10" spans="1:19">
      <c r="A10" s="1828" t="s">
        <v>47</v>
      </c>
      <c r="B10" s="1828"/>
      <c r="C10" s="1174">
        <v>653629.16700000002</v>
      </c>
      <c r="D10" s="1174">
        <v>362013.45699999999</v>
      </c>
      <c r="E10" s="1174">
        <v>101503.33100000001</v>
      </c>
      <c r="F10" s="1174">
        <v>183112.83900000001</v>
      </c>
      <c r="G10" s="1174">
        <v>6738.9930000000004</v>
      </c>
      <c r="H10" s="1175">
        <v>260.54700000000003</v>
      </c>
      <c r="I10" s="1176">
        <v>8231565.5190000003</v>
      </c>
      <c r="J10" s="902"/>
      <c r="K10" s="875"/>
      <c r="L10" s="290"/>
    </row>
    <row r="11" spans="1:19">
      <c r="A11" s="1857" t="s">
        <v>1</v>
      </c>
      <c r="B11" s="1857"/>
      <c r="C11" s="1177"/>
      <c r="D11" s="1177"/>
      <c r="E11" s="1177"/>
      <c r="G11" s="1177"/>
      <c r="H11" s="1178"/>
      <c r="I11" s="1178"/>
      <c r="J11" s="902"/>
      <c r="K11" s="875"/>
      <c r="L11" s="290"/>
    </row>
    <row r="12" spans="1:19">
      <c r="A12" s="1781" t="s">
        <v>2</v>
      </c>
      <c r="B12" s="1781"/>
      <c r="C12" s="1179">
        <v>65050.826000000001</v>
      </c>
      <c r="D12" s="1179">
        <v>41789.800000000003</v>
      </c>
      <c r="E12" s="1179">
        <v>8521.4259999999995</v>
      </c>
      <c r="F12" s="1177">
        <v>13102.007</v>
      </c>
      <c r="G12" s="1179">
        <v>1622.0849999999989</v>
      </c>
      <c r="H12" s="1180">
        <v>15.507999999999999</v>
      </c>
      <c r="I12" s="1181">
        <v>689896.94900000002</v>
      </c>
      <c r="J12" s="1165"/>
      <c r="K12" s="875"/>
      <c r="L12" s="290"/>
    </row>
    <row r="13" spans="1:19" ht="14.25" customHeight="1">
      <c r="A13" s="1781" t="s">
        <v>3</v>
      </c>
      <c r="B13" s="1781"/>
      <c r="C13" s="1179">
        <v>33385.989000000001</v>
      </c>
      <c r="D13" s="1179">
        <v>12214.141</v>
      </c>
      <c r="E13" s="1179">
        <v>11249.145</v>
      </c>
      <c r="F13" s="1179">
        <v>9774.2849999999999</v>
      </c>
      <c r="G13" s="1179">
        <v>148.41800000000148</v>
      </c>
      <c r="H13" s="1180" t="s">
        <v>7</v>
      </c>
      <c r="I13" s="1181">
        <v>391646.24900000001</v>
      </c>
      <c r="J13" s="1165"/>
      <c r="K13" s="875"/>
      <c r="L13" s="290"/>
    </row>
    <row r="14" spans="1:19">
      <c r="A14" s="1781" t="s">
        <v>4</v>
      </c>
      <c r="B14" s="1781"/>
      <c r="C14" s="1179">
        <v>20504.281999999999</v>
      </c>
      <c r="D14" s="1179">
        <v>6943.6130000000003</v>
      </c>
      <c r="E14" s="1179">
        <v>3736.1260000000002</v>
      </c>
      <c r="F14" s="1179">
        <v>9762.3970000000008</v>
      </c>
      <c r="G14" s="1179">
        <v>53.706999999997002</v>
      </c>
      <c r="H14" s="1180">
        <v>8.4390000000000001</v>
      </c>
      <c r="I14" s="1181">
        <v>249092.315</v>
      </c>
      <c r="J14" s="1165"/>
      <c r="K14" s="875"/>
      <c r="L14" s="290"/>
    </row>
    <row r="15" spans="1:19">
      <c r="A15" s="1781" t="s">
        <v>5</v>
      </c>
      <c r="B15" s="1781"/>
      <c r="C15" s="1179">
        <v>11483.040999999999</v>
      </c>
      <c r="D15" s="1179">
        <v>3800.16</v>
      </c>
      <c r="E15" s="1179">
        <v>2704.5459999999998</v>
      </c>
      <c r="F15" s="1179">
        <v>4920.2290000000003</v>
      </c>
      <c r="G15" s="1179">
        <v>3.1059999999988577</v>
      </c>
      <c r="H15" s="1180">
        <v>55</v>
      </c>
      <c r="I15" s="1181">
        <v>159207.095</v>
      </c>
      <c r="J15" s="1165"/>
      <c r="K15" s="875"/>
      <c r="L15" s="290"/>
    </row>
    <row r="16" spans="1:19">
      <c r="A16" s="1781" t="s">
        <v>6</v>
      </c>
      <c r="B16" s="1781"/>
      <c r="C16" s="1179">
        <v>107656.85</v>
      </c>
      <c r="D16" s="1179">
        <v>76570.107999999993</v>
      </c>
      <c r="E16" s="1179">
        <v>15689.11</v>
      </c>
      <c r="F16" s="1179">
        <v>14587.171</v>
      </c>
      <c r="G16" s="1179">
        <v>810.46100000001206</v>
      </c>
      <c r="H16" s="1180" t="s">
        <v>7</v>
      </c>
      <c r="I16" s="1181">
        <v>1132973.091</v>
      </c>
      <c r="J16" s="1165"/>
      <c r="K16" s="875"/>
      <c r="L16" s="290"/>
      <c r="O16" s="148"/>
      <c r="Q16" s="148"/>
      <c r="R16" s="148"/>
      <c r="S16" s="148"/>
    </row>
    <row r="17" spans="1:19">
      <c r="A17" s="1781" t="s">
        <v>8</v>
      </c>
      <c r="B17" s="1781"/>
      <c r="C17" s="1179">
        <v>41353.627</v>
      </c>
      <c r="D17" s="1179">
        <v>21680.074000000001</v>
      </c>
      <c r="E17" s="1179">
        <v>6328.1570000000002</v>
      </c>
      <c r="F17" s="1179">
        <v>13305.215</v>
      </c>
      <c r="G17" s="1179">
        <v>40.181000000000495</v>
      </c>
      <c r="H17" s="1180" t="s">
        <v>7</v>
      </c>
      <c r="I17" s="1181">
        <v>686803.81200000003</v>
      </c>
      <c r="J17" s="1165"/>
      <c r="K17" s="875"/>
      <c r="L17" s="290"/>
      <c r="O17" s="148"/>
      <c r="Q17" s="148"/>
      <c r="R17" s="148"/>
      <c r="S17" s="148"/>
    </row>
    <row r="18" spans="1:19">
      <c r="A18" s="1781" t="s">
        <v>9</v>
      </c>
      <c r="B18" s="1781"/>
      <c r="C18" s="1179">
        <v>59527.790999999997</v>
      </c>
      <c r="D18" s="1179">
        <v>29871.896000000001</v>
      </c>
      <c r="E18" s="1179">
        <v>11911.42</v>
      </c>
      <c r="F18" s="1179">
        <v>17132.722000000002</v>
      </c>
      <c r="G18" s="1179">
        <v>556.75299999999697</v>
      </c>
      <c r="H18" s="1180">
        <v>55</v>
      </c>
      <c r="I18" s="1181">
        <v>846196.56900000002</v>
      </c>
      <c r="J18" s="1165"/>
      <c r="K18" s="875"/>
      <c r="L18" s="290"/>
      <c r="O18" s="167"/>
      <c r="Q18" s="167"/>
      <c r="R18" s="167"/>
      <c r="S18" s="167"/>
    </row>
    <row r="19" spans="1:19">
      <c r="A19" s="1781" t="s">
        <v>10</v>
      </c>
      <c r="B19" s="1781"/>
      <c r="C19" s="1179">
        <v>17635.199000000001</v>
      </c>
      <c r="D19" s="1179">
        <v>9062.5820000000003</v>
      </c>
      <c r="E19" s="1179">
        <v>1364.9929999999999</v>
      </c>
      <c r="F19" s="1179">
        <v>6750.0129999999999</v>
      </c>
      <c r="G19" s="1179">
        <v>457.61099999999988</v>
      </c>
      <c r="H19" s="1180" t="s">
        <v>7</v>
      </c>
      <c r="I19" s="1181">
        <v>429611.53899999999</v>
      </c>
      <c r="J19" s="1165"/>
      <c r="K19" s="875"/>
      <c r="L19" s="290"/>
      <c r="O19" s="167"/>
      <c r="Q19" s="167"/>
      <c r="R19" s="162"/>
      <c r="S19" s="163"/>
    </row>
    <row r="20" spans="1:19">
      <c r="A20" s="1781" t="s">
        <v>11</v>
      </c>
      <c r="B20" s="1781"/>
      <c r="C20" s="1179">
        <v>23039.030999999999</v>
      </c>
      <c r="D20" s="1179">
        <v>11745.777</v>
      </c>
      <c r="E20" s="1179">
        <v>2164.2579999999998</v>
      </c>
      <c r="F20" s="1179">
        <v>8927.9650000000001</v>
      </c>
      <c r="G20" s="1179">
        <v>201.03099999999904</v>
      </c>
      <c r="H20" s="1180" t="s">
        <v>7</v>
      </c>
      <c r="I20" s="1181">
        <v>244437.43700000001</v>
      </c>
      <c r="J20" s="1165"/>
      <c r="K20" s="875"/>
      <c r="L20" s="290"/>
      <c r="O20" s="164"/>
      <c r="Q20" s="164"/>
      <c r="R20" s="165"/>
      <c r="S20" s="166"/>
    </row>
    <row r="21" spans="1:19">
      <c r="A21" s="1781" t="s">
        <v>12</v>
      </c>
      <c r="B21" s="1781"/>
      <c r="C21" s="1179">
        <v>7854.3509999999997</v>
      </c>
      <c r="D21" s="1179">
        <v>1132.0999999999999</v>
      </c>
      <c r="E21" s="1179">
        <v>909.29300000000001</v>
      </c>
      <c r="F21" s="1179">
        <v>5526.4110000000001</v>
      </c>
      <c r="G21" s="1179">
        <v>286.54700000000048</v>
      </c>
      <c r="H21" s="1180" t="s">
        <v>7</v>
      </c>
      <c r="I21" s="1181">
        <v>91550.740999999995</v>
      </c>
      <c r="J21" s="1165"/>
      <c r="K21" s="875"/>
      <c r="L21" s="290"/>
      <c r="O21" s="165"/>
      <c r="Q21" s="164"/>
      <c r="R21" s="165"/>
      <c r="S21" s="166"/>
    </row>
    <row r="22" spans="1:19">
      <c r="A22" s="1781" t="s">
        <v>13</v>
      </c>
      <c r="B22" s="1781"/>
      <c r="C22" s="1179">
        <v>24518.038</v>
      </c>
      <c r="D22" s="1179">
        <v>6513.0919999999996</v>
      </c>
      <c r="E22" s="1179">
        <v>7040.6639999999998</v>
      </c>
      <c r="F22" s="1179">
        <v>10359.016</v>
      </c>
      <c r="G22" s="1179">
        <v>605.26599999999962</v>
      </c>
      <c r="H22" s="1180" t="s">
        <v>7</v>
      </c>
      <c r="I22" s="1181">
        <v>220753.75399999999</v>
      </c>
      <c r="J22" s="1165"/>
      <c r="K22" s="875"/>
      <c r="L22" s="290"/>
      <c r="O22" s="165"/>
      <c r="Q22" s="164"/>
      <c r="R22" s="165"/>
      <c r="S22" s="166"/>
    </row>
    <row r="23" spans="1:19">
      <c r="A23" s="1781" t="s">
        <v>14</v>
      </c>
      <c r="B23" s="1781"/>
      <c r="C23" s="1179">
        <v>133983.40100000001</v>
      </c>
      <c r="D23" s="1179">
        <v>94338.074999999997</v>
      </c>
      <c r="E23" s="1179">
        <v>15685.901</v>
      </c>
      <c r="F23" s="1179">
        <v>23815.244999999999</v>
      </c>
      <c r="G23" s="1179">
        <v>144.18000000001848</v>
      </c>
      <c r="H23" s="1180" t="s">
        <v>7</v>
      </c>
      <c r="I23" s="1181">
        <v>1277911.2549999999</v>
      </c>
      <c r="J23" s="1165"/>
      <c r="K23" s="875"/>
      <c r="L23" s="290"/>
      <c r="O23" s="168"/>
      <c r="Q23" s="164"/>
      <c r="R23" s="165"/>
      <c r="S23" s="166"/>
    </row>
    <row r="24" spans="1:19">
      <c r="A24" s="1781" t="s">
        <v>15</v>
      </c>
      <c r="B24" s="1781"/>
      <c r="C24" s="1179">
        <v>17674.331999999999</v>
      </c>
      <c r="D24" s="1179">
        <v>6623.2640000000001</v>
      </c>
      <c r="E24" s="1179">
        <v>3471.953</v>
      </c>
      <c r="F24" s="1179">
        <v>7579.1149999999998</v>
      </c>
      <c r="G24" s="1180" t="s">
        <v>7</v>
      </c>
      <c r="H24" s="1180" t="s">
        <v>7</v>
      </c>
      <c r="I24" s="1181">
        <v>330832.40700000001</v>
      </c>
      <c r="J24" s="1165"/>
      <c r="K24" s="875"/>
      <c r="L24" s="290"/>
      <c r="O24" s="165"/>
      <c r="Q24" s="164"/>
      <c r="R24" s="165"/>
      <c r="S24" s="166"/>
    </row>
    <row r="25" spans="1:19" ht="14.25" customHeight="1">
      <c r="A25" s="1781" t="s">
        <v>16</v>
      </c>
      <c r="B25" s="1781"/>
      <c r="C25" s="1179">
        <v>11952.012000000001</v>
      </c>
      <c r="D25" s="1179">
        <v>1206.9100000000001</v>
      </c>
      <c r="E25" s="1179">
        <v>1227.57</v>
      </c>
      <c r="F25" s="1179">
        <v>8033.7619999999997</v>
      </c>
      <c r="G25" s="1179">
        <v>1483.7700000000013</v>
      </c>
      <c r="H25" s="1180" t="s">
        <v>7</v>
      </c>
      <c r="I25" s="1181">
        <v>121571.257</v>
      </c>
      <c r="J25" s="1165"/>
      <c r="K25" s="875"/>
      <c r="L25" s="290"/>
      <c r="O25" s="165"/>
      <c r="Q25" s="164"/>
      <c r="R25" s="165"/>
      <c r="S25" s="166"/>
    </row>
    <row r="26" spans="1:19">
      <c r="A26" s="1781" t="s">
        <v>17</v>
      </c>
      <c r="B26" s="1781"/>
      <c r="C26" s="1179">
        <v>41073.002999999997</v>
      </c>
      <c r="D26" s="1179">
        <v>19915.602999999999</v>
      </c>
      <c r="E26" s="1179">
        <v>5415.2439999999997</v>
      </c>
      <c r="F26" s="1179">
        <v>15469.267</v>
      </c>
      <c r="G26" s="1179">
        <v>146.28899999999922</v>
      </c>
      <c r="H26" s="1180">
        <v>126.6</v>
      </c>
      <c r="I26" s="1181">
        <v>786931.17099999997</v>
      </c>
      <c r="J26" s="1165"/>
      <c r="K26" s="875"/>
      <c r="L26" s="290"/>
      <c r="O26" s="165"/>
      <c r="Q26" s="164"/>
      <c r="R26" s="165"/>
      <c r="S26" s="166"/>
    </row>
    <row r="27" spans="1:19" ht="14.25" customHeight="1">
      <c r="A27" s="1781" t="s">
        <v>18</v>
      </c>
      <c r="B27" s="1781"/>
      <c r="C27" s="1179">
        <v>36937.394</v>
      </c>
      <c r="D27" s="1179">
        <v>18606.261999999999</v>
      </c>
      <c r="E27" s="1179">
        <v>4083.5250000000001</v>
      </c>
      <c r="F27" s="1179">
        <v>14068.019</v>
      </c>
      <c r="G27" s="1179">
        <v>179.58800000000156</v>
      </c>
      <c r="H27" s="1180" t="s">
        <v>7</v>
      </c>
      <c r="I27" s="1181">
        <v>572149.87800000003</v>
      </c>
      <c r="J27" s="1165"/>
      <c r="K27" s="875"/>
      <c r="L27" s="290"/>
      <c r="M27" s="168"/>
      <c r="O27" s="165"/>
      <c r="Q27" s="164"/>
      <c r="R27" s="165"/>
      <c r="S27" s="166"/>
    </row>
    <row r="28" spans="1:19" ht="5.25" customHeight="1">
      <c r="A28" s="1182"/>
      <c r="B28" s="1182"/>
      <c r="C28" s="1183"/>
      <c r="D28" s="1184"/>
      <c r="E28" s="1043"/>
      <c r="F28" s="1185"/>
      <c r="G28" s="1185"/>
      <c r="H28" s="1184"/>
      <c r="I28" s="1185"/>
      <c r="J28" s="902"/>
      <c r="K28" s="875"/>
      <c r="L28" s="290"/>
      <c r="M28" s="168"/>
      <c r="N28" s="165"/>
      <c r="O28" s="165"/>
      <c r="P28" s="164"/>
      <c r="Q28" s="164"/>
      <c r="R28" s="165"/>
      <c r="S28" s="166"/>
    </row>
    <row r="29" spans="1:19">
      <c r="A29" s="2394" t="s">
        <v>50</v>
      </c>
      <c r="B29" s="2394"/>
      <c r="C29" s="2394"/>
      <c r="D29" s="2394"/>
      <c r="E29" s="2394"/>
      <c r="F29" s="2394"/>
      <c r="G29" s="2394"/>
      <c r="H29" s="2394"/>
      <c r="I29" s="2394"/>
      <c r="J29" s="902"/>
      <c r="K29" s="875"/>
      <c r="L29" s="290"/>
      <c r="M29" s="168"/>
      <c r="N29" s="165"/>
      <c r="O29" s="165"/>
      <c r="P29" s="164"/>
      <c r="Q29" s="164"/>
      <c r="R29" s="165"/>
      <c r="S29" s="166"/>
    </row>
    <row r="30" spans="1:19" ht="18.75" customHeight="1">
      <c r="A30" s="2395" t="s">
        <v>51</v>
      </c>
      <c r="B30" s="2395"/>
      <c r="C30" s="2395"/>
      <c r="D30" s="2395"/>
      <c r="E30" s="2395"/>
      <c r="F30" s="2395"/>
      <c r="G30" s="2395"/>
      <c r="H30" s="2395"/>
      <c r="I30" s="2395"/>
      <c r="J30" s="902"/>
      <c r="K30" s="875"/>
      <c r="L30" s="290"/>
      <c r="M30" s="168"/>
      <c r="N30" s="165"/>
      <c r="O30" s="165"/>
      <c r="P30" s="164"/>
      <c r="Q30" s="164"/>
      <c r="R30" s="165"/>
      <c r="S30" s="166"/>
    </row>
    <row r="31" spans="1:19">
      <c r="A31" s="902"/>
      <c r="B31" s="902"/>
      <c r="C31" s="902"/>
      <c r="D31" s="902"/>
      <c r="E31" s="902"/>
      <c r="F31" s="902"/>
      <c r="G31" s="902"/>
      <c r="H31" s="902"/>
      <c r="I31" s="902"/>
      <c r="J31" s="902"/>
      <c r="K31" s="875"/>
      <c r="L31" s="290"/>
      <c r="M31" s="168"/>
      <c r="N31" s="165"/>
      <c r="O31" s="165"/>
      <c r="P31" s="164"/>
      <c r="Q31" s="164"/>
      <c r="R31" s="165"/>
      <c r="S31" s="166"/>
    </row>
    <row r="32" spans="1:19" ht="11.25" customHeight="1">
      <c r="A32" s="1186"/>
      <c r="B32" s="1186"/>
      <c r="C32" s="1186"/>
      <c r="D32" s="1186"/>
      <c r="E32" s="1186"/>
      <c r="F32" s="1186"/>
      <c r="G32" s="1186"/>
      <c r="H32" s="1186"/>
      <c r="I32" s="1187"/>
      <c r="J32" s="1186"/>
      <c r="K32" s="1003"/>
      <c r="M32" s="168"/>
      <c r="N32" s="165"/>
      <c r="O32" s="168"/>
      <c r="P32" s="164"/>
      <c r="Q32" s="164"/>
      <c r="R32" s="165"/>
      <c r="S32" s="166"/>
    </row>
    <row r="33" spans="1:19" ht="11.25" customHeight="1">
      <c r="A33" s="1003"/>
      <c r="B33" s="1003"/>
      <c r="C33" s="1003"/>
      <c r="D33" s="1003"/>
      <c r="E33" s="1003"/>
      <c r="F33" s="1003"/>
      <c r="G33" s="1003"/>
      <c r="H33" s="1003"/>
      <c r="I33" s="1187"/>
      <c r="J33" s="1003"/>
      <c r="K33" s="1003"/>
      <c r="M33" s="168"/>
      <c r="N33" s="165"/>
      <c r="O33" s="168"/>
      <c r="P33" s="164"/>
      <c r="Q33" s="164"/>
      <c r="R33" s="165"/>
      <c r="S33" s="166"/>
    </row>
    <row r="34" spans="1:19" ht="11.25" customHeight="1">
      <c r="A34" s="14"/>
      <c r="B34" s="3"/>
      <c r="C34" s="15"/>
      <c r="I34" s="206"/>
      <c r="M34" s="168"/>
      <c r="N34" s="165"/>
      <c r="O34" s="165"/>
      <c r="P34" s="164"/>
      <c r="Q34" s="164"/>
      <c r="R34" s="165"/>
      <c r="S34" s="166"/>
    </row>
    <row r="35" spans="1:19" ht="11.25" customHeight="1">
      <c r="A35" s="17"/>
      <c r="B35" s="3"/>
      <c r="C35" s="18"/>
      <c r="I35" s="206"/>
      <c r="M35" s="168"/>
      <c r="N35" s="165"/>
      <c r="O35" s="165"/>
      <c r="P35" s="164"/>
      <c r="Q35" s="164"/>
      <c r="R35" s="165"/>
      <c r="S35" s="166"/>
    </row>
    <row r="36" spans="1:19" ht="8.4499999999999993" customHeight="1">
      <c r="A36" s="17"/>
      <c r="B36" s="3"/>
      <c r="C36" s="18"/>
      <c r="E36" s="12"/>
      <c r="I36" s="206"/>
      <c r="M36" s="148"/>
      <c r="N36" s="148"/>
      <c r="O36" s="148"/>
      <c r="P36" s="148"/>
      <c r="Q36" s="148"/>
      <c r="R36" s="148"/>
      <c r="S36" s="148"/>
    </row>
    <row r="37" spans="1:19" ht="11.25" customHeight="1">
      <c r="A37" s="17"/>
      <c r="B37" s="3"/>
      <c r="C37" s="18"/>
      <c r="E37" s="12"/>
      <c r="I37" s="206"/>
    </row>
    <row r="38" spans="1:19" ht="11.25" customHeight="1">
      <c r="A38" s="17"/>
      <c r="B38" s="3"/>
      <c r="C38" s="18"/>
      <c r="E38" s="12"/>
      <c r="I38" s="206"/>
    </row>
    <row r="39" spans="1:19" ht="11.25" customHeight="1">
      <c r="A39" s="17"/>
      <c r="B39" s="3"/>
      <c r="C39" s="18"/>
      <c r="E39" s="12"/>
      <c r="I39" s="206"/>
    </row>
    <row r="40" spans="1:19" ht="11.25" customHeight="1">
      <c r="A40" s="17"/>
      <c r="B40" s="3"/>
      <c r="C40" s="18"/>
      <c r="E40" s="12"/>
      <c r="I40" s="206"/>
    </row>
    <row r="41" spans="1:19" ht="11.25" customHeight="1">
      <c r="A41" s="17"/>
      <c r="B41" s="3"/>
      <c r="C41" s="18"/>
      <c r="E41" s="19"/>
      <c r="I41" s="206"/>
    </row>
    <row r="42" spans="1:19">
      <c r="A42" s="17"/>
      <c r="B42" s="3"/>
      <c r="C42" s="18"/>
      <c r="E42" s="12"/>
      <c r="I42" s="206"/>
    </row>
    <row r="43" spans="1:19">
      <c r="A43" s="17"/>
      <c r="B43" s="3"/>
      <c r="C43" s="18"/>
      <c r="E43" s="12"/>
      <c r="I43" s="206"/>
    </row>
    <row r="44" spans="1:19">
      <c r="A44" s="17"/>
      <c r="B44" s="3"/>
      <c r="C44" s="18"/>
      <c r="E44" s="12"/>
      <c r="I44" s="206"/>
    </row>
    <row r="45" spans="1:19">
      <c r="A45" s="17"/>
      <c r="B45" s="3"/>
      <c r="C45" s="18"/>
      <c r="E45" s="12"/>
      <c r="I45" s="206"/>
    </row>
    <row r="46" spans="1:19">
      <c r="A46" s="17"/>
      <c r="B46" s="3"/>
      <c r="C46" s="18"/>
      <c r="E46" s="12"/>
      <c r="I46" s="206"/>
    </row>
    <row r="47" spans="1:19">
      <c r="A47" s="17"/>
      <c r="B47" s="3"/>
      <c r="C47" s="18"/>
      <c r="E47" s="12"/>
      <c r="I47" s="206"/>
    </row>
    <row r="48" spans="1:19">
      <c r="A48" s="17"/>
      <c r="B48" s="3"/>
      <c r="C48" s="18"/>
      <c r="E48" s="12"/>
      <c r="I48" s="206"/>
    </row>
    <row r="49" spans="1:9">
      <c r="A49" s="17"/>
      <c r="B49" s="3"/>
      <c r="C49" s="18"/>
      <c r="E49" s="12"/>
      <c r="I49" s="206"/>
    </row>
    <row r="50" spans="1:9">
      <c r="A50" s="17"/>
      <c r="B50" s="3"/>
      <c r="C50" s="18"/>
      <c r="E50" s="12"/>
      <c r="I50" s="205"/>
    </row>
    <row r="51" spans="1:9">
      <c r="E51" s="12"/>
    </row>
    <row r="52" spans="1:9">
      <c r="A52" s="17"/>
      <c r="E52" s="12"/>
    </row>
    <row r="53" spans="1:9">
      <c r="E53" s="12"/>
    </row>
    <row r="54" spans="1:9">
      <c r="E54" s="12"/>
    </row>
    <row r="55" spans="1:9">
      <c r="E55" s="12"/>
    </row>
    <row r="56" spans="1:9">
      <c r="E56" s="12"/>
    </row>
    <row r="57" spans="1:9">
      <c r="E57" s="12"/>
    </row>
  </sheetData>
  <mergeCells count="30">
    <mergeCell ref="A15:B15"/>
    <mergeCell ref="A30:I30"/>
    <mergeCell ref="I4:I8"/>
    <mergeCell ref="A27:B27"/>
    <mergeCell ref="A26:B26"/>
    <mergeCell ref="A25:B25"/>
    <mergeCell ref="A24:B24"/>
    <mergeCell ref="A23:B23"/>
    <mergeCell ref="A22:B22"/>
    <mergeCell ref="A21:B21"/>
    <mergeCell ref="A20:B20"/>
    <mergeCell ref="A14:B14"/>
    <mergeCell ref="A13:B13"/>
    <mergeCell ref="A12:B12"/>
    <mergeCell ref="A11:B11"/>
    <mergeCell ref="A10:B10"/>
    <mergeCell ref="A29:I29"/>
    <mergeCell ref="A19:B19"/>
    <mergeCell ref="A18:B18"/>
    <mergeCell ref="A17:B17"/>
    <mergeCell ref="A16:B16"/>
    <mergeCell ref="A4:B9"/>
    <mergeCell ref="C4:C8"/>
    <mergeCell ref="D4:H4"/>
    <mergeCell ref="D5:D8"/>
    <mergeCell ref="E5:E8"/>
    <mergeCell ref="F5:F8"/>
    <mergeCell ref="G5:G8"/>
    <mergeCell ref="H5:H8"/>
    <mergeCell ref="C9:I9"/>
  </mergeCells>
  <hyperlinks>
    <hyperlink ref="K1" location="'Spis tablic_Contens'!A1" display="&lt; POWRÓT"/>
    <hyperlink ref="K2" location="'Spis tablic_Contens'!A1" display="&lt; BACK"/>
  </hyperlinks>
  <pageMargins left="0.70866141732283472" right="0.70866141732283472" top="0.74803149606299213" bottom="0.62992125984251968" header="0.31496062992125984" footer="0.31496062992125984"/>
  <pageSetup paperSize="9" scale="95" orientation="landscape" r:id="rId1"/>
  <colBreaks count="1" manualBreakCount="1">
    <brk id="9"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1"/>
  <dimension ref="A1:Q73"/>
  <sheetViews>
    <sheetView showGridLines="0" zoomScaleNormal="100" zoomScaleSheetLayoutView="150" workbookViewId="0">
      <selection activeCell="Q19" sqref="Q19"/>
    </sheetView>
  </sheetViews>
  <sheetFormatPr defaultColWidth="10.28515625" defaultRowHeight="14.25"/>
  <cols>
    <col min="1" max="1" width="11.140625" style="1" customWidth="1"/>
    <col min="2" max="2" width="9.85546875" style="1" customWidth="1"/>
    <col min="3" max="3" width="12" style="1" customWidth="1"/>
    <col min="4" max="4" width="20.85546875" style="1" customWidth="1"/>
    <col min="5" max="5" width="21.5703125" style="1" customWidth="1"/>
    <col min="6" max="6" width="12.140625" style="1" customWidth="1"/>
    <col min="7" max="7" width="10.5703125" style="1" customWidth="1"/>
    <col min="8" max="8" width="15.42578125" style="1" bestFit="1" customWidth="1"/>
    <col min="9" max="9" width="14.140625" style="1" bestFit="1" customWidth="1"/>
    <col min="10" max="16384" width="10.28515625" style="1"/>
  </cols>
  <sheetData>
    <row r="1" spans="1:17" s="6" customFormat="1">
      <c r="A1" s="960" t="s">
        <v>1930</v>
      </c>
      <c r="B1" s="960" t="s">
        <v>1867</v>
      </c>
      <c r="C1" s="1160"/>
      <c r="D1" s="1160"/>
      <c r="E1" s="1160"/>
      <c r="F1" s="1160"/>
      <c r="G1" s="1160"/>
      <c r="H1" s="1080"/>
      <c r="I1" s="354" t="s">
        <v>858</v>
      </c>
    </row>
    <row r="2" spans="1:17" s="6" customFormat="1">
      <c r="A2" s="960"/>
      <c r="B2" s="1028" t="s">
        <v>2121</v>
      </c>
      <c r="C2" s="1080"/>
      <c r="D2" s="1080"/>
      <c r="E2" s="1080"/>
      <c r="F2" s="1080"/>
      <c r="G2" s="1080"/>
      <c r="H2" s="1080"/>
      <c r="I2" s="571" t="s">
        <v>859</v>
      </c>
    </row>
    <row r="3" spans="1:17" s="6" customFormat="1">
      <c r="A3" s="960"/>
      <c r="B3" s="697" t="s">
        <v>867</v>
      </c>
      <c r="C3" s="1080"/>
      <c r="D3" s="1080"/>
      <c r="E3" s="1080"/>
      <c r="F3" s="1080"/>
      <c r="G3" s="1080"/>
      <c r="H3" s="1080"/>
      <c r="I3" s="587"/>
    </row>
    <row r="4" spans="1:17" s="6" customFormat="1">
      <c r="A4" s="960"/>
      <c r="B4" s="697" t="s">
        <v>2099</v>
      </c>
      <c r="C4" s="1080"/>
      <c r="D4" s="1080"/>
      <c r="E4" s="1080"/>
      <c r="F4" s="1080"/>
      <c r="G4" s="1080"/>
      <c r="H4" s="1080"/>
      <c r="I4" s="587"/>
    </row>
    <row r="5" spans="1:17" ht="5.25" customHeight="1">
      <c r="A5" s="418"/>
      <c r="B5" s="2388"/>
      <c r="C5" s="2388"/>
      <c r="D5" s="2388"/>
      <c r="E5" s="2388"/>
      <c r="F5" s="2388"/>
      <c r="G5" s="2388"/>
      <c r="H5" s="1158"/>
      <c r="I5" s="601"/>
    </row>
    <row r="6" spans="1:17" ht="24.75" customHeight="1">
      <c r="A6" s="2251" t="s">
        <v>1534</v>
      </c>
      <c r="B6" s="2251"/>
      <c r="C6" s="2254" t="s">
        <v>1740</v>
      </c>
      <c r="D6" s="2254" t="s">
        <v>1747</v>
      </c>
      <c r="E6" s="2251"/>
      <c r="F6" s="2251"/>
      <c r="G6" s="2251"/>
      <c r="H6" s="1158"/>
      <c r="I6" s="601"/>
    </row>
    <row r="7" spans="1:17" ht="57.75" customHeight="1">
      <c r="A7" s="2252"/>
      <c r="B7" s="2252"/>
      <c r="C7" s="2256"/>
      <c r="D7" s="1162" t="s">
        <v>1748</v>
      </c>
      <c r="E7" s="910" t="s">
        <v>1749</v>
      </c>
      <c r="F7" s="910" t="s">
        <v>1750</v>
      </c>
      <c r="G7" s="910" t="s">
        <v>1733</v>
      </c>
      <c r="H7" s="1158"/>
      <c r="I7" s="875"/>
    </row>
    <row r="8" spans="1:17" ht="25.5" customHeight="1">
      <c r="A8" s="2266"/>
      <c r="B8" s="2266"/>
      <c r="C8" s="2254" t="s">
        <v>1960</v>
      </c>
      <c r="D8" s="2399"/>
      <c r="E8" s="2263"/>
      <c r="F8" s="2263"/>
      <c r="G8" s="2399"/>
      <c r="H8" s="1158"/>
      <c r="I8" s="875"/>
    </row>
    <row r="9" spans="1:17">
      <c r="A9" s="1828" t="s">
        <v>47</v>
      </c>
      <c r="B9" s="1828"/>
      <c r="C9" s="542">
        <v>1990616.6850000001</v>
      </c>
      <c r="D9" s="541">
        <v>840924.53700000001</v>
      </c>
      <c r="E9" s="541">
        <v>761338.28700000001</v>
      </c>
      <c r="F9" s="542">
        <v>171276.53400000001</v>
      </c>
      <c r="G9" s="542">
        <v>217077.32699999999</v>
      </c>
      <c r="H9" s="875"/>
      <c r="I9" s="1149"/>
      <c r="J9" s="8"/>
      <c r="L9" s="8"/>
      <c r="M9" s="8"/>
      <c r="O9" s="8"/>
    </row>
    <row r="10" spans="1:17">
      <c r="A10" s="1857" t="s">
        <v>1</v>
      </c>
      <c r="B10" s="1857"/>
      <c r="C10" s="544"/>
      <c r="D10" s="392"/>
      <c r="E10" s="392"/>
      <c r="F10" s="681"/>
      <c r="G10" s="681"/>
      <c r="H10" s="875"/>
      <c r="I10" s="1149"/>
      <c r="J10" s="8"/>
      <c r="L10" s="8"/>
      <c r="M10" s="8"/>
      <c r="O10" s="8"/>
    </row>
    <row r="11" spans="1:17">
      <c r="A11" s="1781" t="s">
        <v>2</v>
      </c>
      <c r="B11" s="1781"/>
      <c r="C11" s="694">
        <v>218482.09099999999</v>
      </c>
      <c r="D11" s="1096">
        <v>63617.311000000002</v>
      </c>
      <c r="E11" s="1096">
        <v>89801.716</v>
      </c>
      <c r="F11" s="627">
        <v>37226.722000000002</v>
      </c>
      <c r="G11" s="627">
        <v>27836.342000000001</v>
      </c>
      <c r="H11" s="875"/>
      <c r="I11" s="1149"/>
      <c r="J11" s="8"/>
      <c r="L11" s="8"/>
      <c r="M11" s="8"/>
      <c r="O11" s="8"/>
    </row>
    <row r="12" spans="1:17" ht="14.25" customHeight="1">
      <c r="A12" s="1781" t="s">
        <v>3</v>
      </c>
      <c r="B12" s="1781"/>
      <c r="C12" s="694">
        <v>78993.127999999997</v>
      </c>
      <c r="D12" s="1096">
        <v>38986.082000000002</v>
      </c>
      <c r="E12" s="1096">
        <v>17787.681</v>
      </c>
      <c r="F12" s="627">
        <v>4837.7510000000002</v>
      </c>
      <c r="G12" s="627">
        <v>17381.614000000001</v>
      </c>
      <c r="H12" s="875"/>
      <c r="I12" s="1149"/>
      <c r="J12" s="8"/>
      <c r="L12" s="8"/>
      <c r="M12" s="8"/>
      <c r="O12" s="8"/>
    </row>
    <row r="13" spans="1:17">
      <c r="A13" s="1781" t="s">
        <v>4</v>
      </c>
      <c r="B13" s="1781"/>
      <c r="C13" s="694">
        <v>76186.235000000001</v>
      </c>
      <c r="D13" s="1096">
        <v>31291.91</v>
      </c>
      <c r="E13" s="1096">
        <v>22844.453000000001</v>
      </c>
      <c r="F13" s="627">
        <v>14308.647999999999</v>
      </c>
      <c r="G13" s="627">
        <v>7741.2240000000002</v>
      </c>
      <c r="H13" s="875"/>
      <c r="I13" s="1149"/>
      <c r="J13" s="8"/>
      <c r="L13" s="8"/>
      <c r="M13" s="8"/>
      <c r="O13" s="8"/>
    </row>
    <row r="14" spans="1:17">
      <c r="A14" s="1781" t="s">
        <v>5</v>
      </c>
      <c r="B14" s="1781"/>
      <c r="C14" s="694">
        <v>39784.540999999997</v>
      </c>
      <c r="D14" s="1096">
        <v>26408.957999999999</v>
      </c>
      <c r="E14" s="1096">
        <v>2502.3020000000001</v>
      </c>
      <c r="F14" s="627">
        <v>5764.4120000000003</v>
      </c>
      <c r="G14" s="627">
        <v>5108.8689999999997</v>
      </c>
      <c r="H14" s="875"/>
      <c r="I14" s="1149"/>
      <c r="J14" s="8"/>
      <c r="L14" s="8"/>
      <c r="M14" s="8"/>
      <c r="O14" s="8"/>
    </row>
    <row r="15" spans="1:17">
      <c r="A15" s="1781" t="s">
        <v>6</v>
      </c>
      <c r="B15" s="1781"/>
      <c r="C15" s="694">
        <v>194451.74900000001</v>
      </c>
      <c r="D15" s="1096">
        <v>67555.676999999996</v>
      </c>
      <c r="E15" s="1096">
        <v>74509.482000000004</v>
      </c>
      <c r="F15" s="627">
        <v>13316.093999999999</v>
      </c>
      <c r="G15" s="627">
        <v>39070.495999999999</v>
      </c>
      <c r="H15" s="875"/>
      <c r="I15" s="1149"/>
      <c r="J15" s="8"/>
      <c r="L15" s="8"/>
      <c r="M15" s="8"/>
      <c r="O15" s="8"/>
    </row>
    <row r="16" spans="1:17">
      <c r="A16" s="1781" t="s">
        <v>8</v>
      </c>
      <c r="B16" s="1781"/>
      <c r="C16" s="694">
        <v>144838.36900000001</v>
      </c>
      <c r="D16" s="1096">
        <v>79603.226999999999</v>
      </c>
      <c r="E16" s="1096">
        <v>42587.381000000001</v>
      </c>
      <c r="F16" s="627">
        <v>6409.2290000000003</v>
      </c>
      <c r="G16" s="627">
        <v>16238.531999999999</v>
      </c>
      <c r="H16" s="875"/>
      <c r="I16" s="1149"/>
      <c r="J16" s="8"/>
      <c r="L16" s="5"/>
      <c r="M16" s="5"/>
      <c r="O16" s="5"/>
      <c r="P16" s="148"/>
      <c r="Q16" s="148"/>
    </row>
    <row r="17" spans="1:17">
      <c r="A17" s="1781" t="s">
        <v>9</v>
      </c>
      <c r="B17" s="1781"/>
      <c r="C17" s="694">
        <v>148339.728</v>
      </c>
      <c r="D17" s="1096">
        <v>88792.642999999996</v>
      </c>
      <c r="E17" s="1096">
        <v>16512.287</v>
      </c>
      <c r="F17" s="627">
        <v>22192.542000000001</v>
      </c>
      <c r="G17" s="627">
        <v>20842.254000000001</v>
      </c>
      <c r="H17" s="875"/>
      <c r="I17" s="1149"/>
      <c r="J17" s="8"/>
      <c r="L17" s="22"/>
      <c r="M17" s="22"/>
      <c r="O17" s="22"/>
      <c r="P17" s="22"/>
      <c r="Q17" s="148"/>
    </row>
    <row r="18" spans="1:17">
      <c r="A18" s="1781" t="s">
        <v>10</v>
      </c>
      <c r="B18" s="1781"/>
      <c r="C18" s="694">
        <v>128863.446</v>
      </c>
      <c r="D18" s="1096">
        <v>39777.258999999998</v>
      </c>
      <c r="E18" s="1096">
        <v>80898.197</v>
      </c>
      <c r="F18" s="627">
        <v>3179.2449999999999</v>
      </c>
      <c r="G18" s="627">
        <v>5008.7449999999999</v>
      </c>
      <c r="H18" s="875"/>
      <c r="I18" s="1149"/>
      <c r="J18" s="8"/>
      <c r="L18" s="22"/>
      <c r="M18" s="214"/>
      <c r="O18" s="28"/>
      <c r="P18" s="28"/>
      <c r="Q18" s="148"/>
    </row>
    <row r="19" spans="1:17">
      <c r="A19" s="1781" t="s">
        <v>11</v>
      </c>
      <c r="B19" s="1781"/>
      <c r="C19" s="694">
        <v>100895.07399999999</v>
      </c>
      <c r="D19" s="1096">
        <v>76831.28</v>
      </c>
      <c r="E19" s="1096">
        <v>15174.832</v>
      </c>
      <c r="F19" s="627">
        <v>3781.2939999999999</v>
      </c>
      <c r="G19" s="627">
        <v>5107.6679999999997</v>
      </c>
      <c r="H19" s="875"/>
      <c r="I19" s="1149"/>
      <c r="J19" s="8"/>
      <c r="L19" s="28"/>
      <c r="M19" s="26"/>
      <c r="O19" s="26"/>
      <c r="P19" s="26"/>
      <c r="Q19" s="148"/>
    </row>
    <row r="20" spans="1:17">
      <c r="A20" s="1781" t="s">
        <v>12</v>
      </c>
      <c r="B20" s="1781"/>
      <c r="C20" s="694">
        <v>22293.267</v>
      </c>
      <c r="D20" s="1096">
        <v>15774.789000000001</v>
      </c>
      <c r="E20" s="1096">
        <v>4208.6909999999998</v>
      </c>
      <c r="F20" s="627">
        <v>416.63600000000002</v>
      </c>
      <c r="G20" s="627">
        <v>1893.1510000000001</v>
      </c>
      <c r="H20" s="875"/>
      <c r="I20" s="1149"/>
      <c r="J20" s="8"/>
      <c r="L20" s="28"/>
      <c r="M20" s="26"/>
      <c r="O20" s="26"/>
      <c r="P20" s="26"/>
      <c r="Q20" s="148"/>
    </row>
    <row r="21" spans="1:17">
      <c r="A21" s="1781" t="s">
        <v>13</v>
      </c>
      <c r="B21" s="1781"/>
      <c r="C21" s="694">
        <v>75110.043000000005</v>
      </c>
      <c r="D21" s="1096">
        <v>41336.089999999997</v>
      </c>
      <c r="E21" s="1096">
        <v>12516.079</v>
      </c>
      <c r="F21" s="627">
        <v>8197.4940000000006</v>
      </c>
      <c r="G21" s="627">
        <v>13060.38</v>
      </c>
      <c r="H21" s="875"/>
      <c r="I21" s="1149"/>
      <c r="J21" s="8"/>
      <c r="L21" s="28"/>
      <c r="M21" s="26"/>
      <c r="O21" s="26"/>
      <c r="P21" s="26"/>
      <c r="Q21" s="148"/>
    </row>
    <row r="22" spans="1:17">
      <c r="A22" s="1781" t="s">
        <v>14</v>
      </c>
      <c r="B22" s="1781"/>
      <c r="C22" s="694">
        <v>368351.59899999999</v>
      </c>
      <c r="D22" s="1096">
        <v>98023.676000000007</v>
      </c>
      <c r="E22" s="1096">
        <v>223073.42499999999</v>
      </c>
      <c r="F22" s="627">
        <v>15771.932000000001</v>
      </c>
      <c r="G22" s="627">
        <v>31482.565999999999</v>
      </c>
      <c r="H22" s="875"/>
      <c r="I22" s="1149"/>
      <c r="J22" s="8"/>
      <c r="L22" s="28"/>
      <c r="M22" s="26"/>
      <c r="O22" s="26"/>
      <c r="P22" s="26"/>
      <c r="Q22" s="148"/>
    </row>
    <row r="23" spans="1:17">
      <c r="A23" s="1781" t="s">
        <v>15</v>
      </c>
      <c r="B23" s="1781"/>
      <c r="C23" s="694">
        <v>78646.05</v>
      </c>
      <c r="D23" s="1096">
        <v>27376.227999999999</v>
      </c>
      <c r="E23" s="1096">
        <v>37197.705000000002</v>
      </c>
      <c r="F23" s="627">
        <v>12438.913</v>
      </c>
      <c r="G23" s="627">
        <v>1633.204</v>
      </c>
      <c r="H23" s="875"/>
      <c r="I23" s="1149"/>
      <c r="J23" s="8"/>
      <c r="L23" s="28"/>
      <c r="M23" s="26"/>
      <c r="O23" s="26"/>
      <c r="P23" s="26"/>
      <c r="Q23" s="148"/>
    </row>
    <row r="24" spans="1:17" ht="14.25" customHeight="1">
      <c r="A24" s="1781" t="s">
        <v>16</v>
      </c>
      <c r="B24" s="1781"/>
      <c r="C24" s="694">
        <v>20000.151999999998</v>
      </c>
      <c r="D24" s="1096">
        <v>6764.7169999999996</v>
      </c>
      <c r="E24" s="1096">
        <v>7314.8180000000002</v>
      </c>
      <c r="F24" s="627">
        <v>3677.2890000000002</v>
      </c>
      <c r="G24" s="627">
        <v>2243.328</v>
      </c>
      <c r="H24" s="875"/>
      <c r="I24" s="1149"/>
      <c r="J24" s="8"/>
      <c r="L24" s="28"/>
      <c r="M24" s="26"/>
      <c r="O24" s="26"/>
      <c r="P24" s="26"/>
      <c r="Q24" s="148"/>
    </row>
    <row r="25" spans="1:17">
      <c r="A25" s="1781" t="s">
        <v>17</v>
      </c>
      <c r="B25" s="1781"/>
      <c r="C25" s="694">
        <v>152953.745</v>
      </c>
      <c r="D25" s="1096">
        <v>102170.579</v>
      </c>
      <c r="E25" s="1096">
        <v>26360.663</v>
      </c>
      <c r="F25" s="627">
        <v>11794.985000000001</v>
      </c>
      <c r="G25" s="627">
        <v>12627.518</v>
      </c>
      <c r="H25" s="875"/>
      <c r="I25" s="1149"/>
      <c r="J25" s="8"/>
      <c r="L25" s="28"/>
      <c r="M25" s="26"/>
      <c r="O25" s="26"/>
      <c r="P25" s="26"/>
      <c r="Q25" s="148"/>
    </row>
    <row r="26" spans="1:17" ht="14.25" customHeight="1">
      <c r="A26" s="1781" t="s">
        <v>18</v>
      </c>
      <c r="B26" s="1781"/>
      <c r="C26" s="694">
        <v>142427.47</v>
      </c>
      <c r="D26" s="1096">
        <v>36614.110999999997</v>
      </c>
      <c r="E26" s="1096">
        <v>88048.574999999997</v>
      </c>
      <c r="F26" s="627">
        <v>7963.348</v>
      </c>
      <c r="G26" s="627">
        <v>9801.4359999999997</v>
      </c>
      <c r="H26" s="875"/>
      <c r="I26" s="1149"/>
      <c r="J26" s="8"/>
      <c r="L26" s="28"/>
      <c r="M26" s="26"/>
      <c r="O26" s="26"/>
      <c r="P26" s="26"/>
      <c r="Q26" s="148"/>
    </row>
    <row r="27" spans="1:17" ht="5.25" customHeight="1">
      <c r="A27" s="430"/>
      <c r="B27" s="430"/>
      <c r="C27" s="915"/>
      <c r="D27" s="936"/>
      <c r="E27" s="936"/>
      <c r="F27" s="936"/>
      <c r="G27" s="626"/>
      <c r="H27" s="875"/>
      <c r="I27" s="875"/>
      <c r="K27" s="148"/>
      <c r="L27" s="28"/>
      <c r="M27" s="26"/>
      <c r="O27" s="26"/>
      <c r="P27" s="26"/>
      <c r="Q27" s="148"/>
    </row>
    <row r="28" spans="1:17">
      <c r="A28" s="1661" t="s">
        <v>48</v>
      </c>
      <c r="B28" s="1661"/>
      <c r="C28" s="1661"/>
      <c r="D28" s="1661"/>
      <c r="E28" s="1661"/>
      <c r="F28" s="1661"/>
      <c r="G28" s="1661"/>
      <c r="H28" s="875"/>
      <c r="I28" s="875"/>
      <c r="K28" s="148"/>
      <c r="L28" s="28"/>
      <c r="M28" s="26"/>
      <c r="N28" s="26"/>
      <c r="O28" s="26"/>
      <c r="P28" s="26"/>
      <c r="Q28" s="148"/>
    </row>
    <row r="29" spans="1:17" ht="17.25" customHeight="1">
      <c r="A29" s="1664" t="s">
        <v>49</v>
      </c>
      <c r="B29" s="1664"/>
      <c r="C29" s="1664"/>
      <c r="D29" s="1664"/>
      <c r="E29" s="1664"/>
      <c r="F29" s="1664"/>
      <c r="G29" s="1664"/>
      <c r="H29" s="875"/>
      <c r="I29" s="875"/>
      <c r="K29" s="148"/>
      <c r="L29" s="28"/>
      <c r="M29" s="26"/>
      <c r="N29" s="26"/>
      <c r="O29" s="26"/>
      <c r="P29" s="26"/>
      <c r="Q29" s="148"/>
    </row>
    <row r="30" spans="1:17" ht="15">
      <c r="A30" s="1003"/>
      <c r="B30" s="1003"/>
      <c r="C30" s="1003"/>
      <c r="D30" s="1003"/>
      <c r="E30" s="1003"/>
      <c r="F30" s="1003"/>
      <c r="G30" s="1003"/>
      <c r="H30" s="1003"/>
      <c r="I30" s="1003"/>
      <c r="K30" s="148"/>
      <c r="L30" s="28"/>
      <c r="M30" s="26"/>
      <c r="N30" s="26"/>
      <c r="O30" s="26"/>
      <c r="P30" s="26"/>
      <c r="Q30" s="148"/>
    </row>
    <row r="31" spans="1:17" ht="8.25" customHeight="1">
      <c r="A31" s="1191"/>
      <c r="B31" s="1191"/>
      <c r="C31" s="1191"/>
      <c r="D31" s="1003"/>
      <c r="E31" s="1003"/>
      <c r="F31" s="1003"/>
      <c r="G31" s="1003"/>
      <c r="H31" s="1003"/>
      <c r="I31" s="1003"/>
      <c r="K31" s="148"/>
      <c r="L31" s="28"/>
      <c r="M31" s="26"/>
      <c r="N31" s="26"/>
      <c r="O31" s="26"/>
      <c r="P31" s="26"/>
      <c r="Q31" s="148"/>
    </row>
    <row r="32" spans="1:17" customFormat="1" ht="10.5" customHeight="1">
      <c r="K32" s="30"/>
      <c r="L32" s="28"/>
      <c r="M32" s="26"/>
      <c r="N32" s="26"/>
      <c r="O32" s="26"/>
      <c r="P32" s="26"/>
      <c r="Q32" s="30"/>
    </row>
    <row r="33" spans="11:17" customFormat="1" ht="10.5" customHeight="1">
      <c r="K33" s="30"/>
      <c r="L33" s="28"/>
      <c r="M33" s="26"/>
      <c r="N33" s="26"/>
      <c r="O33" s="26"/>
      <c r="P33" s="26"/>
      <c r="Q33" s="30"/>
    </row>
    <row r="34" spans="11:17" customFormat="1" ht="10.5" customHeight="1">
      <c r="K34" s="30"/>
      <c r="L34" s="28"/>
      <c r="M34" s="26"/>
      <c r="N34" s="26"/>
      <c r="O34" s="26"/>
      <c r="P34" s="26"/>
      <c r="Q34" s="30"/>
    </row>
    <row r="35" spans="11:17" customFormat="1" ht="10.5" customHeight="1">
      <c r="K35" s="30"/>
      <c r="L35" s="30"/>
      <c r="M35" s="30"/>
      <c r="N35" s="30"/>
      <c r="O35" s="30"/>
      <c r="P35" s="30"/>
      <c r="Q35" s="30"/>
    </row>
    <row r="36" spans="11:17" customFormat="1" ht="11.25" customHeight="1"/>
    <row r="37" spans="11:17" customFormat="1" ht="11.25" customHeight="1"/>
    <row r="38" spans="11:17" customFormat="1" ht="30" customHeight="1"/>
    <row r="39" spans="11:17" customFormat="1" ht="60" customHeight="1"/>
    <row r="40" spans="11:17" customFormat="1" ht="36" customHeight="1"/>
    <row r="41" spans="11:17" customFormat="1" ht="12.75" customHeight="1"/>
    <row r="42" spans="11:17" customFormat="1" ht="11.25" customHeight="1"/>
    <row r="43" spans="11:17" customFormat="1" ht="9.75" customHeight="1"/>
    <row r="44" spans="11:17" customFormat="1" ht="10.5" customHeight="1"/>
    <row r="45" spans="11:17" customFormat="1" ht="10.5" customHeight="1"/>
    <row r="46" spans="11:17" customFormat="1" ht="10.5" customHeight="1"/>
    <row r="47" spans="11:17" customFormat="1" ht="10.5" customHeight="1"/>
    <row r="48" spans="11:17" customFormat="1" ht="10.5" customHeight="1"/>
    <row r="49" customFormat="1" ht="10.5" customHeight="1"/>
    <row r="50" customFormat="1" ht="10.5" customHeight="1"/>
    <row r="51" customFormat="1" ht="10.5" customHeight="1"/>
    <row r="52" customFormat="1" ht="10.5" customHeight="1"/>
    <row r="53" customFormat="1" ht="10.5" customHeight="1"/>
    <row r="54" customFormat="1" ht="10.5" customHeight="1"/>
    <row r="55" customFormat="1" ht="10.5" customHeight="1"/>
    <row r="56" customFormat="1" ht="10.5" customHeight="1"/>
    <row r="57" customFormat="1" ht="10.5" customHeight="1"/>
    <row r="58" customFormat="1" ht="10.5" customHeight="1"/>
    <row r="59" customFormat="1" ht="10.5" customHeight="1"/>
    <row r="60" customFormat="1" ht="9.75" customHeight="1"/>
    <row r="61" customFormat="1" ht="11.25" customHeight="1"/>
    <row r="62" customFormat="1" ht="4.5" customHeight="1"/>
    <row r="63" customFormat="1" ht="10.5" customHeight="1"/>
    <row r="64" customFormat="1" ht="11.25" customHeight="1"/>
    <row r="65" ht="11.25" customHeight="1"/>
    <row r="66" ht="11.25" customHeight="1"/>
    <row r="67" ht="11.25" customHeight="1"/>
    <row r="68" ht="8.4499999999999993" customHeight="1"/>
    <row r="69" ht="11.25" customHeight="1"/>
    <row r="70" ht="11.25" customHeight="1"/>
    <row r="71" ht="11.25" customHeight="1"/>
    <row r="72" ht="11.25" customHeight="1"/>
    <row r="73" ht="11.25" customHeight="1"/>
  </sheetData>
  <mergeCells count="25">
    <mergeCell ref="A28:G28"/>
    <mergeCell ref="A29:G29"/>
    <mergeCell ref="A26:B26"/>
    <mergeCell ref="A25:B25"/>
    <mergeCell ref="A24:B24"/>
    <mergeCell ref="A18:B18"/>
    <mergeCell ref="A17:B17"/>
    <mergeCell ref="A16:B16"/>
    <mergeCell ref="A15:B15"/>
    <mergeCell ref="A14:B14"/>
    <mergeCell ref="A23:B23"/>
    <mergeCell ref="A22:B22"/>
    <mergeCell ref="A21:B21"/>
    <mergeCell ref="A20:B20"/>
    <mergeCell ref="A19:B19"/>
    <mergeCell ref="B5:G5"/>
    <mergeCell ref="A6:B8"/>
    <mergeCell ref="C6:C7"/>
    <mergeCell ref="D6:G6"/>
    <mergeCell ref="A13:B13"/>
    <mergeCell ref="A12:B12"/>
    <mergeCell ref="A11:B11"/>
    <mergeCell ref="A10:B10"/>
    <mergeCell ref="C8:G8"/>
    <mergeCell ref="A9:B9"/>
  </mergeCells>
  <hyperlinks>
    <hyperlink ref="I1" location="'Spis tablic_Contens'!A1" display="&lt; POWRÓT"/>
    <hyperlink ref="I2" location="'Spis tablic_Contens'!A1" display="&lt; BACK"/>
  </hyperlinks>
  <pageMargins left="0.78740157480314965" right="0.74803149606299213" top="0.74803149606299213" bottom="0.62992125984251968" header="0.31496062992125984" footer="0.31496062992125984"/>
  <pageSetup paperSize="9" scale="95"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2"/>
  <dimension ref="A1:AD41"/>
  <sheetViews>
    <sheetView showGridLines="0" zoomScaleNormal="100" zoomScaleSheetLayoutView="150" workbookViewId="0">
      <selection activeCell="Q19" sqref="Q19"/>
    </sheetView>
  </sheetViews>
  <sheetFormatPr defaultColWidth="10.28515625" defaultRowHeight="14.25"/>
  <cols>
    <col min="1" max="1" width="11.140625" style="1" customWidth="1"/>
    <col min="2" max="2" width="8.42578125" style="1" customWidth="1"/>
    <col min="3" max="3" width="11.42578125" style="1" customWidth="1"/>
    <col min="4" max="4" width="9.28515625" style="1" customWidth="1"/>
    <col min="5" max="5" width="10.5703125" style="1" customWidth="1"/>
    <col min="6" max="6" width="11.85546875" style="1" customWidth="1"/>
    <col min="7" max="7" width="10.28515625" style="1" customWidth="1"/>
    <col min="8" max="8" width="9.28515625" style="1" customWidth="1"/>
    <col min="9" max="9" width="11.42578125" style="1" customWidth="1"/>
    <col min="10" max="10" width="9.28515625" style="1" customWidth="1"/>
    <col min="11" max="11" width="11.28515625" style="1" customWidth="1"/>
    <col min="12" max="12" width="9.28515625" style="1" customWidth="1"/>
    <col min="13" max="13" width="10.42578125" style="1" customWidth="1"/>
    <col min="14" max="14" width="9.28515625" style="1" customWidth="1"/>
    <col min="15" max="15" width="15.42578125" style="1" bestFit="1" customWidth="1"/>
    <col min="16" max="16" width="14.140625" style="1" bestFit="1" customWidth="1"/>
    <col min="17" max="16384" width="10.28515625" style="1"/>
  </cols>
  <sheetData>
    <row r="1" spans="1:30" s="6" customFormat="1">
      <c r="A1" s="961" t="s">
        <v>1348</v>
      </c>
      <c r="B1" s="1192" t="s">
        <v>2082</v>
      </c>
      <c r="C1" s="961"/>
      <c r="D1" s="961"/>
      <c r="E1" s="961"/>
      <c r="F1" s="961"/>
      <c r="G1" s="961"/>
      <c r="H1" s="961"/>
      <c r="I1" s="961"/>
      <c r="J1" s="961"/>
      <c r="K1" s="961"/>
      <c r="L1" s="961"/>
      <c r="M1" s="961"/>
      <c r="N1" s="961"/>
      <c r="O1" s="275"/>
      <c r="P1" s="460" t="s">
        <v>858</v>
      </c>
    </row>
    <row r="2" spans="1:30" s="6" customFormat="1">
      <c r="A2" s="960"/>
      <c r="B2" s="1198" t="s">
        <v>2083</v>
      </c>
      <c r="C2" s="962"/>
      <c r="D2" s="962"/>
      <c r="E2" s="962"/>
      <c r="F2" s="962"/>
      <c r="G2" s="962"/>
      <c r="H2" s="962"/>
      <c r="I2" s="962"/>
      <c r="J2" s="962"/>
      <c r="K2" s="962"/>
      <c r="L2" s="962"/>
      <c r="M2" s="962"/>
      <c r="N2" s="962"/>
      <c r="O2" s="275"/>
      <c r="P2" s="478" t="s">
        <v>859</v>
      </c>
    </row>
    <row r="3" spans="1:30" s="6" customFormat="1" ht="5.25" customHeight="1">
      <c r="A3" s="418"/>
      <c r="B3" s="2400"/>
      <c r="C3" s="2400"/>
      <c r="D3" s="2400"/>
      <c r="E3" s="2400"/>
      <c r="F3" s="2400"/>
      <c r="G3" s="2400"/>
      <c r="H3" s="2400"/>
      <c r="I3" s="2400"/>
      <c r="J3" s="2400"/>
      <c r="K3" s="2400"/>
      <c r="L3" s="2400"/>
      <c r="M3" s="2400"/>
      <c r="N3" s="2400"/>
      <c r="O3" s="275"/>
      <c r="P3" s="286"/>
    </row>
    <row r="4" spans="1:30" ht="24" customHeight="1">
      <c r="A4" s="2251" t="s">
        <v>1534</v>
      </c>
      <c r="B4" s="2251"/>
      <c r="C4" s="2254" t="s">
        <v>1418</v>
      </c>
      <c r="D4" s="1698"/>
      <c r="E4" s="2260" t="s">
        <v>1751</v>
      </c>
      <c r="F4" s="2261"/>
      <c r="G4" s="2261"/>
      <c r="H4" s="2261"/>
      <c r="I4" s="2261"/>
      <c r="J4" s="2261"/>
      <c r="K4" s="2261"/>
      <c r="L4" s="2261"/>
      <c r="M4" s="2251"/>
      <c r="N4" s="2251"/>
      <c r="O4" s="290"/>
      <c r="P4" s="286"/>
    </row>
    <row r="5" spans="1:30" ht="24" customHeight="1">
      <c r="A5" s="2252"/>
      <c r="B5" s="2252"/>
      <c r="C5" s="2255"/>
      <c r="D5" s="2253"/>
      <c r="E5" s="2259" t="s">
        <v>1752</v>
      </c>
      <c r="F5" s="2259"/>
      <c r="G5" s="2259"/>
      <c r="H5" s="2259"/>
      <c r="I5" s="2259"/>
      <c r="J5" s="2259"/>
      <c r="K5" s="2401" t="s">
        <v>1755</v>
      </c>
      <c r="L5" s="2402"/>
      <c r="M5" s="2401" t="s">
        <v>1756</v>
      </c>
      <c r="N5" s="2402"/>
      <c r="O5" s="290"/>
      <c r="P5" s="290"/>
    </row>
    <row r="6" spans="1:30" ht="30" customHeight="1">
      <c r="A6" s="2252"/>
      <c r="B6" s="2252"/>
      <c r="C6" s="2255"/>
      <c r="D6" s="2253"/>
      <c r="E6" s="2401" t="s">
        <v>1753</v>
      </c>
      <c r="F6" s="2407"/>
      <c r="G6" s="2401" t="s">
        <v>1754</v>
      </c>
      <c r="H6" s="2402"/>
      <c r="I6" s="2401" t="s">
        <v>1859</v>
      </c>
      <c r="J6" s="2407"/>
      <c r="K6" s="2403"/>
      <c r="L6" s="2404"/>
      <c r="M6" s="2403"/>
      <c r="N6" s="2404"/>
      <c r="O6" s="290"/>
      <c r="P6" s="290"/>
    </row>
    <row r="7" spans="1:30" ht="60" customHeight="1">
      <c r="A7" s="2252"/>
      <c r="B7" s="2252"/>
      <c r="C7" s="2256"/>
      <c r="D7" s="1699"/>
      <c r="E7" s="2405"/>
      <c r="F7" s="2408"/>
      <c r="G7" s="2405"/>
      <c r="H7" s="2406"/>
      <c r="I7" s="2405"/>
      <c r="J7" s="2408"/>
      <c r="K7" s="2405"/>
      <c r="L7" s="2406"/>
      <c r="M7" s="2405"/>
      <c r="N7" s="2406"/>
      <c r="O7" s="290"/>
      <c r="P7" s="290"/>
    </row>
    <row r="8" spans="1:30" ht="36" customHeight="1">
      <c r="A8" s="2252"/>
      <c r="B8" s="2252"/>
      <c r="C8" s="1193" t="s">
        <v>1757</v>
      </c>
      <c r="D8" s="1193" t="s">
        <v>1758</v>
      </c>
      <c r="E8" s="1194" t="s">
        <v>1757</v>
      </c>
      <c r="F8" s="1194" t="s">
        <v>1758</v>
      </c>
      <c r="G8" s="1195" t="s">
        <v>1757</v>
      </c>
      <c r="H8" s="1162" t="s">
        <v>1758</v>
      </c>
      <c r="I8" s="1194" t="s">
        <v>1757</v>
      </c>
      <c r="J8" s="1194" t="s">
        <v>1758</v>
      </c>
      <c r="K8" s="1194" t="s">
        <v>1757</v>
      </c>
      <c r="L8" s="1194" t="s">
        <v>1758</v>
      </c>
      <c r="M8" s="1194" t="s">
        <v>1757</v>
      </c>
      <c r="N8" s="1194" t="s">
        <v>1758</v>
      </c>
      <c r="O8" s="290"/>
      <c r="P8" s="290"/>
    </row>
    <row r="9" spans="1:30" ht="24.75" customHeight="1">
      <c r="A9" s="2266"/>
      <c r="B9" s="2266"/>
      <c r="C9" s="2260" t="s">
        <v>1989</v>
      </c>
      <c r="D9" s="2261"/>
      <c r="E9" s="2261"/>
      <c r="F9" s="2261"/>
      <c r="G9" s="2261"/>
      <c r="H9" s="2261"/>
      <c r="I9" s="2261"/>
      <c r="J9" s="2261"/>
      <c r="K9" s="2261"/>
      <c r="L9" s="2261"/>
      <c r="M9" s="2261"/>
      <c r="N9" s="2261"/>
      <c r="O9" s="292"/>
      <c r="P9" s="290"/>
    </row>
    <row r="10" spans="1:30">
      <c r="A10" s="1828" t="s">
        <v>47</v>
      </c>
      <c r="B10" s="1828"/>
      <c r="C10" s="1196">
        <v>67770.8</v>
      </c>
      <c r="D10" s="1196">
        <v>8237.4</v>
      </c>
      <c r="E10" s="541">
        <v>12306.1</v>
      </c>
      <c r="F10" s="541">
        <v>487</v>
      </c>
      <c r="G10" s="541">
        <v>7340.8</v>
      </c>
      <c r="H10" s="541">
        <v>133.30000000000001</v>
      </c>
      <c r="I10" s="541">
        <v>2108.8000000000002</v>
      </c>
      <c r="J10" s="541">
        <v>1021</v>
      </c>
      <c r="K10" s="541">
        <v>16565.2</v>
      </c>
      <c r="L10" s="541">
        <v>57.8</v>
      </c>
      <c r="M10" s="541">
        <v>253.3</v>
      </c>
      <c r="N10" s="542">
        <v>234.2</v>
      </c>
      <c r="O10" s="292"/>
      <c r="P10" s="290"/>
      <c r="R10" s="81"/>
      <c r="S10" s="81"/>
      <c r="T10" s="81"/>
      <c r="U10" s="81"/>
      <c r="V10" s="81"/>
      <c r="W10" s="81"/>
      <c r="X10" s="81"/>
      <c r="Y10" s="81"/>
      <c r="Z10" s="81"/>
      <c r="AA10" s="81"/>
      <c r="AB10" s="81"/>
      <c r="AC10" s="81"/>
      <c r="AD10" s="81"/>
    </row>
    <row r="11" spans="1:30">
      <c r="A11" s="1857" t="s">
        <v>1</v>
      </c>
      <c r="B11" s="1857"/>
      <c r="C11" s="462"/>
      <c r="D11" s="462"/>
      <c r="E11" s="462"/>
      <c r="F11" s="462"/>
      <c r="G11" s="462"/>
      <c r="H11" s="716"/>
      <c r="I11" s="462"/>
      <c r="J11" s="462"/>
      <c r="K11" s="1146"/>
      <c r="L11" s="462"/>
      <c r="M11" s="462"/>
      <c r="N11" s="544"/>
      <c r="O11" s="292"/>
      <c r="P11" s="290"/>
      <c r="R11" s="127"/>
      <c r="S11" s="127"/>
      <c r="T11" s="85"/>
      <c r="U11" s="85"/>
      <c r="V11" s="85"/>
      <c r="W11" s="85"/>
      <c r="X11" s="85"/>
      <c r="Y11" s="85"/>
      <c r="Z11" s="85"/>
      <c r="AA11" s="85"/>
      <c r="AB11" s="85"/>
      <c r="AC11" s="85"/>
      <c r="AD11" s="81"/>
    </row>
    <row r="12" spans="1:30">
      <c r="A12" s="1781" t="s">
        <v>2</v>
      </c>
      <c r="B12" s="1781"/>
      <c r="C12" s="378">
        <v>2364</v>
      </c>
      <c r="D12" s="378">
        <v>361.4</v>
      </c>
      <c r="E12" s="378">
        <v>279.7</v>
      </c>
      <c r="F12" s="378">
        <v>15.3</v>
      </c>
      <c r="G12" s="378">
        <v>109.1</v>
      </c>
      <c r="H12" s="378">
        <v>5.5</v>
      </c>
      <c r="I12" s="378">
        <v>340.7</v>
      </c>
      <c r="J12" s="378">
        <v>76.900000000000006</v>
      </c>
      <c r="K12" s="378">
        <v>46.2</v>
      </c>
      <c r="L12" s="378">
        <v>1.4</v>
      </c>
      <c r="M12" s="378" t="s">
        <v>7</v>
      </c>
      <c r="N12" s="1454" t="s">
        <v>7</v>
      </c>
      <c r="O12" s="292"/>
      <c r="P12" s="290"/>
      <c r="R12" s="22"/>
      <c r="S12" s="22"/>
      <c r="T12" s="22"/>
      <c r="U12" s="22"/>
      <c r="V12" s="22"/>
      <c r="W12" s="100"/>
      <c r="X12" s="22"/>
      <c r="Y12" s="22"/>
      <c r="Z12" s="22"/>
      <c r="AA12" s="100"/>
      <c r="AB12" s="22"/>
      <c r="AC12" s="100"/>
      <c r="AD12" s="81"/>
    </row>
    <row r="13" spans="1:30" ht="14.25" customHeight="1">
      <c r="A13" s="1781" t="s">
        <v>3</v>
      </c>
      <c r="B13" s="1781"/>
      <c r="C13" s="378">
        <v>1588.3</v>
      </c>
      <c r="D13" s="378">
        <v>412</v>
      </c>
      <c r="E13" s="378" t="s">
        <v>7</v>
      </c>
      <c r="F13" s="378">
        <v>44.1</v>
      </c>
      <c r="G13" s="378">
        <v>515.5</v>
      </c>
      <c r="H13" s="378">
        <v>7</v>
      </c>
      <c r="I13" s="378">
        <v>104.7</v>
      </c>
      <c r="J13" s="378">
        <v>113.9</v>
      </c>
      <c r="K13" s="378" t="s">
        <v>7</v>
      </c>
      <c r="L13" s="378" t="s">
        <v>7</v>
      </c>
      <c r="M13" s="378" t="s">
        <v>7</v>
      </c>
      <c r="N13" s="1454" t="s">
        <v>7</v>
      </c>
      <c r="O13" s="292"/>
      <c r="P13" s="290"/>
      <c r="R13" s="28"/>
      <c r="S13" s="28"/>
      <c r="T13" s="28"/>
      <c r="U13" s="28"/>
      <c r="V13" s="28"/>
      <c r="W13" s="28"/>
      <c r="X13" s="28"/>
      <c r="Y13" s="28"/>
      <c r="Z13" s="128"/>
      <c r="AA13" s="28"/>
      <c r="AB13" s="28"/>
      <c r="AC13" s="28"/>
      <c r="AD13" s="81"/>
    </row>
    <row r="14" spans="1:30">
      <c r="A14" s="1781" t="s">
        <v>4</v>
      </c>
      <c r="B14" s="1781"/>
      <c r="C14" s="378">
        <v>15550.5</v>
      </c>
      <c r="D14" s="383">
        <v>401.7</v>
      </c>
      <c r="E14" s="378">
        <v>136.6</v>
      </c>
      <c r="F14" s="378">
        <v>1.5</v>
      </c>
      <c r="G14" s="378">
        <v>5194.8999999999996</v>
      </c>
      <c r="H14" s="383" t="s">
        <v>7</v>
      </c>
      <c r="I14" s="378">
        <v>256.10000000000002</v>
      </c>
      <c r="J14" s="378" t="s">
        <v>7</v>
      </c>
      <c r="K14" s="378" t="s">
        <v>7</v>
      </c>
      <c r="L14" s="378" t="s">
        <v>7</v>
      </c>
      <c r="M14" s="378">
        <v>11.2</v>
      </c>
      <c r="N14" s="694">
        <v>11.2</v>
      </c>
      <c r="O14" s="292"/>
      <c r="P14" s="290"/>
      <c r="R14" s="28"/>
      <c r="S14" s="28"/>
      <c r="T14" s="28"/>
      <c r="U14" s="28"/>
      <c r="V14" s="28"/>
      <c r="W14" s="28"/>
      <c r="X14" s="28"/>
      <c r="Y14" s="28"/>
      <c r="Z14" s="28"/>
      <c r="AA14" s="28"/>
      <c r="AB14" s="28"/>
      <c r="AC14" s="28"/>
      <c r="AD14" s="81"/>
    </row>
    <row r="15" spans="1:30">
      <c r="A15" s="1781" t="s">
        <v>5</v>
      </c>
      <c r="B15" s="1781"/>
      <c r="C15" s="378">
        <v>1536.4</v>
      </c>
      <c r="D15" s="378">
        <v>847.4</v>
      </c>
      <c r="E15" s="378">
        <v>1174.2</v>
      </c>
      <c r="F15" s="378">
        <v>290.8</v>
      </c>
      <c r="G15" s="378" t="s">
        <v>7</v>
      </c>
      <c r="H15" s="378" t="s">
        <v>7</v>
      </c>
      <c r="I15" s="378">
        <v>26.2</v>
      </c>
      <c r="J15" s="378">
        <v>90</v>
      </c>
      <c r="K15" s="378" t="s">
        <v>7</v>
      </c>
      <c r="L15" s="378" t="s">
        <v>7</v>
      </c>
      <c r="M15" s="378" t="s">
        <v>7</v>
      </c>
      <c r="N15" s="694" t="s">
        <v>7</v>
      </c>
      <c r="O15" s="292"/>
      <c r="P15" s="290"/>
      <c r="R15" s="28"/>
      <c r="S15" s="128"/>
      <c r="T15" s="28"/>
      <c r="U15" s="28"/>
      <c r="V15" s="28"/>
      <c r="W15" s="128"/>
      <c r="X15" s="28"/>
      <c r="Y15" s="28"/>
      <c r="Z15" s="28"/>
      <c r="AA15" s="28"/>
      <c r="AB15" s="28"/>
      <c r="AC15" s="28"/>
      <c r="AD15" s="81"/>
    </row>
    <row r="16" spans="1:30">
      <c r="A16" s="1781" t="s">
        <v>6</v>
      </c>
      <c r="B16" s="1781"/>
      <c r="C16" s="378">
        <v>13175.6</v>
      </c>
      <c r="D16" s="378">
        <v>794</v>
      </c>
      <c r="E16" s="378">
        <v>156.69999999999999</v>
      </c>
      <c r="F16" s="378">
        <v>141.30000000000001</v>
      </c>
      <c r="G16" s="383">
        <v>26.4</v>
      </c>
      <c r="H16" s="378" t="s">
        <v>7</v>
      </c>
      <c r="I16" s="378">
        <v>14.6</v>
      </c>
      <c r="J16" s="378">
        <v>14.6</v>
      </c>
      <c r="K16" s="378">
        <v>10561.4</v>
      </c>
      <c r="L16" s="378">
        <v>39.4</v>
      </c>
      <c r="M16" s="378">
        <v>7.1</v>
      </c>
      <c r="N16" s="694">
        <v>7.1</v>
      </c>
      <c r="O16" s="292"/>
      <c r="P16" s="290"/>
      <c r="R16" s="28"/>
      <c r="S16" s="28"/>
      <c r="T16" s="28"/>
      <c r="U16" s="28"/>
      <c r="V16" s="28"/>
      <c r="W16" s="128"/>
      <c r="X16" s="28"/>
      <c r="Y16" s="28"/>
      <c r="Z16" s="28"/>
      <c r="AA16" s="28"/>
      <c r="AB16" s="28"/>
      <c r="AC16" s="128"/>
      <c r="AD16" s="81"/>
    </row>
    <row r="17" spans="1:30">
      <c r="A17" s="1781" t="s">
        <v>8</v>
      </c>
      <c r="B17" s="1781"/>
      <c r="C17" s="378">
        <v>2702.9</v>
      </c>
      <c r="D17" s="378">
        <v>763.8</v>
      </c>
      <c r="E17" s="378">
        <v>1291.4000000000001</v>
      </c>
      <c r="F17" s="378">
        <v>78.5</v>
      </c>
      <c r="G17" s="378">
        <v>83.8</v>
      </c>
      <c r="H17" s="378">
        <v>18.8</v>
      </c>
      <c r="I17" s="378" t="s">
        <v>7</v>
      </c>
      <c r="J17" s="378">
        <v>14</v>
      </c>
      <c r="K17" s="378" t="s">
        <v>7</v>
      </c>
      <c r="L17" s="378" t="s">
        <v>7</v>
      </c>
      <c r="M17" s="378">
        <v>228.7</v>
      </c>
      <c r="N17" s="694">
        <v>202</v>
      </c>
      <c r="O17" s="292"/>
      <c r="P17" s="290"/>
      <c r="R17" s="28"/>
      <c r="S17" s="28"/>
      <c r="T17" s="28"/>
      <c r="U17" s="28"/>
      <c r="V17" s="28"/>
      <c r="W17" s="128"/>
      <c r="X17" s="28"/>
      <c r="Y17" s="28"/>
      <c r="Z17" s="28"/>
      <c r="AA17" s="28"/>
      <c r="AB17" s="28"/>
      <c r="AC17" s="128"/>
      <c r="AD17" s="81"/>
    </row>
    <row r="18" spans="1:30">
      <c r="A18" s="1781" t="s">
        <v>9</v>
      </c>
      <c r="B18" s="1781"/>
      <c r="C18" s="378">
        <v>7157.9</v>
      </c>
      <c r="D18" s="378">
        <v>968.2</v>
      </c>
      <c r="E18" s="378">
        <v>4538.7</v>
      </c>
      <c r="F18" s="378">
        <v>25.6</v>
      </c>
      <c r="G18" s="378">
        <v>7.2</v>
      </c>
      <c r="H18" s="378">
        <v>7.2</v>
      </c>
      <c r="I18" s="378">
        <v>272.89999999999998</v>
      </c>
      <c r="J18" s="378">
        <v>193.3</v>
      </c>
      <c r="K18" s="378">
        <v>582.20000000000005</v>
      </c>
      <c r="L18" s="378">
        <v>10.4</v>
      </c>
      <c r="M18" s="378">
        <v>6.3</v>
      </c>
      <c r="N18" s="694">
        <v>6.3</v>
      </c>
      <c r="O18" s="292"/>
      <c r="P18" s="290"/>
      <c r="R18" s="28"/>
      <c r="S18" s="28"/>
      <c r="T18" s="28"/>
      <c r="U18" s="28"/>
      <c r="V18" s="28"/>
      <c r="W18" s="28"/>
      <c r="X18" s="28"/>
      <c r="Y18" s="28"/>
      <c r="Z18" s="28"/>
      <c r="AA18" s="28"/>
      <c r="AB18" s="28"/>
      <c r="AC18" s="28"/>
      <c r="AD18" s="81"/>
    </row>
    <row r="19" spans="1:30">
      <c r="A19" s="1781" t="s">
        <v>10</v>
      </c>
      <c r="B19" s="1781"/>
      <c r="C19" s="378">
        <v>477.6</v>
      </c>
      <c r="D19" s="378">
        <v>153.4</v>
      </c>
      <c r="E19" s="378">
        <v>225.4</v>
      </c>
      <c r="F19" s="378" t="s">
        <v>7</v>
      </c>
      <c r="G19" s="378" t="s">
        <v>7</v>
      </c>
      <c r="H19" s="378" t="s">
        <v>7</v>
      </c>
      <c r="I19" s="378">
        <v>65.099999999999994</v>
      </c>
      <c r="J19" s="378" t="s">
        <v>7</v>
      </c>
      <c r="K19" s="378" t="s">
        <v>7</v>
      </c>
      <c r="L19" s="378" t="s">
        <v>7</v>
      </c>
      <c r="M19" s="378" t="s">
        <v>7</v>
      </c>
      <c r="N19" s="1454" t="s">
        <v>7</v>
      </c>
      <c r="O19" s="292"/>
      <c r="P19" s="290"/>
      <c r="R19" s="28"/>
      <c r="S19" s="28"/>
      <c r="T19" s="28"/>
      <c r="U19" s="28"/>
      <c r="V19" s="28"/>
      <c r="W19" s="28"/>
      <c r="X19" s="28"/>
      <c r="Y19" s="28"/>
      <c r="Z19" s="28"/>
      <c r="AA19" s="28"/>
      <c r="AB19" s="28"/>
      <c r="AC19" s="28"/>
      <c r="AD19" s="81"/>
    </row>
    <row r="20" spans="1:30">
      <c r="A20" s="1781" t="s">
        <v>11</v>
      </c>
      <c r="B20" s="1781"/>
      <c r="C20" s="378">
        <v>481.1</v>
      </c>
      <c r="D20" s="378">
        <v>310.10000000000002</v>
      </c>
      <c r="E20" s="378">
        <v>24.6</v>
      </c>
      <c r="F20" s="378">
        <v>27.8</v>
      </c>
      <c r="G20" s="378">
        <v>20.7</v>
      </c>
      <c r="H20" s="378">
        <v>37.5</v>
      </c>
      <c r="I20" s="378">
        <v>27.2</v>
      </c>
      <c r="J20" s="378">
        <v>3.5</v>
      </c>
      <c r="K20" s="378">
        <v>1.1000000000000001</v>
      </c>
      <c r="L20" s="378">
        <v>1.1000000000000001</v>
      </c>
      <c r="M20" s="378" t="s">
        <v>7</v>
      </c>
      <c r="N20" s="1454">
        <v>7.5</v>
      </c>
      <c r="O20" s="292"/>
      <c r="P20" s="290"/>
      <c r="R20" s="28"/>
      <c r="S20" s="28"/>
      <c r="T20" s="28"/>
      <c r="U20" s="28"/>
      <c r="V20" s="28"/>
      <c r="W20" s="128"/>
      <c r="X20" s="28"/>
      <c r="Y20" s="28"/>
      <c r="Z20" s="28"/>
      <c r="AA20" s="28"/>
      <c r="AB20" s="28"/>
      <c r="AC20" s="28"/>
      <c r="AD20" s="81"/>
    </row>
    <row r="21" spans="1:30">
      <c r="A21" s="1781" t="s">
        <v>12</v>
      </c>
      <c r="B21" s="1781"/>
      <c r="C21" s="378">
        <v>341.7</v>
      </c>
      <c r="D21" s="378">
        <v>256.7</v>
      </c>
      <c r="E21" s="378" t="s">
        <v>7</v>
      </c>
      <c r="F21" s="378">
        <v>26.6</v>
      </c>
      <c r="G21" s="378">
        <v>31.2</v>
      </c>
      <c r="H21" s="378">
        <v>12.5</v>
      </c>
      <c r="I21" s="378" t="s">
        <v>7</v>
      </c>
      <c r="J21" s="378">
        <v>13.9</v>
      </c>
      <c r="K21" s="378" t="s">
        <v>7</v>
      </c>
      <c r="L21" s="378" t="s">
        <v>7</v>
      </c>
      <c r="M21" s="378" t="s">
        <v>7</v>
      </c>
      <c r="N21" s="694" t="s">
        <v>7</v>
      </c>
      <c r="O21" s="292"/>
      <c r="P21" s="290"/>
      <c r="R21" s="28"/>
      <c r="S21" s="28"/>
      <c r="T21" s="28"/>
      <c r="U21" s="28"/>
      <c r="V21" s="28"/>
      <c r="W21" s="28"/>
      <c r="X21" s="28"/>
      <c r="Y21" s="28"/>
      <c r="Z21" s="28"/>
      <c r="AA21" s="28"/>
      <c r="AB21" s="28"/>
      <c r="AC21" s="28"/>
      <c r="AD21" s="81"/>
    </row>
    <row r="22" spans="1:30">
      <c r="A22" s="1781" t="s">
        <v>13</v>
      </c>
      <c r="B22" s="1781"/>
      <c r="C22" s="378">
        <v>271.10000000000002</v>
      </c>
      <c r="D22" s="378">
        <v>345.3</v>
      </c>
      <c r="E22" s="378">
        <v>82.7</v>
      </c>
      <c r="F22" s="378">
        <v>9.4</v>
      </c>
      <c r="G22" s="378">
        <v>2.2999999999999998</v>
      </c>
      <c r="H22" s="378">
        <v>2.2999999999999998</v>
      </c>
      <c r="I22" s="378" t="s">
        <v>7</v>
      </c>
      <c r="J22" s="378" t="s">
        <v>7</v>
      </c>
      <c r="K22" s="378" t="s">
        <v>7</v>
      </c>
      <c r="L22" s="378" t="s">
        <v>7</v>
      </c>
      <c r="M22" s="378" t="s">
        <v>7</v>
      </c>
      <c r="N22" s="694" t="s">
        <v>7</v>
      </c>
      <c r="O22" s="292"/>
      <c r="P22" s="290"/>
      <c r="R22" s="28"/>
      <c r="S22" s="28"/>
      <c r="T22" s="28"/>
      <c r="U22" s="28"/>
      <c r="V22" s="28"/>
      <c r="W22" s="28"/>
      <c r="X22" s="28"/>
      <c r="Y22" s="28"/>
      <c r="Z22" s="28"/>
      <c r="AA22" s="28"/>
      <c r="AB22" s="28"/>
      <c r="AC22" s="28"/>
      <c r="AD22" s="81"/>
    </row>
    <row r="23" spans="1:30">
      <c r="A23" s="1781" t="s">
        <v>14</v>
      </c>
      <c r="B23" s="1781"/>
      <c r="C23" s="378">
        <v>2249.1</v>
      </c>
      <c r="D23" s="378">
        <v>400.9</v>
      </c>
      <c r="E23" s="378">
        <v>173.1</v>
      </c>
      <c r="F23" s="378">
        <v>-278.8</v>
      </c>
      <c r="G23" s="378" t="s">
        <v>7</v>
      </c>
      <c r="H23" s="378" t="s">
        <v>7</v>
      </c>
      <c r="I23" s="378">
        <v>199.7</v>
      </c>
      <c r="J23" s="378">
        <v>152.1</v>
      </c>
      <c r="K23" s="378" t="s">
        <v>7</v>
      </c>
      <c r="L23" s="378" t="s">
        <v>7</v>
      </c>
      <c r="M23" s="378" t="s">
        <v>7</v>
      </c>
      <c r="N23" s="694" t="s">
        <v>7</v>
      </c>
      <c r="O23" s="292"/>
      <c r="P23" s="290"/>
      <c r="R23" s="28"/>
      <c r="S23" s="28"/>
      <c r="T23" s="28"/>
      <c r="U23" s="28"/>
      <c r="V23" s="28"/>
      <c r="W23" s="28"/>
      <c r="X23" s="28"/>
      <c r="Y23" s="28"/>
      <c r="Z23" s="28"/>
      <c r="AA23" s="28"/>
      <c r="AB23" s="28"/>
      <c r="AC23" s="28"/>
      <c r="AD23" s="81"/>
    </row>
    <row r="24" spans="1:30">
      <c r="A24" s="1781" t="s">
        <v>15</v>
      </c>
      <c r="B24" s="1781"/>
      <c r="C24" s="378">
        <v>2013.9</v>
      </c>
      <c r="D24" s="378">
        <v>178.5</v>
      </c>
      <c r="E24" s="378" t="s">
        <v>7</v>
      </c>
      <c r="F24" s="378" t="s">
        <v>7</v>
      </c>
      <c r="G24" s="378" t="s">
        <v>7</v>
      </c>
      <c r="H24" s="378" t="s">
        <v>7</v>
      </c>
      <c r="I24" s="378">
        <v>29.2</v>
      </c>
      <c r="J24" s="378">
        <v>29.2</v>
      </c>
      <c r="K24" s="378" t="s">
        <v>7</v>
      </c>
      <c r="L24" s="378" t="s">
        <v>7</v>
      </c>
      <c r="M24" s="378" t="s">
        <v>7</v>
      </c>
      <c r="N24" s="1365" t="s">
        <v>7</v>
      </c>
      <c r="O24" s="292"/>
      <c r="P24" s="290"/>
      <c r="R24" s="28"/>
      <c r="S24" s="28"/>
      <c r="T24" s="28"/>
      <c r="U24" s="28"/>
      <c r="V24" s="28"/>
      <c r="W24" s="128"/>
      <c r="X24" s="28"/>
      <c r="Y24" s="28"/>
      <c r="Z24" s="28"/>
      <c r="AA24" s="28"/>
      <c r="AB24" s="28"/>
      <c r="AC24" s="28"/>
      <c r="AD24" s="81"/>
    </row>
    <row r="25" spans="1:30" ht="14.25" customHeight="1">
      <c r="A25" s="1781" t="s">
        <v>16</v>
      </c>
      <c r="B25" s="1781"/>
      <c r="C25" s="378">
        <v>729.7</v>
      </c>
      <c r="D25" s="378">
        <v>269.3</v>
      </c>
      <c r="E25" s="378">
        <v>88.9</v>
      </c>
      <c r="F25" s="378">
        <v>38.4</v>
      </c>
      <c r="G25" s="378">
        <v>3.2</v>
      </c>
      <c r="H25" s="378">
        <v>3.2</v>
      </c>
      <c r="I25" s="378">
        <v>32.5</v>
      </c>
      <c r="J25" s="378">
        <v>3.9</v>
      </c>
      <c r="K25" s="378" t="s">
        <v>7</v>
      </c>
      <c r="L25" s="378" t="s">
        <v>7</v>
      </c>
      <c r="M25" s="378" t="s">
        <v>7</v>
      </c>
      <c r="N25" s="1454" t="s">
        <v>7</v>
      </c>
      <c r="O25" s="292"/>
      <c r="P25" s="290"/>
      <c r="Q25" s="81"/>
      <c r="R25" s="28"/>
      <c r="S25" s="28"/>
      <c r="T25" s="28"/>
      <c r="U25" s="28"/>
      <c r="V25" s="28"/>
      <c r="W25" s="128"/>
      <c r="X25" s="28"/>
      <c r="Y25" s="28"/>
      <c r="Z25" s="28"/>
      <c r="AA25" s="28"/>
      <c r="AB25" s="28"/>
      <c r="AC25" s="28"/>
      <c r="AD25" s="81"/>
    </row>
    <row r="26" spans="1:30">
      <c r="A26" s="1781" t="s">
        <v>17</v>
      </c>
      <c r="B26" s="1781"/>
      <c r="C26" s="378">
        <v>12080.5</v>
      </c>
      <c r="D26" s="378">
        <v>1182.4000000000001</v>
      </c>
      <c r="E26" s="378">
        <v>105.1</v>
      </c>
      <c r="F26" s="378">
        <v>19.100000000000001</v>
      </c>
      <c r="G26" s="378">
        <v>1252.5999999999999</v>
      </c>
      <c r="H26" s="378">
        <v>39.4</v>
      </c>
      <c r="I26" s="378">
        <v>458.9</v>
      </c>
      <c r="J26" s="378">
        <v>8.4</v>
      </c>
      <c r="K26" s="378">
        <v>5374.2</v>
      </c>
      <c r="L26" s="378">
        <v>3.2</v>
      </c>
      <c r="M26" s="378" t="s">
        <v>7</v>
      </c>
      <c r="N26" s="1454" t="s">
        <v>7</v>
      </c>
      <c r="O26" s="292"/>
      <c r="P26" s="290"/>
      <c r="Q26" s="81"/>
      <c r="R26" s="28"/>
      <c r="S26" s="28"/>
      <c r="T26" s="28"/>
      <c r="U26" s="28"/>
      <c r="V26" s="28"/>
      <c r="W26" s="28"/>
      <c r="X26" s="28"/>
      <c r="Y26" s="28"/>
      <c r="Z26" s="28"/>
      <c r="AA26" s="28"/>
      <c r="AB26" s="28"/>
      <c r="AC26" s="28"/>
      <c r="AD26" s="81"/>
    </row>
    <row r="27" spans="1:30" ht="14.25" customHeight="1">
      <c r="A27" s="1781" t="s">
        <v>18</v>
      </c>
      <c r="B27" s="1781"/>
      <c r="C27" s="378">
        <v>5050.6000000000004</v>
      </c>
      <c r="D27" s="378">
        <v>592.29999999999995</v>
      </c>
      <c r="E27" s="378">
        <v>4029.1</v>
      </c>
      <c r="F27" s="378">
        <v>47.4</v>
      </c>
      <c r="G27" s="378">
        <v>94.2</v>
      </c>
      <c r="H27" s="378" t="s">
        <v>7</v>
      </c>
      <c r="I27" s="378">
        <v>281</v>
      </c>
      <c r="J27" s="378">
        <v>307.3</v>
      </c>
      <c r="K27" s="378" t="s">
        <v>7</v>
      </c>
      <c r="L27" s="378">
        <v>2.2999999999999998</v>
      </c>
      <c r="M27" s="378" t="s">
        <v>7</v>
      </c>
      <c r="N27" s="1454" t="s">
        <v>7</v>
      </c>
      <c r="O27" s="292"/>
      <c r="P27" s="290"/>
      <c r="Q27" s="81"/>
      <c r="R27" s="28"/>
      <c r="S27" s="28"/>
      <c r="T27" s="28"/>
      <c r="U27" s="28"/>
      <c r="V27" s="28"/>
      <c r="W27" s="28"/>
      <c r="X27" s="28"/>
      <c r="Y27" s="28"/>
      <c r="Z27" s="28"/>
      <c r="AA27" s="28"/>
      <c r="AB27" s="28"/>
      <c r="AC27" s="28"/>
      <c r="AD27" s="81"/>
    </row>
    <row r="28" spans="1:30" ht="5.25" customHeight="1">
      <c r="A28" s="1683"/>
      <c r="B28" s="1683"/>
      <c r="C28" s="1683"/>
      <c r="D28" s="1683"/>
      <c r="E28" s="1683"/>
      <c r="F28" s="1683"/>
      <c r="G28" s="1683"/>
      <c r="H28" s="1683"/>
      <c r="I28" s="1683"/>
      <c r="J28" s="1683"/>
      <c r="K28" s="1683"/>
      <c r="L28" s="1683"/>
      <c r="M28" s="1683"/>
      <c r="N28" s="1683"/>
      <c r="O28" s="292"/>
      <c r="P28" s="290"/>
      <c r="Q28" s="81"/>
      <c r="R28" s="28"/>
      <c r="S28" s="28"/>
      <c r="T28" s="28"/>
      <c r="U28" s="28"/>
      <c r="V28" s="28"/>
      <c r="W28" s="28"/>
      <c r="X28" s="28"/>
      <c r="Y28" s="28"/>
      <c r="Z28" s="28"/>
      <c r="AA28" s="28"/>
      <c r="AB28" s="28"/>
      <c r="AC28" s="28"/>
      <c r="AD28" s="81"/>
    </row>
    <row r="29" spans="1:30">
      <c r="A29" s="1661" t="s">
        <v>947</v>
      </c>
      <c r="B29" s="1661"/>
      <c r="C29" s="1661"/>
      <c r="D29" s="1661"/>
      <c r="E29" s="1661"/>
      <c r="F29" s="1661"/>
      <c r="G29" s="1661"/>
      <c r="H29" s="1661"/>
      <c r="I29" s="1661"/>
      <c r="J29" s="1661"/>
      <c r="K29" s="1661"/>
      <c r="L29" s="1661"/>
      <c r="M29" s="1661"/>
      <c r="N29" s="1661"/>
      <c r="O29" s="292"/>
      <c r="P29" s="290"/>
      <c r="Q29" s="81"/>
      <c r="R29" s="81"/>
      <c r="S29" s="81"/>
      <c r="T29" s="81"/>
      <c r="U29" s="81"/>
      <c r="V29" s="81"/>
      <c r="W29" s="81"/>
      <c r="X29" s="81"/>
      <c r="Y29" s="81"/>
      <c r="Z29" s="81"/>
      <c r="AA29" s="81"/>
      <c r="AB29" s="81"/>
      <c r="AC29" s="81"/>
      <c r="AD29" s="81"/>
    </row>
    <row r="30" spans="1:30" ht="19.5" customHeight="1">
      <c r="A30" s="1664" t="s">
        <v>948</v>
      </c>
      <c r="B30" s="1664"/>
      <c r="C30" s="1664"/>
      <c r="D30" s="1664"/>
      <c r="E30" s="1664"/>
      <c r="F30" s="1664"/>
      <c r="G30" s="1664"/>
      <c r="H30" s="1664"/>
      <c r="I30" s="1664"/>
      <c r="J30" s="1664"/>
      <c r="K30" s="1664"/>
      <c r="L30" s="1664"/>
      <c r="M30" s="1664"/>
      <c r="N30" s="1664"/>
      <c r="O30" s="292"/>
      <c r="P30" s="290"/>
    </row>
    <row r="31" spans="1:30" ht="15">
      <c r="A31" s="1003"/>
      <c r="B31" s="1003"/>
      <c r="C31" s="1003"/>
      <c r="D31" s="1003"/>
      <c r="E31" s="1003"/>
      <c r="F31" s="1003"/>
      <c r="G31" s="1003"/>
      <c r="H31" s="1003"/>
      <c r="I31" s="1003"/>
      <c r="J31" s="1003"/>
      <c r="K31" s="1003"/>
      <c r="L31" s="1003"/>
      <c r="M31" s="1003"/>
      <c r="N31" s="1003"/>
      <c r="O31" s="4"/>
    </row>
    <row r="32" spans="1:30" ht="11.25" customHeight="1">
      <c r="A32" s="1003"/>
      <c r="B32" s="1003"/>
      <c r="C32" s="1003"/>
      <c r="D32" s="1003"/>
      <c r="E32" s="1003"/>
      <c r="F32" s="1003"/>
      <c r="G32" s="1003"/>
      <c r="H32" s="1003"/>
      <c r="I32" s="1003"/>
      <c r="J32" s="1003"/>
      <c r="K32" s="1003"/>
      <c r="L32" s="1003"/>
      <c r="M32" s="1003"/>
      <c r="N32" s="1003"/>
    </row>
    <row r="33" spans="1:14" ht="11.25" customHeight="1">
      <c r="A33" s="1003"/>
      <c r="B33" s="1003"/>
      <c r="C33" s="1003"/>
      <c r="D33" s="1003"/>
      <c r="E33" s="1003"/>
      <c r="F33" s="1003"/>
      <c r="G33" s="1003"/>
      <c r="H33" s="1003"/>
      <c r="I33" s="1003"/>
      <c r="J33" s="1003"/>
      <c r="K33" s="1003"/>
      <c r="L33" s="1003"/>
      <c r="M33" s="1003"/>
      <c r="N33" s="1003"/>
    </row>
    <row r="34" spans="1:14" ht="11.25" customHeight="1"/>
    <row r="35" spans="1:14" ht="11.25" customHeight="1"/>
    <row r="36" spans="1:14" ht="8.4499999999999993" customHeight="1"/>
    <row r="37" spans="1:14" ht="11.25" customHeight="1"/>
    <row r="38" spans="1:14" ht="11.25" customHeight="1"/>
    <row r="39" spans="1:14" ht="11.25" customHeight="1"/>
    <row r="40" spans="1:14" ht="11.25" customHeight="1"/>
    <row r="41" spans="1:14" ht="11.25" customHeight="1"/>
  </sheetData>
  <mergeCells count="32">
    <mergeCell ref="A29:N29"/>
    <mergeCell ref="A30:N30"/>
    <mergeCell ref="A26:B26"/>
    <mergeCell ref="A27:B27"/>
    <mergeCell ref="A25:B25"/>
    <mergeCell ref="A22:B22"/>
    <mergeCell ref="A23:B23"/>
    <mergeCell ref="A20:B20"/>
    <mergeCell ref="A21:B21"/>
    <mergeCell ref="A28:N28"/>
    <mergeCell ref="A24:B24"/>
    <mergeCell ref="A19:B19"/>
    <mergeCell ref="A16:B16"/>
    <mergeCell ref="A17:B17"/>
    <mergeCell ref="A14:B14"/>
    <mergeCell ref="A15:B15"/>
    <mergeCell ref="A18:B18"/>
    <mergeCell ref="B3:N3"/>
    <mergeCell ref="A12:B12"/>
    <mergeCell ref="A13:B13"/>
    <mergeCell ref="C9:N9"/>
    <mergeCell ref="A10:B10"/>
    <mergeCell ref="A11:B11"/>
    <mergeCell ref="A4:B9"/>
    <mergeCell ref="C4:D7"/>
    <mergeCell ref="E4:N4"/>
    <mergeCell ref="E5:J5"/>
    <mergeCell ref="K5:L7"/>
    <mergeCell ref="M5:N7"/>
    <mergeCell ref="E6:F7"/>
    <mergeCell ref="G6:H7"/>
    <mergeCell ref="I6:J7"/>
  </mergeCells>
  <hyperlinks>
    <hyperlink ref="P1" location="'Spis tablic_Contens'!A1" display="&lt; POWRÓT"/>
    <hyperlink ref="P2" location="'Spis tablic_Contens'!A1" display="&lt; BACK"/>
  </hyperlinks>
  <pageMargins left="0.78304597701149425" right="0.72916666666666663" top="0.75" bottom="0.64583333333333337"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3"/>
  <dimension ref="A1:T67"/>
  <sheetViews>
    <sheetView showGridLines="0" zoomScaleNormal="100" zoomScaleSheetLayoutView="130" workbookViewId="0">
      <selection activeCell="Q19" sqref="Q19"/>
    </sheetView>
  </sheetViews>
  <sheetFormatPr defaultColWidth="10.28515625" defaultRowHeight="14.25"/>
  <cols>
    <col min="1" max="1" width="12" style="1" customWidth="1"/>
    <col min="2" max="2" width="7.42578125" style="1" customWidth="1"/>
    <col min="3" max="3" width="12.85546875" style="1" customWidth="1"/>
    <col min="4" max="4" width="10.5703125" style="1" customWidth="1"/>
    <col min="5" max="5" width="11.85546875" style="1" customWidth="1"/>
    <col min="6" max="6" width="11.7109375" style="1" customWidth="1"/>
    <col min="7" max="7" width="10.5703125" style="1" customWidth="1"/>
    <col min="8" max="8" width="11.7109375" style="1" customWidth="1"/>
    <col min="9" max="16384" width="10.28515625" style="1"/>
  </cols>
  <sheetData>
    <row r="1" spans="1:20" s="6" customFormat="1">
      <c r="A1" s="960" t="s">
        <v>1349</v>
      </c>
      <c r="B1" s="960" t="s">
        <v>1866</v>
      </c>
      <c r="C1" s="1160"/>
      <c r="D1" s="1160"/>
      <c r="E1" s="1160"/>
      <c r="F1" s="1160"/>
      <c r="G1" s="1160"/>
      <c r="H1" s="1160"/>
      <c r="I1" s="418"/>
      <c r="J1" s="354" t="s">
        <v>858</v>
      </c>
      <c r="K1" s="275"/>
    </row>
    <row r="2" spans="1:20" s="6" customFormat="1">
      <c r="A2" s="960"/>
      <c r="B2" s="1028" t="s">
        <v>2122</v>
      </c>
      <c r="C2" s="1160"/>
      <c r="D2" s="1160"/>
      <c r="E2" s="1160"/>
      <c r="F2" s="1160"/>
      <c r="G2" s="1160"/>
      <c r="H2" s="1160"/>
      <c r="I2" s="418"/>
      <c r="J2" s="571" t="s">
        <v>859</v>
      </c>
      <c r="K2" s="275"/>
    </row>
    <row r="3" spans="1:20" s="6" customFormat="1">
      <c r="A3" s="960"/>
      <c r="B3" s="697" t="s">
        <v>868</v>
      </c>
      <c r="C3" s="1160"/>
      <c r="D3" s="1160"/>
      <c r="E3" s="1160"/>
      <c r="F3" s="1160"/>
      <c r="G3" s="1160"/>
      <c r="H3" s="1160"/>
      <c r="I3" s="418"/>
      <c r="J3" s="1347"/>
      <c r="K3" s="275"/>
    </row>
    <row r="4" spans="1:20" s="6" customFormat="1" ht="14.25" customHeight="1">
      <c r="A4" s="960"/>
      <c r="B4" s="697" t="s">
        <v>2123</v>
      </c>
      <c r="C4" s="1080"/>
      <c r="D4" s="1080"/>
      <c r="E4" s="1080"/>
      <c r="F4" s="1080"/>
      <c r="G4" s="1080"/>
      <c r="H4" s="1080"/>
      <c r="I4" s="418"/>
      <c r="J4" s="276"/>
      <c r="K4" s="275"/>
    </row>
    <row r="5" spans="1:20" s="6" customFormat="1" ht="5.25" customHeight="1">
      <c r="A5" s="418"/>
      <c r="B5" s="1668"/>
      <c r="C5" s="1668"/>
      <c r="D5" s="1668"/>
      <c r="E5" s="1668"/>
      <c r="F5" s="1668"/>
      <c r="G5" s="1668"/>
      <c r="H5" s="1668"/>
      <c r="I5" s="418"/>
      <c r="J5" s="286"/>
      <c r="K5" s="275"/>
    </row>
    <row r="6" spans="1:20" ht="25.5" customHeight="1">
      <c r="A6" s="2251" t="s">
        <v>1534</v>
      </c>
      <c r="B6" s="1698"/>
      <c r="C6" s="2254" t="s">
        <v>1418</v>
      </c>
      <c r="D6" s="2260" t="s">
        <v>1759</v>
      </c>
      <c r="E6" s="2261"/>
      <c r="F6" s="2261"/>
      <c r="G6" s="2261"/>
      <c r="H6" s="2251"/>
      <c r="I6" s="875"/>
      <c r="J6" s="286"/>
      <c r="K6" s="290"/>
    </row>
    <row r="7" spans="1:20" ht="25.5" customHeight="1">
      <c r="A7" s="2252"/>
      <c r="B7" s="2253"/>
      <c r="C7" s="2255"/>
      <c r="D7" s="2260" t="s">
        <v>1760</v>
      </c>
      <c r="E7" s="2261"/>
      <c r="F7" s="2260" t="s">
        <v>1761</v>
      </c>
      <c r="G7" s="2261"/>
      <c r="H7" s="2401" t="s">
        <v>1762</v>
      </c>
      <c r="I7" s="875"/>
      <c r="J7" s="290"/>
      <c r="K7" s="290"/>
    </row>
    <row r="8" spans="1:20" ht="27" customHeight="1">
      <c r="A8" s="2252"/>
      <c r="B8" s="2253"/>
      <c r="C8" s="2256"/>
      <c r="D8" s="910" t="s">
        <v>1763</v>
      </c>
      <c r="E8" s="1199" t="s">
        <v>1764</v>
      </c>
      <c r="F8" s="910" t="s">
        <v>1765</v>
      </c>
      <c r="G8" s="910" t="s">
        <v>1766</v>
      </c>
      <c r="H8" s="2405"/>
      <c r="I8" s="875"/>
      <c r="J8" s="290"/>
      <c r="K8" s="290"/>
    </row>
    <row r="9" spans="1:20" ht="24.75" customHeight="1">
      <c r="A9" s="2266"/>
      <c r="B9" s="2266"/>
      <c r="C9" s="2260" t="s">
        <v>1960</v>
      </c>
      <c r="D9" s="2263"/>
      <c r="E9" s="2263"/>
      <c r="F9" s="2263"/>
      <c r="G9" s="2263"/>
      <c r="H9" s="2263"/>
      <c r="I9" s="875"/>
      <c r="J9" s="290"/>
      <c r="K9" s="290"/>
    </row>
    <row r="10" spans="1:20">
      <c r="A10" s="1828" t="s">
        <v>47</v>
      </c>
      <c r="B10" s="1828"/>
      <c r="C10" s="1200">
        <v>7801.0730000000003</v>
      </c>
      <c r="D10" s="541">
        <v>3442.23</v>
      </c>
      <c r="E10" s="1200">
        <v>654.625</v>
      </c>
      <c r="F10" s="1200">
        <v>175.499</v>
      </c>
      <c r="G10" s="1201">
        <v>368.34399999999999</v>
      </c>
      <c r="H10" s="1202">
        <v>3160.375</v>
      </c>
      <c r="I10" s="1149"/>
      <c r="J10" s="293"/>
      <c r="K10" s="290"/>
      <c r="L10" s="8"/>
      <c r="M10" s="8"/>
      <c r="O10" s="8"/>
      <c r="P10" s="8"/>
      <c r="R10" s="8"/>
    </row>
    <row r="11" spans="1:20">
      <c r="A11" s="1857" t="s">
        <v>1</v>
      </c>
      <c r="B11" s="1857"/>
      <c r="C11" s="1203"/>
      <c r="D11" s="809"/>
      <c r="E11" s="703"/>
      <c r="F11" s="1203"/>
      <c r="G11" s="1203"/>
      <c r="H11" s="703"/>
      <c r="I11" s="875"/>
      <c r="J11" s="293"/>
      <c r="K11" s="290"/>
    </row>
    <row r="12" spans="1:20">
      <c r="A12" s="1781" t="s">
        <v>2</v>
      </c>
      <c r="B12" s="1781"/>
      <c r="C12" s="1096">
        <v>350.87400000000002</v>
      </c>
      <c r="D12" s="1096">
        <v>143.31700000000001</v>
      </c>
      <c r="E12" s="626">
        <v>50.465000000000003</v>
      </c>
      <c r="F12" s="1096">
        <v>10.013</v>
      </c>
      <c r="G12" s="1096">
        <v>20.443000000000001</v>
      </c>
      <c r="H12" s="626">
        <v>126.636</v>
      </c>
      <c r="I12" s="1149"/>
      <c r="J12" s="293"/>
      <c r="K12" s="290"/>
      <c r="O12" s="8"/>
      <c r="P12" s="8"/>
      <c r="R12" s="8"/>
    </row>
    <row r="13" spans="1:20" ht="14.25" customHeight="1">
      <c r="A13" s="1781" t="s">
        <v>3</v>
      </c>
      <c r="B13" s="1781"/>
      <c r="C13" s="1096">
        <v>407.16800000000001</v>
      </c>
      <c r="D13" s="1096">
        <v>132.70099999999999</v>
      </c>
      <c r="E13" s="627">
        <v>52.08</v>
      </c>
      <c r="F13" s="627">
        <v>14.308</v>
      </c>
      <c r="G13" s="1096">
        <v>28.614999999999998</v>
      </c>
      <c r="H13" s="626">
        <v>179.464</v>
      </c>
      <c r="I13" s="1149"/>
      <c r="J13" s="293"/>
      <c r="K13" s="290"/>
      <c r="L13" s="8"/>
      <c r="M13" s="8"/>
      <c r="O13" s="8"/>
      <c r="P13" s="8"/>
      <c r="R13" s="8"/>
    </row>
    <row r="14" spans="1:20">
      <c r="A14" s="1781" t="s">
        <v>4</v>
      </c>
      <c r="B14" s="1781"/>
      <c r="C14" s="627">
        <v>406.37700000000001</v>
      </c>
      <c r="D14" s="1096">
        <v>209.30199999999999</v>
      </c>
      <c r="E14" s="627">
        <v>4.633</v>
      </c>
      <c r="F14" s="627">
        <v>1.2729999999999999</v>
      </c>
      <c r="G14" s="627">
        <v>2.5459999999999998</v>
      </c>
      <c r="H14" s="627">
        <v>188.62299999999999</v>
      </c>
      <c r="I14" s="1149"/>
      <c r="J14" s="293"/>
      <c r="K14" s="290"/>
      <c r="L14" s="8"/>
      <c r="M14" s="8"/>
      <c r="O14" s="8"/>
      <c r="P14" s="8"/>
      <c r="R14" s="8"/>
    </row>
    <row r="15" spans="1:20">
      <c r="A15" s="1781" t="s">
        <v>5</v>
      </c>
      <c r="B15" s="1781"/>
      <c r="C15" s="627">
        <v>789.37400000000002</v>
      </c>
      <c r="D15" s="1096">
        <v>356.29700000000003</v>
      </c>
      <c r="E15" s="627">
        <v>138.62299999999999</v>
      </c>
      <c r="F15" s="627">
        <v>38.082999999999998</v>
      </c>
      <c r="G15" s="627">
        <v>76.165999999999997</v>
      </c>
      <c r="H15" s="627">
        <v>180.20500000000001</v>
      </c>
      <c r="I15" s="1149"/>
      <c r="J15" s="293"/>
      <c r="K15" s="290"/>
      <c r="L15" s="8"/>
      <c r="M15" s="8"/>
      <c r="O15" s="5"/>
      <c r="P15" s="5"/>
      <c r="R15" s="5"/>
      <c r="S15" s="148"/>
      <c r="T15" s="148"/>
    </row>
    <row r="16" spans="1:20">
      <c r="A16" s="1781" t="s">
        <v>6</v>
      </c>
      <c r="B16" s="1781"/>
      <c r="C16" s="627">
        <v>793.971</v>
      </c>
      <c r="D16" s="1096">
        <v>398.01299999999998</v>
      </c>
      <c r="E16" s="627">
        <v>67.495000000000005</v>
      </c>
      <c r="F16" s="627">
        <v>20.228999999999999</v>
      </c>
      <c r="G16" s="627">
        <v>52.265999999999998</v>
      </c>
      <c r="H16" s="627">
        <v>255.96799999999999</v>
      </c>
      <c r="I16" s="1149"/>
      <c r="J16" s="293"/>
      <c r="K16" s="290"/>
      <c r="L16" s="8"/>
      <c r="M16" s="8"/>
      <c r="O16" s="5"/>
      <c r="P16" s="5"/>
      <c r="R16" s="5"/>
      <c r="S16" s="148"/>
      <c r="T16" s="148"/>
    </row>
    <row r="17" spans="1:20">
      <c r="A17" s="1781" t="s">
        <v>8</v>
      </c>
      <c r="B17" s="1781"/>
      <c r="C17" s="627">
        <v>622.81600000000003</v>
      </c>
      <c r="D17" s="1096">
        <v>232.09700000000001</v>
      </c>
      <c r="E17" s="627">
        <v>50.712000000000003</v>
      </c>
      <c r="F17" s="627">
        <v>13.932</v>
      </c>
      <c r="G17" s="627">
        <v>27.864000000000001</v>
      </c>
      <c r="H17" s="627">
        <v>298.21100000000001</v>
      </c>
      <c r="I17" s="1149"/>
      <c r="J17" s="293"/>
      <c r="K17" s="290"/>
      <c r="L17" s="8"/>
      <c r="M17" s="8"/>
      <c r="O17" s="22"/>
      <c r="P17" s="22"/>
      <c r="R17" s="22"/>
      <c r="S17" s="22"/>
      <c r="T17" s="148"/>
    </row>
    <row r="18" spans="1:20" ht="15">
      <c r="A18" s="1781" t="s">
        <v>9</v>
      </c>
      <c r="B18" s="1781"/>
      <c r="C18" s="627">
        <v>965.63800000000003</v>
      </c>
      <c r="D18" s="1096">
        <v>399.48599999999999</v>
      </c>
      <c r="E18" s="627">
        <v>86.581999999999994</v>
      </c>
      <c r="F18" s="627">
        <v>24.231000000000002</v>
      </c>
      <c r="G18" s="627">
        <v>51.576999999999998</v>
      </c>
      <c r="H18" s="627">
        <v>403.762</v>
      </c>
      <c r="I18" s="1149"/>
      <c r="J18" s="293"/>
      <c r="K18" s="290"/>
      <c r="L18" s="8"/>
      <c r="M18" s="8"/>
      <c r="O18" s="104"/>
      <c r="P18" s="214"/>
      <c r="R18" s="100"/>
      <c r="S18" s="83"/>
      <c r="T18" s="148"/>
    </row>
    <row r="19" spans="1:20">
      <c r="A19" s="1781" t="s">
        <v>10</v>
      </c>
      <c r="B19" s="1781"/>
      <c r="C19" s="627">
        <v>153.39400000000001</v>
      </c>
      <c r="D19" s="1096">
        <v>78.2</v>
      </c>
      <c r="E19" s="627" t="s">
        <v>7</v>
      </c>
      <c r="F19" s="627" t="s">
        <v>7</v>
      </c>
      <c r="G19" s="627" t="s">
        <v>7</v>
      </c>
      <c r="H19" s="627">
        <v>75.194000000000003</v>
      </c>
      <c r="I19" s="1149"/>
      <c r="J19" s="293"/>
      <c r="K19" s="290"/>
      <c r="L19" s="8"/>
      <c r="M19" s="8"/>
      <c r="O19" s="26"/>
      <c r="P19" s="26"/>
      <c r="R19" s="26"/>
      <c r="S19" s="26"/>
      <c r="T19" s="148"/>
    </row>
    <row r="20" spans="1:20">
      <c r="A20" s="1781" t="s">
        <v>11</v>
      </c>
      <c r="B20" s="1781"/>
      <c r="C20" s="627">
        <v>288.52199999999999</v>
      </c>
      <c r="D20" s="1096">
        <v>112.753</v>
      </c>
      <c r="E20" s="627">
        <v>32.1</v>
      </c>
      <c r="F20" s="627">
        <v>8.8680000000000003</v>
      </c>
      <c r="G20" s="627">
        <v>18.079000000000001</v>
      </c>
      <c r="H20" s="627">
        <v>116.72199999999999</v>
      </c>
      <c r="I20" s="1149"/>
      <c r="J20" s="293"/>
      <c r="K20" s="290"/>
      <c r="L20" s="8"/>
      <c r="M20" s="8"/>
      <c r="O20" s="26"/>
      <c r="P20" s="26"/>
      <c r="R20" s="26"/>
      <c r="S20" s="26"/>
      <c r="T20" s="148"/>
    </row>
    <row r="21" spans="1:20">
      <c r="A21" s="1781" t="s">
        <v>12</v>
      </c>
      <c r="B21" s="1781"/>
      <c r="C21" s="627">
        <v>222.98500000000001</v>
      </c>
      <c r="D21" s="1096">
        <v>88.501999999999995</v>
      </c>
      <c r="E21" s="627">
        <v>19.302</v>
      </c>
      <c r="F21" s="627">
        <v>5.3029999999999999</v>
      </c>
      <c r="G21" s="627">
        <v>10.606</v>
      </c>
      <c r="H21" s="627">
        <v>99.272000000000006</v>
      </c>
      <c r="I21" s="1149"/>
      <c r="J21" s="293"/>
      <c r="K21" s="290"/>
      <c r="L21" s="8"/>
      <c r="M21" s="8"/>
      <c r="O21" s="26"/>
      <c r="P21" s="26"/>
      <c r="R21" s="26"/>
      <c r="S21" s="26"/>
      <c r="T21" s="148"/>
    </row>
    <row r="22" spans="1:20">
      <c r="A22" s="1781" t="s">
        <v>13</v>
      </c>
      <c r="B22" s="1781"/>
      <c r="C22" s="627">
        <v>345.32499999999999</v>
      </c>
      <c r="D22" s="1096">
        <v>187.779</v>
      </c>
      <c r="E22" s="627">
        <v>4.2300000000000004</v>
      </c>
      <c r="F22" s="627">
        <v>1.1619999999999999</v>
      </c>
      <c r="G22" s="627">
        <v>2.3239999999999998</v>
      </c>
      <c r="H22" s="627">
        <v>149.83000000000001</v>
      </c>
      <c r="I22" s="1149"/>
      <c r="J22" s="293"/>
      <c r="K22" s="290"/>
      <c r="L22" s="8"/>
      <c r="M22" s="8"/>
      <c r="O22" s="26"/>
      <c r="P22" s="26"/>
      <c r="R22" s="26"/>
      <c r="S22" s="26"/>
      <c r="T22" s="148"/>
    </row>
    <row r="23" spans="1:20">
      <c r="A23" s="1781" t="s">
        <v>14</v>
      </c>
      <c r="B23" s="1781"/>
      <c r="C23" s="627">
        <v>279.21199999999999</v>
      </c>
      <c r="D23" s="1096">
        <v>205.67500000000001</v>
      </c>
      <c r="E23" s="627">
        <v>-47.003999999999998</v>
      </c>
      <c r="F23" s="627">
        <v>-12.913</v>
      </c>
      <c r="G23" s="627">
        <v>-25.826000000000001</v>
      </c>
      <c r="H23" s="627">
        <v>159.28</v>
      </c>
      <c r="I23" s="1149"/>
      <c r="J23" s="293"/>
      <c r="K23" s="290"/>
      <c r="L23" s="8"/>
      <c r="M23" s="8"/>
      <c r="O23" s="26"/>
      <c r="P23" s="26"/>
      <c r="R23" s="26"/>
      <c r="S23" s="26"/>
      <c r="T23" s="148"/>
    </row>
    <row r="24" spans="1:20">
      <c r="A24" s="1781" t="s">
        <v>15</v>
      </c>
      <c r="B24" s="1781"/>
      <c r="C24" s="627">
        <v>176.273</v>
      </c>
      <c r="D24" s="1096">
        <v>91.186999999999998</v>
      </c>
      <c r="E24" s="627">
        <v>16.334</v>
      </c>
      <c r="F24" s="627">
        <v>2.9209999999999998</v>
      </c>
      <c r="G24" s="627">
        <v>5.8419999999999996</v>
      </c>
      <c r="H24" s="627">
        <v>59.988999999999997</v>
      </c>
      <c r="I24" s="1149"/>
      <c r="J24" s="293"/>
      <c r="K24" s="290"/>
      <c r="L24" s="8"/>
      <c r="M24" s="8"/>
      <c r="O24" s="26"/>
      <c r="P24" s="26"/>
      <c r="R24" s="26"/>
      <c r="S24" s="26"/>
      <c r="T24" s="148"/>
    </row>
    <row r="25" spans="1:20" ht="14.25" customHeight="1">
      <c r="A25" s="1781" t="s">
        <v>16</v>
      </c>
      <c r="B25" s="1781"/>
      <c r="C25" s="627">
        <v>262.54000000000002</v>
      </c>
      <c r="D25" s="1096">
        <v>78.872</v>
      </c>
      <c r="E25" s="627">
        <v>21.468</v>
      </c>
      <c r="F25" s="627">
        <v>4.5519999999999996</v>
      </c>
      <c r="G25" s="627">
        <v>9.1029999999999998</v>
      </c>
      <c r="H25" s="627">
        <v>148.54499999999999</v>
      </c>
      <c r="I25" s="1149"/>
      <c r="J25" s="293"/>
      <c r="K25" s="290"/>
      <c r="L25" s="8"/>
      <c r="M25" s="8"/>
      <c r="O25" s="26"/>
      <c r="P25" s="26"/>
      <c r="R25" s="26"/>
      <c r="S25" s="26"/>
      <c r="T25" s="148"/>
    </row>
    <row r="26" spans="1:20">
      <c r="A26" s="1781" t="s">
        <v>17</v>
      </c>
      <c r="B26" s="1781"/>
      <c r="C26" s="627">
        <v>1144.3119999999999</v>
      </c>
      <c r="D26" s="1096">
        <v>496.459</v>
      </c>
      <c r="E26" s="627">
        <v>27.988</v>
      </c>
      <c r="F26" s="627">
        <v>7.827</v>
      </c>
      <c r="G26" s="627">
        <v>16.616</v>
      </c>
      <c r="H26" s="627">
        <v>595.42200000000003</v>
      </c>
      <c r="I26" s="1149"/>
      <c r="J26" s="293"/>
      <c r="K26" s="290"/>
      <c r="L26" s="8"/>
      <c r="M26" s="8"/>
      <c r="O26" s="26"/>
      <c r="P26" s="26"/>
      <c r="R26" s="26"/>
      <c r="S26" s="26"/>
      <c r="T26" s="148"/>
    </row>
    <row r="27" spans="1:20" ht="14.25" customHeight="1">
      <c r="A27" s="1781" t="s">
        <v>18</v>
      </c>
      <c r="B27" s="1781"/>
      <c r="C27" s="627">
        <v>592.29200000000003</v>
      </c>
      <c r="D27" s="1096">
        <v>231.59</v>
      </c>
      <c r="E27" s="627">
        <v>129.61699999999999</v>
      </c>
      <c r="F27" s="627">
        <v>35.71</v>
      </c>
      <c r="G27" s="627">
        <v>72.123000000000005</v>
      </c>
      <c r="H27" s="627">
        <v>123.252</v>
      </c>
      <c r="I27" s="1149"/>
      <c r="J27" s="293"/>
      <c r="K27" s="290"/>
      <c r="L27" s="8"/>
      <c r="M27" s="8"/>
      <c r="O27" s="26"/>
      <c r="P27" s="26"/>
      <c r="R27" s="26"/>
      <c r="S27" s="26"/>
      <c r="T27" s="148"/>
    </row>
    <row r="28" spans="1:20" ht="5.25" customHeight="1">
      <c r="A28" s="430"/>
      <c r="B28" s="430"/>
      <c r="C28" s="947"/>
      <c r="D28" s="936"/>
      <c r="E28" s="947"/>
      <c r="F28" s="947"/>
      <c r="G28" s="947"/>
      <c r="H28" s="875"/>
      <c r="I28" s="875"/>
      <c r="J28" s="290"/>
      <c r="K28" s="290"/>
      <c r="N28" s="26"/>
      <c r="O28" s="26"/>
      <c r="P28" s="26"/>
      <c r="Q28" s="26"/>
      <c r="R28" s="26"/>
      <c r="S28" s="26"/>
      <c r="T28" s="148"/>
    </row>
    <row r="29" spans="1:20">
      <c r="A29" s="1661" t="s">
        <v>50</v>
      </c>
      <c r="B29" s="1661"/>
      <c r="C29" s="1661"/>
      <c r="D29" s="1661"/>
      <c r="E29" s="1661"/>
      <c r="F29" s="1661"/>
      <c r="G29" s="1661"/>
      <c r="H29" s="1661"/>
      <c r="I29" s="875"/>
      <c r="J29" s="290"/>
      <c r="K29" s="290"/>
      <c r="N29" s="26"/>
      <c r="O29" s="26"/>
      <c r="P29" s="26"/>
      <c r="Q29" s="26"/>
      <c r="R29" s="26"/>
      <c r="S29" s="26"/>
      <c r="T29" s="148"/>
    </row>
    <row r="30" spans="1:20" ht="20.25" customHeight="1">
      <c r="A30" s="1664" t="s">
        <v>51</v>
      </c>
      <c r="B30" s="1664"/>
      <c r="C30" s="1664"/>
      <c r="D30" s="1664"/>
      <c r="E30" s="1664"/>
      <c r="F30" s="1664"/>
      <c r="G30" s="1664"/>
      <c r="H30" s="1664"/>
      <c r="I30" s="1664"/>
      <c r="J30" s="290"/>
      <c r="K30" s="290"/>
      <c r="N30" s="26"/>
      <c r="O30" s="26"/>
      <c r="P30" s="26"/>
      <c r="Q30" s="26"/>
      <c r="R30" s="26"/>
      <c r="S30" s="26"/>
      <c r="T30" s="148"/>
    </row>
    <row r="31" spans="1:20">
      <c r="N31" s="26"/>
      <c r="O31" s="26"/>
      <c r="P31" s="26"/>
      <c r="Q31" s="26"/>
      <c r="R31" s="26"/>
      <c r="S31" s="26"/>
      <c r="T31" s="148"/>
    </row>
    <row r="32" spans="1:20" customFormat="1" ht="15">
      <c r="N32" s="26"/>
      <c r="O32" s="26"/>
      <c r="P32" s="26"/>
      <c r="Q32" s="26"/>
      <c r="R32" s="26"/>
      <c r="S32" s="26"/>
      <c r="T32" s="30"/>
    </row>
    <row r="33" spans="14:20" customFormat="1" ht="15">
      <c r="N33" s="26"/>
      <c r="O33" s="26"/>
      <c r="P33" s="26"/>
      <c r="Q33" s="26"/>
      <c r="R33" s="26"/>
      <c r="S33" s="26"/>
      <c r="T33" s="30"/>
    </row>
    <row r="34" spans="14:20" customFormat="1" ht="15">
      <c r="N34" s="26"/>
      <c r="O34" s="26"/>
      <c r="P34" s="26"/>
      <c r="Q34" s="26"/>
      <c r="R34" s="26"/>
      <c r="S34" s="26"/>
      <c r="T34" s="30"/>
    </row>
    <row r="35" spans="14:20" customFormat="1" ht="15">
      <c r="N35" s="30"/>
      <c r="O35" s="30"/>
      <c r="P35" s="30"/>
      <c r="Q35" s="30"/>
      <c r="R35" s="30"/>
      <c r="S35" s="30"/>
      <c r="T35" s="30"/>
    </row>
    <row r="36" spans="14:20" customFormat="1" ht="15">
      <c r="N36" s="30"/>
      <c r="O36" s="30"/>
      <c r="P36" s="30"/>
      <c r="Q36" s="30"/>
      <c r="R36" s="30"/>
      <c r="S36" s="30"/>
      <c r="T36" s="30"/>
    </row>
    <row r="37" spans="14:20" customFormat="1" ht="15"/>
    <row r="38" spans="14:20" customFormat="1" ht="15"/>
    <row r="39" spans="14:20" customFormat="1" ht="15"/>
    <row r="40" spans="14:20" customFormat="1" ht="15"/>
    <row r="41" spans="14:20" customFormat="1" ht="15"/>
    <row r="42" spans="14:20" customFormat="1" ht="15"/>
    <row r="43" spans="14:20" customFormat="1" ht="15"/>
    <row r="44" spans="14:20" customFormat="1" ht="15"/>
    <row r="45" spans="14:20" customFormat="1" ht="15"/>
    <row r="46" spans="14:20" customFormat="1" ht="15"/>
    <row r="47" spans="14:20" customFormat="1" ht="15"/>
    <row r="48" spans="14:20" customFormat="1" ht="15"/>
    <row r="49" customFormat="1" ht="15"/>
    <row r="50" customFormat="1" ht="15"/>
    <row r="51" customFormat="1" ht="15"/>
    <row r="52" customFormat="1" ht="15"/>
    <row r="53" customFormat="1" ht="15"/>
    <row r="54" customFormat="1" ht="15"/>
    <row r="55" customFormat="1" ht="15"/>
    <row r="56" customFormat="1" ht="15"/>
    <row r="57" customFormat="1" ht="15"/>
    <row r="58" customFormat="1" ht="15"/>
    <row r="59" customFormat="1" ht="15"/>
    <row r="60" customFormat="1" ht="15"/>
    <row r="61" customFormat="1" ht="15"/>
    <row r="62" customFormat="1" ht="15"/>
    <row r="63" customFormat="1" ht="15"/>
    <row r="64" customFormat="1" ht="15"/>
    <row r="65" customFormat="1" ht="15"/>
    <row r="66" customFormat="1" ht="15"/>
    <row r="67" customFormat="1" ht="15"/>
  </sheetData>
  <mergeCells count="28">
    <mergeCell ref="A29:H29"/>
    <mergeCell ref="A27:B27"/>
    <mergeCell ref="A26:B26"/>
    <mergeCell ref="A25:B25"/>
    <mergeCell ref="A30:I30"/>
    <mergeCell ref="A19:B19"/>
    <mergeCell ref="A18:B18"/>
    <mergeCell ref="A17:B17"/>
    <mergeCell ref="A16:B16"/>
    <mergeCell ref="A15:B15"/>
    <mergeCell ref="A24:B24"/>
    <mergeCell ref="A23:B23"/>
    <mergeCell ref="A22:B22"/>
    <mergeCell ref="A21:B21"/>
    <mergeCell ref="A20:B20"/>
    <mergeCell ref="A14:B14"/>
    <mergeCell ref="A13:B13"/>
    <mergeCell ref="A12:B12"/>
    <mergeCell ref="A11:B11"/>
    <mergeCell ref="C9:H9"/>
    <mergeCell ref="A10:B10"/>
    <mergeCell ref="B5:H5"/>
    <mergeCell ref="A6:B9"/>
    <mergeCell ref="C6:C8"/>
    <mergeCell ref="D6:H6"/>
    <mergeCell ref="D7:E7"/>
    <mergeCell ref="F7:G7"/>
    <mergeCell ref="H7:H8"/>
  </mergeCells>
  <hyperlinks>
    <hyperlink ref="J1" location="'Spis tablic_Contens'!A1" display="&lt; POWRÓT"/>
    <hyperlink ref="J2" location="'Spis tablic_Contens'!A1" display="&lt; BACK"/>
  </hyperlinks>
  <pageMargins left="0.79" right="0.7183908045977011" top="0.75" bottom="0.64583333333333337" header="0.3" footer="0.3"/>
  <pageSetup paperSize="9" scale="96"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4"/>
  <dimension ref="A1:N50"/>
  <sheetViews>
    <sheetView showGridLines="0" zoomScaleNormal="100" zoomScaleSheetLayoutView="130" workbookViewId="0">
      <selection activeCell="Q19" sqref="Q19"/>
    </sheetView>
  </sheetViews>
  <sheetFormatPr defaultColWidth="10.28515625" defaultRowHeight="14.25"/>
  <cols>
    <col min="1" max="1" width="12" style="1" customWidth="1"/>
    <col min="2" max="2" width="28.5703125" style="1" customWidth="1"/>
    <col min="3" max="4" width="10" style="1" customWidth="1"/>
    <col min="5" max="5" width="12.42578125" style="1" customWidth="1"/>
    <col min="6" max="8" width="10" style="1" customWidth="1"/>
    <col min="9" max="9" width="10.42578125" style="1" customWidth="1"/>
    <col min="10" max="10" width="10.28515625" style="1" customWidth="1"/>
    <col min="11" max="11" width="10.5703125" style="1" customWidth="1"/>
    <col min="12" max="16384" width="10.28515625" style="1"/>
  </cols>
  <sheetData>
    <row r="1" spans="1:14" s="6" customFormat="1">
      <c r="A1" s="1173" t="s">
        <v>1350</v>
      </c>
      <c r="B1" s="1173" t="s">
        <v>2124</v>
      </c>
      <c r="C1" s="1173"/>
      <c r="D1" s="1173"/>
      <c r="E1" s="1173"/>
      <c r="F1" s="1173"/>
      <c r="G1" s="1173"/>
      <c r="H1" s="1173"/>
      <c r="I1" s="1173"/>
      <c r="J1" s="1173"/>
      <c r="K1" s="1173"/>
      <c r="L1" s="1172"/>
      <c r="M1" s="354" t="s">
        <v>858</v>
      </c>
      <c r="N1" s="275"/>
    </row>
    <row r="2" spans="1:14" s="6" customFormat="1">
      <c r="A2" s="1173"/>
      <c r="B2" s="1218" t="s">
        <v>2087</v>
      </c>
      <c r="C2" s="1217"/>
      <c r="D2" s="1217"/>
      <c r="E2" s="1217"/>
      <c r="F2" s="1217"/>
      <c r="G2" s="1217"/>
      <c r="H2" s="1217"/>
      <c r="I2" s="1217"/>
      <c r="J2" s="1217"/>
      <c r="K2" s="1217"/>
      <c r="L2" s="1172"/>
      <c r="M2" s="571" t="s">
        <v>859</v>
      </c>
      <c r="N2" s="275"/>
    </row>
    <row r="3" spans="1:14" s="6" customFormat="1" ht="5.25" customHeight="1">
      <c r="A3" s="1172"/>
      <c r="B3" s="1172"/>
      <c r="C3" s="1172"/>
      <c r="D3" s="1172"/>
      <c r="E3" s="1172"/>
      <c r="F3" s="1172"/>
      <c r="G3" s="1172"/>
      <c r="H3" s="1172"/>
      <c r="I3" s="1172"/>
      <c r="J3" s="1172"/>
      <c r="K3" s="1172"/>
      <c r="L3" s="1172"/>
      <c r="M3" s="601"/>
      <c r="N3" s="275"/>
    </row>
    <row r="4" spans="1:14" ht="14.25" customHeight="1">
      <c r="A4" s="2237" t="s">
        <v>1547</v>
      </c>
      <c r="B4" s="2237"/>
      <c r="C4" s="2239" t="s">
        <v>1767</v>
      </c>
      <c r="D4" s="2240"/>
      <c r="E4" s="2240"/>
      <c r="F4" s="2240"/>
      <c r="G4" s="2240"/>
      <c r="H4" s="2413"/>
      <c r="I4" s="2396" t="s">
        <v>1768</v>
      </c>
      <c r="J4" s="2237"/>
      <c r="K4" s="2237"/>
      <c r="L4" s="902"/>
      <c r="M4" s="601"/>
      <c r="N4" s="290"/>
    </row>
    <row r="5" spans="1:14" ht="33.75" customHeight="1">
      <c r="A5" s="2238"/>
      <c r="B5" s="2238"/>
      <c r="C5" s="2414"/>
      <c r="D5" s="2415"/>
      <c r="E5" s="2415"/>
      <c r="F5" s="2415"/>
      <c r="G5" s="2415"/>
      <c r="H5" s="2416"/>
      <c r="I5" s="2398"/>
      <c r="J5" s="2391"/>
      <c r="K5" s="2391"/>
      <c r="L5" s="902"/>
      <c r="M5" s="291"/>
      <c r="N5" s="290"/>
    </row>
    <row r="6" spans="1:14" ht="36.75" customHeight="1">
      <c r="A6" s="2238"/>
      <c r="B6" s="2238"/>
      <c r="C6" s="2246" t="s">
        <v>1561</v>
      </c>
      <c r="D6" s="2392" t="s">
        <v>2040</v>
      </c>
      <c r="E6" s="2417"/>
      <c r="F6" s="2392" t="s">
        <v>2041</v>
      </c>
      <c r="G6" s="2417"/>
      <c r="H6" s="2246" t="s">
        <v>1762</v>
      </c>
      <c r="I6" s="2246" t="s">
        <v>1769</v>
      </c>
      <c r="J6" s="2246" t="s">
        <v>1770</v>
      </c>
      <c r="K6" s="2396" t="s">
        <v>1771</v>
      </c>
      <c r="L6" s="902"/>
      <c r="M6" s="291"/>
      <c r="N6" s="290"/>
    </row>
    <row r="7" spans="1:14" ht="35.25" customHeight="1">
      <c r="A7" s="2238"/>
      <c r="B7" s="2238"/>
      <c r="C7" s="2279"/>
      <c r="D7" s="878" t="s">
        <v>1763</v>
      </c>
      <c r="E7" s="878" t="s">
        <v>1764</v>
      </c>
      <c r="F7" s="878" t="s">
        <v>1765</v>
      </c>
      <c r="G7" s="878" t="s">
        <v>1766</v>
      </c>
      <c r="H7" s="2279"/>
      <c r="I7" s="2279"/>
      <c r="J7" s="2279"/>
      <c r="K7" s="2398"/>
      <c r="L7" s="902"/>
      <c r="M7" s="291"/>
      <c r="N7" s="290"/>
    </row>
    <row r="8" spans="1:14" ht="30" customHeight="1">
      <c r="A8" s="2391"/>
      <c r="B8" s="2391"/>
      <c r="C8" s="2398" t="s">
        <v>1990</v>
      </c>
      <c r="D8" s="2391"/>
      <c r="E8" s="2391"/>
      <c r="F8" s="2391"/>
      <c r="G8" s="2391"/>
      <c r="H8" s="2391"/>
      <c r="I8" s="2391"/>
      <c r="J8" s="2391"/>
      <c r="K8" s="2391"/>
      <c r="L8" s="902"/>
      <c r="M8" s="291"/>
      <c r="N8" s="290"/>
    </row>
    <row r="9" spans="1:14">
      <c r="A9" s="2412" t="s">
        <v>20</v>
      </c>
      <c r="B9" s="2412"/>
      <c r="C9" s="881">
        <v>7801</v>
      </c>
      <c r="D9" s="1205">
        <v>3442.2</v>
      </c>
      <c r="E9" s="1206">
        <v>654.6</v>
      </c>
      <c r="F9" s="1207">
        <v>175.5</v>
      </c>
      <c r="G9" s="881">
        <v>368.3</v>
      </c>
      <c r="H9" s="1208">
        <v>3160.4</v>
      </c>
      <c r="I9" s="1209">
        <v>11775</v>
      </c>
      <c r="J9" s="1209">
        <v>518.4</v>
      </c>
      <c r="K9" s="542">
        <v>59854.9</v>
      </c>
      <c r="L9" s="902"/>
      <c r="M9" s="302"/>
      <c r="N9" s="290"/>
    </row>
    <row r="10" spans="1:14">
      <c r="A10" s="2410" t="s">
        <v>21</v>
      </c>
      <c r="B10" s="2411"/>
      <c r="C10" s="891"/>
      <c r="D10" s="1210"/>
      <c r="E10" s="1211"/>
      <c r="F10" s="1212"/>
      <c r="G10" s="1211"/>
      <c r="H10" s="1208"/>
      <c r="I10" s="515"/>
      <c r="J10" s="560"/>
      <c r="K10" s="1213"/>
      <c r="L10" s="1165"/>
      <c r="M10" s="302"/>
      <c r="N10" s="290"/>
    </row>
    <row r="11" spans="1:14" ht="14.25" customHeight="1">
      <c r="A11" s="2409" t="s">
        <v>1204</v>
      </c>
      <c r="B11" s="2409"/>
      <c r="C11" s="1301">
        <v>493.8</v>
      </c>
      <c r="D11" s="1301">
        <v>96.7</v>
      </c>
      <c r="E11" s="1301">
        <v>179.6</v>
      </c>
      <c r="F11" s="1301">
        <v>49.4</v>
      </c>
      <c r="G11" s="1301">
        <v>98.9</v>
      </c>
      <c r="H11" s="1301">
        <v>69.2</v>
      </c>
      <c r="I11" s="1301">
        <v>9907.2999999999993</v>
      </c>
      <c r="J11" s="1301">
        <v>170.3</v>
      </c>
      <c r="K11" s="694">
        <v>9475.2000000000007</v>
      </c>
      <c r="L11" s="902"/>
      <c r="M11" s="302"/>
      <c r="N11" s="290"/>
    </row>
    <row r="12" spans="1:14" ht="14.25" customHeight="1">
      <c r="A12" s="2418" t="s">
        <v>1095</v>
      </c>
      <c r="B12" s="2419"/>
      <c r="C12" s="516"/>
      <c r="D12" s="516"/>
      <c r="E12" s="1301"/>
      <c r="F12" s="1301"/>
      <c r="G12" s="1301"/>
      <c r="H12" s="1301"/>
      <c r="I12" s="1301"/>
      <c r="J12" s="1301"/>
      <c r="K12" s="681"/>
      <c r="L12" s="902"/>
      <c r="M12" s="302"/>
      <c r="N12" s="290"/>
    </row>
    <row r="13" spans="1:14" ht="14.25" customHeight="1">
      <c r="A13" s="2409" t="s">
        <v>52</v>
      </c>
      <c r="B13" s="2409"/>
      <c r="C13" s="1301">
        <v>117.3</v>
      </c>
      <c r="D13" s="1301">
        <v>23</v>
      </c>
      <c r="E13" s="1301">
        <v>42.7</v>
      </c>
      <c r="F13" s="1301">
        <v>11.7</v>
      </c>
      <c r="G13" s="1301">
        <v>23.5</v>
      </c>
      <c r="H13" s="1301">
        <v>16.399999999999999</v>
      </c>
      <c r="I13" s="1365">
        <v>32.5</v>
      </c>
      <c r="J13" s="1454" t="s">
        <v>7</v>
      </c>
      <c r="K13" s="694" t="s">
        <v>7</v>
      </c>
      <c r="L13" s="902"/>
      <c r="M13" s="302"/>
      <c r="N13" s="290"/>
    </row>
    <row r="14" spans="1:14" ht="14.25" customHeight="1">
      <c r="A14" s="2418" t="s">
        <v>53</v>
      </c>
      <c r="B14" s="2419"/>
      <c r="C14" s="516"/>
      <c r="D14" s="516"/>
      <c r="E14" s="1301"/>
      <c r="F14" s="1301"/>
      <c r="G14" s="1301"/>
      <c r="H14" s="1301"/>
      <c r="I14" s="1365"/>
      <c r="J14" s="1365"/>
      <c r="K14" s="681"/>
      <c r="L14" s="902"/>
      <c r="M14" s="302"/>
      <c r="N14" s="290"/>
    </row>
    <row r="15" spans="1:14" ht="14.25" customHeight="1">
      <c r="A15" s="2409" t="s">
        <v>1205</v>
      </c>
      <c r="B15" s="2409"/>
      <c r="C15" s="1367">
        <v>103.1</v>
      </c>
      <c r="D15" s="1301">
        <v>20.2</v>
      </c>
      <c r="E15" s="1301">
        <v>37.6</v>
      </c>
      <c r="F15" s="1301">
        <v>10.3</v>
      </c>
      <c r="G15" s="1301">
        <v>20.6</v>
      </c>
      <c r="H15" s="1301">
        <v>14.4</v>
      </c>
      <c r="I15" s="1365">
        <v>706.1</v>
      </c>
      <c r="J15" s="1365" t="s">
        <v>7</v>
      </c>
      <c r="K15" s="681">
        <v>11812.9</v>
      </c>
      <c r="L15" s="902"/>
      <c r="M15" s="302"/>
      <c r="N15" s="290"/>
    </row>
    <row r="16" spans="1:14" ht="14.25" customHeight="1">
      <c r="A16" s="2418" t="s">
        <v>56</v>
      </c>
      <c r="B16" s="2419"/>
      <c r="C16" s="516"/>
      <c r="D16" s="516"/>
      <c r="E16" s="1301"/>
      <c r="F16" s="1301"/>
      <c r="G16" s="1301"/>
      <c r="H16" s="1301"/>
      <c r="I16" s="1365"/>
      <c r="J16" s="1365"/>
      <c r="K16" s="681"/>
      <c r="L16" s="902"/>
      <c r="M16" s="302"/>
      <c r="N16" s="290"/>
    </row>
    <row r="17" spans="1:14" ht="14.25" customHeight="1">
      <c r="A17" s="2409" t="s">
        <v>1206</v>
      </c>
      <c r="B17" s="2409"/>
      <c r="C17" s="1301">
        <v>981.7</v>
      </c>
      <c r="D17" s="1301">
        <v>192.5</v>
      </c>
      <c r="E17" s="1301">
        <v>357.6</v>
      </c>
      <c r="F17" s="1301">
        <v>98.2</v>
      </c>
      <c r="G17" s="1301">
        <v>196.5</v>
      </c>
      <c r="H17" s="1301">
        <v>136.9</v>
      </c>
      <c r="I17" s="1365">
        <v>488.1</v>
      </c>
      <c r="J17" s="1365" t="s">
        <v>7</v>
      </c>
      <c r="K17" s="1365">
        <v>50.8</v>
      </c>
      <c r="L17" s="902"/>
      <c r="M17" s="302"/>
      <c r="N17" s="290"/>
    </row>
    <row r="18" spans="1:14" ht="14.25" customHeight="1">
      <c r="A18" s="2418" t="s">
        <v>972</v>
      </c>
      <c r="B18" s="2419"/>
      <c r="C18" s="516"/>
      <c r="D18" s="516"/>
      <c r="E18" s="1301"/>
      <c r="F18" s="1301"/>
      <c r="G18" s="1301"/>
      <c r="H18" s="1301"/>
      <c r="I18" s="1365"/>
      <c r="J18" s="1365"/>
      <c r="K18" s="1213"/>
      <c r="L18" s="902"/>
      <c r="M18" s="302"/>
      <c r="N18" s="290"/>
    </row>
    <row r="19" spans="1:14" ht="14.25" customHeight="1">
      <c r="A19" s="2409" t="s">
        <v>57</v>
      </c>
      <c r="B19" s="2409"/>
      <c r="C19" s="1301">
        <v>57.8</v>
      </c>
      <c r="D19" s="1301">
        <v>6.5</v>
      </c>
      <c r="E19" s="1301">
        <v>12</v>
      </c>
      <c r="F19" s="1301">
        <v>5.8</v>
      </c>
      <c r="G19" s="1301">
        <v>28.9</v>
      </c>
      <c r="H19" s="1301">
        <v>4.5999999999999996</v>
      </c>
      <c r="I19" s="1365">
        <v>92.4</v>
      </c>
      <c r="J19" s="1365" t="s">
        <v>7</v>
      </c>
      <c r="K19" s="1365">
        <v>10675.6</v>
      </c>
      <c r="L19" s="902"/>
      <c r="M19" s="302"/>
      <c r="N19" s="293"/>
    </row>
    <row r="20" spans="1:14" ht="14.25" customHeight="1">
      <c r="A20" s="2418" t="s">
        <v>878</v>
      </c>
      <c r="B20" s="2419"/>
      <c r="C20" s="516"/>
      <c r="D20" s="681"/>
      <c r="E20" s="681"/>
      <c r="F20" s="681"/>
      <c r="G20" s="681"/>
      <c r="H20" s="681"/>
      <c r="I20" s="1365"/>
      <c r="J20" s="1365"/>
      <c r="K20" s="681"/>
      <c r="L20" s="902"/>
      <c r="M20" s="302"/>
      <c r="N20" s="290"/>
    </row>
    <row r="21" spans="1:14" ht="14.25" customHeight="1">
      <c r="A21" s="2409" t="s">
        <v>2182</v>
      </c>
      <c r="B21" s="2409"/>
      <c r="C21" s="516">
        <v>3226.1</v>
      </c>
      <c r="D21" s="681">
        <v>2600.3000000000002</v>
      </c>
      <c r="E21" s="681" t="s">
        <v>7</v>
      </c>
      <c r="F21" s="681" t="s">
        <v>7</v>
      </c>
      <c r="G21" s="681" t="s">
        <v>7</v>
      </c>
      <c r="H21" s="681">
        <v>625.79999999999995</v>
      </c>
      <c r="I21" s="1454" t="s">
        <v>7</v>
      </c>
      <c r="J21" s="1454">
        <v>155.5</v>
      </c>
      <c r="K21" s="1454">
        <v>8821</v>
      </c>
      <c r="L21" s="902"/>
      <c r="M21" s="302"/>
      <c r="N21" s="290"/>
    </row>
    <row r="22" spans="1:14" ht="14.25" customHeight="1">
      <c r="A22" s="2418" t="s">
        <v>2183</v>
      </c>
      <c r="B22" s="2419"/>
      <c r="C22" s="516"/>
      <c r="D22" s="516"/>
      <c r="E22" s="516"/>
      <c r="F22" s="516"/>
      <c r="G22" s="516"/>
      <c r="H22" s="516"/>
      <c r="I22" s="1454"/>
      <c r="J22" s="1454"/>
      <c r="K22" s="681"/>
      <c r="L22" s="902"/>
      <c r="M22" s="302"/>
      <c r="N22" s="293"/>
    </row>
    <row r="23" spans="1:14">
      <c r="A23" s="2409" t="s">
        <v>54</v>
      </c>
      <c r="B23" s="2409"/>
      <c r="C23" s="1368">
        <v>2821.1999999999994</v>
      </c>
      <c r="D23" s="1301">
        <v>503</v>
      </c>
      <c r="E23" s="516">
        <v>25.099999999999966</v>
      </c>
      <c r="F23" s="681" t="s">
        <v>7</v>
      </c>
      <c r="G23" s="681" t="s">
        <v>7</v>
      </c>
      <c r="H23" s="516">
        <v>2293.1000000000004</v>
      </c>
      <c r="I23" s="1365">
        <v>548.6</v>
      </c>
      <c r="J23" s="1365">
        <v>192.6</v>
      </c>
      <c r="K23" s="694">
        <v>19019.400000000001</v>
      </c>
      <c r="L23" s="902"/>
      <c r="M23" s="302"/>
      <c r="N23" s="290"/>
    </row>
    <row r="24" spans="1:14">
      <c r="A24" s="2418" t="s">
        <v>55</v>
      </c>
      <c r="B24" s="2419"/>
      <c r="C24" s="1064"/>
      <c r="D24" s="1064"/>
      <c r="E24" s="1064"/>
      <c r="F24" s="1064"/>
      <c r="G24" s="1064"/>
      <c r="H24" s="1064"/>
      <c r="I24" s="1214"/>
      <c r="J24" s="1012"/>
      <c r="K24" s="1214"/>
      <c r="L24" s="902"/>
      <c r="M24" s="291"/>
      <c r="N24" s="290"/>
    </row>
    <row r="25" spans="1:14" ht="5.25" customHeight="1">
      <c r="A25" s="1344"/>
      <c r="B25" s="430"/>
      <c r="C25" s="1215"/>
      <c r="D25" s="1215"/>
      <c r="E25" s="918"/>
      <c r="F25" s="918"/>
      <c r="G25" s="972"/>
      <c r="H25" s="972"/>
      <c r="I25" s="972"/>
      <c r="J25" s="915"/>
      <c r="K25" s="972"/>
      <c r="L25" s="875"/>
      <c r="M25" s="290"/>
      <c r="N25" s="290"/>
    </row>
    <row r="26" spans="1:14">
      <c r="A26" s="1661" t="s">
        <v>949</v>
      </c>
      <c r="B26" s="1661"/>
      <c r="C26" s="1661"/>
      <c r="D26" s="1661"/>
      <c r="E26" s="1661"/>
      <c r="F26" s="1661"/>
      <c r="G26" s="1661"/>
      <c r="H26" s="1661"/>
      <c r="I26" s="1661"/>
      <c r="J26" s="1661"/>
      <c r="K26" s="1661"/>
      <c r="L26" s="875"/>
      <c r="M26" s="290"/>
      <c r="N26" s="290"/>
    </row>
    <row r="27" spans="1:14" ht="16.5" customHeight="1">
      <c r="A27" s="1664" t="s">
        <v>950</v>
      </c>
      <c r="B27" s="1664"/>
      <c r="C27" s="1664"/>
      <c r="D27" s="1664"/>
      <c r="E27" s="1664"/>
      <c r="F27" s="1664"/>
      <c r="G27" s="1664"/>
      <c r="H27" s="1664"/>
      <c r="I27" s="1664"/>
      <c r="J27" s="1664"/>
      <c r="K27" s="1664"/>
      <c r="L27" s="875"/>
      <c r="M27" s="290"/>
      <c r="N27" s="290"/>
    </row>
    <row r="28" spans="1:14" ht="15">
      <c r="A28" s="1003"/>
      <c r="B28" s="1003"/>
      <c r="C28" s="1003"/>
      <c r="D28" s="1003"/>
      <c r="E28" s="1003"/>
      <c r="F28" s="1003"/>
      <c r="G28" s="1003"/>
      <c r="H28" s="1003"/>
      <c r="I28" s="1003"/>
      <c r="J28" s="1003"/>
      <c r="K28" s="1003"/>
      <c r="L28" s="1003"/>
    </row>
    <row r="29" spans="1:14" ht="15">
      <c r="A29" s="1003"/>
      <c r="B29" s="1003"/>
      <c r="C29" s="1003"/>
      <c r="D29" s="1003"/>
      <c r="E29" s="1003"/>
      <c r="F29" s="1003"/>
      <c r="G29" s="1003"/>
      <c r="H29" s="1003"/>
      <c r="I29" s="1003"/>
      <c r="J29" s="1003"/>
      <c r="K29" s="1003"/>
      <c r="L29" s="1003"/>
    </row>
    <row r="30" spans="1:14" ht="15">
      <c r="A30" s="1003"/>
      <c r="B30" s="1003"/>
      <c r="C30" s="1003"/>
      <c r="D30" s="1216"/>
      <c r="E30" s="1003"/>
      <c r="F30" s="1003"/>
      <c r="G30" s="1003"/>
      <c r="H30" s="1003"/>
      <c r="I30" s="1003"/>
      <c r="J30" s="1003"/>
      <c r="K30" s="1003"/>
      <c r="L30" s="1003"/>
    </row>
    <row r="31" spans="1:14">
      <c r="A31" s="126"/>
      <c r="B31" s="255"/>
      <c r="C31" s="255"/>
      <c r="D31" s="126"/>
      <c r="E31" s="126"/>
      <c r="F31" s="126"/>
      <c r="G31" s="130"/>
      <c r="H31" s="126"/>
      <c r="I31" s="126"/>
      <c r="J31" s="126"/>
    </row>
    <row r="32" spans="1:14">
      <c r="A32" s="133"/>
      <c r="B32" s="134"/>
      <c r="C32" s="134"/>
      <c r="D32" s="135"/>
      <c r="E32" s="133"/>
      <c r="F32" s="131"/>
      <c r="G32" s="106"/>
      <c r="H32" s="106"/>
      <c r="I32" s="85"/>
      <c r="J32" s="126"/>
    </row>
    <row r="33" spans="1:10">
      <c r="A33" s="133"/>
      <c r="B33" s="136"/>
      <c r="C33" s="34"/>
      <c r="D33" s="137"/>
      <c r="E33" s="34"/>
      <c r="F33" s="131"/>
      <c r="G33" s="130"/>
      <c r="H33" s="106"/>
      <c r="I33" s="86"/>
      <c r="J33" s="126"/>
    </row>
    <row r="34" spans="1:10">
      <c r="A34" s="133"/>
      <c r="B34" s="138"/>
      <c r="C34" s="99"/>
      <c r="D34" s="43"/>
      <c r="E34" s="99"/>
      <c r="F34" s="131"/>
      <c r="G34" s="130"/>
      <c r="H34" s="106"/>
      <c r="I34" s="86"/>
      <c r="J34" s="126"/>
    </row>
    <row r="35" spans="1:10">
      <c r="A35" s="133"/>
      <c r="B35" s="107"/>
      <c r="C35" s="99"/>
      <c r="D35" s="107"/>
      <c r="E35" s="99"/>
      <c r="F35" s="132"/>
      <c r="G35" s="107"/>
      <c r="H35" s="107"/>
      <c r="I35" s="99"/>
      <c r="J35" s="126"/>
    </row>
    <row r="36" spans="1:10">
      <c r="A36" s="133"/>
      <c r="B36" s="107"/>
      <c r="C36" s="99"/>
      <c r="D36" s="99"/>
      <c r="E36" s="99"/>
      <c r="F36" s="132"/>
      <c r="G36" s="130"/>
      <c r="H36" s="107"/>
      <c r="I36" s="139"/>
      <c r="J36" s="126"/>
    </row>
    <row r="37" spans="1:10">
      <c r="A37" s="133"/>
      <c r="B37" s="99"/>
      <c r="C37" s="99"/>
      <c r="D37" s="99"/>
      <c r="E37" s="99"/>
      <c r="F37" s="132"/>
      <c r="G37" s="130"/>
      <c r="H37" s="107"/>
      <c r="I37" s="139"/>
      <c r="J37" s="126"/>
    </row>
    <row r="38" spans="1:10">
      <c r="A38" s="133"/>
      <c r="B38" s="107"/>
      <c r="C38" s="99"/>
      <c r="D38" s="107"/>
      <c r="E38" s="99"/>
      <c r="F38" s="132"/>
      <c r="G38" s="43"/>
      <c r="H38" s="99"/>
      <c r="I38" s="99"/>
      <c r="J38" s="126"/>
    </row>
    <row r="39" spans="1:10">
      <c r="A39" s="133"/>
      <c r="B39" s="99"/>
      <c r="C39" s="99"/>
      <c r="D39" s="99"/>
      <c r="E39" s="99"/>
      <c r="F39" s="132"/>
      <c r="G39" s="130"/>
      <c r="H39" s="99"/>
      <c r="I39" s="139"/>
      <c r="J39" s="126"/>
    </row>
    <row r="40" spans="1:10">
      <c r="A40" s="133"/>
      <c r="B40" s="99"/>
      <c r="C40" s="99"/>
      <c r="D40" s="99"/>
      <c r="E40" s="99"/>
      <c r="F40" s="132"/>
      <c r="G40" s="130"/>
      <c r="H40" s="99"/>
      <c r="I40" s="139"/>
      <c r="J40" s="126"/>
    </row>
    <row r="41" spans="1:10">
      <c r="A41" s="133"/>
      <c r="B41" s="107"/>
      <c r="C41" s="99"/>
      <c r="D41" s="107"/>
      <c r="E41" s="99"/>
      <c r="F41" s="132"/>
      <c r="G41" s="107"/>
      <c r="H41" s="99"/>
      <c r="I41" s="99"/>
      <c r="J41" s="126"/>
    </row>
    <row r="42" spans="1:10">
      <c r="A42" s="133"/>
      <c r="B42" s="99"/>
      <c r="C42" s="99"/>
      <c r="D42" s="99"/>
      <c r="E42" s="99"/>
      <c r="F42" s="132"/>
      <c r="G42" s="130"/>
      <c r="H42" s="107"/>
      <c r="I42" s="139"/>
      <c r="J42" s="126"/>
    </row>
    <row r="43" spans="1:10">
      <c r="A43" s="133"/>
      <c r="B43" s="99"/>
      <c r="C43" s="99"/>
      <c r="D43" s="99"/>
      <c r="E43" s="99"/>
      <c r="F43" s="132"/>
      <c r="G43" s="130"/>
      <c r="H43" s="107"/>
      <c r="I43" s="139"/>
      <c r="J43" s="126"/>
    </row>
    <row r="44" spans="1:10">
      <c r="A44" s="133"/>
      <c r="B44" s="107"/>
      <c r="C44" s="99"/>
      <c r="D44" s="107"/>
      <c r="E44" s="99"/>
      <c r="F44" s="132"/>
      <c r="G44" s="107"/>
      <c r="H44" s="107"/>
      <c r="I44" s="99"/>
      <c r="J44" s="126"/>
    </row>
    <row r="45" spans="1:10">
      <c r="A45" s="133"/>
      <c r="B45" s="99"/>
      <c r="C45" s="99"/>
      <c r="D45" s="99"/>
      <c r="E45" s="99"/>
      <c r="F45" s="132"/>
      <c r="G45" s="130"/>
      <c r="H45" s="107"/>
      <c r="I45" s="139"/>
      <c r="J45" s="126"/>
    </row>
    <row r="46" spans="1:10">
      <c r="A46" s="133"/>
      <c r="B46" s="107"/>
      <c r="C46" s="99"/>
      <c r="D46" s="107"/>
      <c r="E46" s="99"/>
      <c r="F46" s="132"/>
      <c r="G46" s="107"/>
      <c r="H46" s="107"/>
      <c r="I46" s="99"/>
      <c r="J46" s="126"/>
    </row>
    <row r="47" spans="1:10">
      <c r="A47" s="133"/>
      <c r="B47" s="99"/>
      <c r="C47" s="99"/>
      <c r="D47" s="99"/>
      <c r="E47" s="99"/>
      <c r="F47" s="131"/>
      <c r="G47" s="43"/>
      <c r="H47" s="107"/>
      <c r="I47" s="139"/>
      <c r="J47" s="126"/>
    </row>
    <row r="48" spans="1:10">
      <c r="A48" s="133"/>
      <c r="B48" s="107"/>
      <c r="C48" s="99"/>
      <c r="D48" s="99"/>
      <c r="E48" s="99"/>
      <c r="F48" s="99"/>
      <c r="G48" s="107"/>
      <c r="H48" s="99"/>
      <c r="I48" s="99"/>
      <c r="J48" s="126"/>
    </row>
    <row r="49" spans="1:10">
      <c r="A49" s="126"/>
      <c r="B49" s="126"/>
      <c r="C49" s="126"/>
      <c r="D49" s="126"/>
      <c r="E49" s="126"/>
      <c r="F49" s="126"/>
      <c r="G49" s="126"/>
      <c r="H49" s="126"/>
      <c r="I49" s="126"/>
      <c r="J49" s="126"/>
    </row>
    <row r="50" spans="1:10">
      <c r="A50" s="126"/>
      <c r="B50" s="126"/>
      <c r="C50" s="126"/>
      <c r="D50" s="126"/>
      <c r="E50" s="126"/>
      <c r="F50" s="126"/>
      <c r="G50" s="126"/>
      <c r="H50" s="126"/>
      <c r="I50" s="126"/>
      <c r="J50" s="126"/>
    </row>
  </sheetData>
  <mergeCells count="29">
    <mergeCell ref="A19:B19"/>
    <mergeCell ref="A26:K26"/>
    <mergeCell ref="A27:K27"/>
    <mergeCell ref="A24:B24"/>
    <mergeCell ref="A20:B20"/>
    <mergeCell ref="A23:B23"/>
    <mergeCell ref="A21:B21"/>
    <mergeCell ref="A22:B22"/>
    <mergeCell ref="A14:B14"/>
    <mergeCell ref="A15:B15"/>
    <mergeCell ref="A13:B13"/>
    <mergeCell ref="A12:B12"/>
    <mergeCell ref="A18:B18"/>
    <mergeCell ref="A17:B17"/>
    <mergeCell ref="A16:B16"/>
    <mergeCell ref="A11:B11"/>
    <mergeCell ref="A10:B10"/>
    <mergeCell ref="A9:B9"/>
    <mergeCell ref="C6:C7"/>
    <mergeCell ref="A4:B8"/>
    <mergeCell ref="C4:H5"/>
    <mergeCell ref="C8:K8"/>
    <mergeCell ref="I4:K5"/>
    <mergeCell ref="I6:I7"/>
    <mergeCell ref="J6:J7"/>
    <mergeCell ref="K6:K7"/>
    <mergeCell ref="D6:E6"/>
    <mergeCell ref="F6:G6"/>
    <mergeCell ref="H6:H7"/>
  </mergeCells>
  <hyperlinks>
    <hyperlink ref="M1" location="'Spis tablic_Contens'!A1" display="&lt; POWRÓT"/>
    <hyperlink ref="M2" location="'Spis tablic_Contens'!A1" display="&lt; BACK"/>
  </hyperlinks>
  <pageMargins left="0.79" right="0.7183908045977011" top="0.75" bottom="0.64583333333333337" header="0.3" footer="0.3"/>
  <pageSetup paperSize="9" scale="96"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5"/>
  <dimension ref="A1:FZ51"/>
  <sheetViews>
    <sheetView showGridLines="0" zoomScaleNormal="100" zoomScaleSheetLayoutView="120" workbookViewId="0">
      <pane xSplit="2" ySplit="7" topLeftCell="C8" activePane="bottomRight" state="frozen"/>
      <selection activeCell="Q19" sqref="Q19"/>
      <selection pane="topRight" activeCell="Q19" sqref="Q19"/>
      <selection pane="bottomLeft" activeCell="Q19" sqref="Q19"/>
      <selection pane="bottomRight" activeCell="Q19" sqref="Q19"/>
    </sheetView>
  </sheetViews>
  <sheetFormatPr defaultColWidth="10.28515625" defaultRowHeight="14.25"/>
  <cols>
    <col min="1" max="1" width="11.140625" style="1" customWidth="1"/>
    <col min="2" max="2" width="8" style="1" customWidth="1"/>
    <col min="3" max="3" width="14.85546875" style="1" customWidth="1"/>
    <col min="4" max="4" width="13.42578125" style="1" customWidth="1"/>
    <col min="5" max="5" width="9.5703125" style="1" customWidth="1"/>
    <col min="6" max="6" width="7.85546875" style="1" customWidth="1"/>
    <col min="7" max="7" width="13.28515625" style="1" customWidth="1"/>
    <col min="8" max="8" width="11.42578125" style="1" customWidth="1"/>
    <col min="9" max="9" width="8.7109375" style="1" customWidth="1"/>
    <col min="10" max="11" width="10.28515625" style="1"/>
    <col min="12" max="12" width="17.140625" style="1" customWidth="1"/>
    <col min="13" max="13" width="14.5703125" style="1" customWidth="1"/>
    <col min="14" max="14" width="17.28515625" style="1" customWidth="1"/>
    <col min="15" max="15" width="10.28515625" style="1"/>
    <col min="16" max="16" width="24.5703125" style="1" customWidth="1"/>
    <col min="17" max="17" width="15" style="1" customWidth="1"/>
    <col min="18" max="18" width="20" style="1" customWidth="1"/>
    <col min="19" max="16384" width="10.28515625" style="1"/>
  </cols>
  <sheetData>
    <row r="1" spans="1:182" s="6" customFormat="1" ht="15">
      <c r="A1" s="960" t="s">
        <v>1929</v>
      </c>
      <c r="B1" s="960" t="s">
        <v>2125</v>
      </c>
      <c r="C1" s="960"/>
      <c r="D1" s="960"/>
      <c r="E1" s="960"/>
      <c r="F1" s="960"/>
      <c r="G1" s="960"/>
      <c r="H1" s="960"/>
      <c r="I1" s="960"/>
      <c r="J1" s="418"/>
      <c r="K1" s="418"/>
      <c r="L1" s="418"/>
      <c r="M1" s="418"/>
      <c r="N1" s="418"/>
      <c r="O1" s="418"/>
      <c r="P1" s="418"/>
      <c r="Q1" s="418"/>
      <c r="R1" s="418"/>
      <c r="S1" s="418"/>
      <c r="T1" s="354" t="s">
        <v>858</v>
      </c>
      <c r="U1" s="1027"/>
    </row>
    <row r="2" spans="1:182" s="6" customFormat="1" ht="15">
      <c r="A2" s="418"/>
      <c r="B2" s="697" t="s">
        <v>2126</v>
      </c>
      <c r="C2" s="1080"/>
      <c r="D2" s="1080"/>
      <c r="E2" s="1080"/>
      <c r="F2" s="1080"/>
      <c r="G2" s="1080"/>
      <c r="H2" s="1080"/>
      <c r="I2" s="1080"/>
      <c r="J2" s="418"/>
      <c r="K2" s="418"/>
      <c r="L2" s="418"/>
      <c r="M2" s="418"/>
      <c r="N2" s="418"/>
      <c r="O2" s="418"/>
      <c r="P2" s="418"/>
      <c r="Q2" s="418"/>
      <c r="R2" s="418"/>
      <c r="S2" s="418"/>
      <c r="T2" s="571" t="s">
        <v>859</v>
      </c>
      <c r="U2" s="1027"/>
    </row>
    <row r="3" spans="1:182" ht="5.25" customHeight="1">
      <c r="A3" s="418"/>
      <c r="B3" s="1663"/>
      <c r="C3" s="1663"/>
      <c r="D3" s="1663"/>
      <c r="E3" s="1663"/>
      <c r="F3" s="1663"/>
      <c r="G3" s="1663"/>
      <c r="H3" s="1663"/>
      <c r="I3" s="1663"/>
      <c r="J3" s="875"/>
      <c r="K3" s="875"/>
      <c r="L3" s="875"/>
      <c r="M3" s="875"/>
      <c r="N3" s="875"/>
      <c r="O3" s="875"/>
      <c r="P3" s="875"/>
      <c r="Q3" s="875"/>
      <c r="R3" s="875"/>
      <c r="S3" s="875"/>
      <c r="T3" s="601"/>
      <c r="U3" s="1003"/>
    </row>
    <row r="4" spans="1:182" ht="24" customHeight="1">
      <c r="A4" s="2251" t="s">
        <v>1534</v>
      </c>
      <c r="B4" s="2251"/>
      <c r="C4" s="1690" t="s">
        <v>1773</v>
      </c>
      <c r="D4" s="2401" t="s">
        <v>1774</v>
      </c>
      <c r="E4" s="2396" t="s">
        <v>1779</v>
      </c>
      <c r="F4" s="2237"/>
      <c r="G4" s="2237"/>
      <c r="H4" s="2237"/>
      <c r="I4" s="2420"/>
      <c r="J4" s="2313" t="s">
        <v>1780</v>
      </c>
      <c r="K4" s="2313" t="s">
        <v>1992</v>
      </c>
      <c r="L4" s="2260" t="s">
        <v>1772</v>
      </c>
      <c r="M4" s="2261"/>
      <c r="N4" s="2261"/>
      <c r="O4" s="2261"/>
      <c r="P4" s="2261"/>
      <c r="Q4" s="2262"/>
      <c r="R4" s="2260" t="s">
        <v>1785</v>
      </c>
      <c r="S4" s="875"/>
      <c r="T4" s="601"/>
      <c r="U4" s="1003"/>
    </row>
    <row r="5" spans="1:182" ht="27" customHeight="1">
      <c r="A5" s="2252"/>
      <c r="B5" s="2252"/>
      <c r="C5" s="2257"/>
      <c r="D5" s="2403"/>
      <c r="E5" s="2258" t="s">
        <v>1775</v>
      </c>
      <c r="F5" s="2258" t="s">
        <v>1776</v>
      </c>
      <c r="G5" s="2396" t="s">
        <v>1777</v>
      </c>
      <c r="H5" s="2246" t="s">
        <v>1778</v>
      </c>
      <c r="I5" s="2246" t="s">
        <v>1713</v>
      </c>
      <c r="J5" s="2313"/>
      <c r="K5" s="2313"/>
      <c r="L5" s="2258" t="s">
        <v>1781</v>
      </c>
      <c r="M5" s="1690" t="s">
        <v>1782</v>
      </c>
      <c r="N5" s="1690" t="s">
        <v>1511</v>
      </c>
      <c r="O5" s="1690" t="s">
        <v>1733</v>
      </c>
      <c r="P5" s="2258" t="s">
        <v>1783</v>
      </c>
      <c r="Q5" s="1690" t="s">
        <v>1784</v>
      </c>
      <c r="R5" s="2260"/>
      <c r="S5" s="875"/>
      <c r="T5" s="1003"/>
      <c r="U5" s="1003"/>
    </row>
    <row r="6" spans="1:182" ht="73.5" customHeight="1">
      <c r="A6" s="2252"/>
      <c r="B6" s="2252"/>
      <c r="C6" s="1691"/>
      <c r="D6" s="2405"/>
      <c r="E6" s="2259"/>
      <c r="F6" s="2259"/>
      <c r="G6" s="2398"/>
      <c r="H6" s="2279"/>
      <c r="I6" s="2279"/>
      <c r="J6" s="2313"/>
      <c r="K6" s="2313"/>
      <c r="L6" s="2259"/>
      <c r="M6" s="1691"/>
      <c r="N6" s="1691"/>
      <c r="O6" s="1691"/>
      <c r="P6" s="2259"/>
      <c r="Q6" s="1691"/>
      <c r="R6" s="2260"/>
      <c r="S6" s="875"/>
      <c r="T6" s="1003"/>
      <c r="U6" s="1003"/>
    </row>
    <row r="7" spans="1:182" ht="23.25" customHeight="1">
      <c r="A7" s="2252"/>
      <c r="B7" s="2252"/>
      <c r="C7" s="2260" t="s">
        <v>1991</v>
      </c>
      <c r="D7" s="2261"/>
      <c r="E7" s="2261"/>
      <c r="F7" s="2261"/>
      <c r="G7" s="2261"/>
      <c r="H7" s="2261"/>
      <c r="I7" s="2261"/>
      <c r="J7" s="2261"/>
      <c r="K7" s="2261"/>
      <c r="L7" s="2261"/>
      <c r="M7" s="2261"/>
      <c r="N7" s="2261"/>
      <c r="O7" s="2261"/>
      <c r="P7" s="2261"/>
      <c r="Q7" s="2261"/>
      <c r="R7" s="2261"/>
      <c r="S7" s="875"/>
      <c r="T7" s="1003"/>
      <c r="U7" s="1003"/>
    </row>
    <row r="8" spans="1:182" ht="15">
      <c r="A8" s="1828" t="s">
        <v>47</v>
      </c>
      <c r="B8" s="1828"/>
      <c r="C8" s="462">
        <v>131311.85800000001</v>
      </c>
      <c r="D8" s="542">
        <v>97327.251000000004</v>
      </c>
      <c r="E8" s="542">
        <v>95704.763999999996</v>
      </c>
      <c r="F8" s="542">
        <v>212.63200000000001</v>
      </c>
      <c r="G8" s="541">
        <v>357.93</v>
      </c>
      <c r="H8" s="462">
        <v>158.63900000000001</v>
      </c>
      <c r="I8" s="462">
        <v>893.28599999999994</v>
      </c>
      <c r="J8" s="462">
        <v>228639.109</v>
      </c>
      <c r="K8" s="542">
        <v>102765.042</v>
      </c>
      <c r="L8" s="541">
        <v>17706.388999999999</v>
      </c>
      <c r="M8" s="462">
        <v>37373.196000000004</v>
      </c>
      <c r="N8" s="541">
        <v>5377.4449999999997</v>
      </c>
      <c r="O8" s="541">
        <v>30524.544999999998</v>
      </c>
      <c r="P8" s="541">
        <v>7763.4639999999999</v>
      </c>
      <c r="Q8" s="541">
        <v>4020.0030000000002</v>
      </c>
      <c r="R8" s="542">
        <v>125874.067</v>
      </c>
      <c r="S8" s="464"/>
      <c r="T8" s="1032"/>
      <c r="U8" s="1032"/>
      <c r="V8" s="215"/>
      <c r="W8" s="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c r="AW8" s="215"/>
      <c r="AX8" s="215"/>
      <c r="AY8" s="215"/>
      <c r="AZ8" s="215"/>
      <c r="BA8" s="215"/>
      <c r="BB8" s="215"/>
      <c r="BC8" s="215"/>
      <c r="BD8" s="215"/>
      <c r="BE8" s="215"/>
      <c r="BF8" s="215"/>
      <c r="BG8" s="215"/>
      <c r="BH8" s="215"/>
      <c r="BI8" s="215"/>
      <c r="BJ8" s="215"/>
      <c r="BK8" s="215"/>
      <c r="BL8" s="215"/>
      <c r="BM8" s="215"/>
      <c r="BN8" s="215"/>
      <c r="BO8" s="215"/>
      <c r="BP8" s="215"/>
      <c r="BQ8" s="215"/>
      <c r="BR8" s="215"/>
      <c r="BS8" s="215"/>
      <c r="BT8" s="215"/>
      <c r="BU8" s="215"/>
      <c r="BV8" s="215"/>
      <c r="BW8" s="215"/>
      <c r="BX8" s="215"/>
      <c r="BY8" s="215"/>
      <c r="BZ8" s="215"/>
      <c r="CA8" s="215"/>
      <c r="CB8" s="215"/>
      <c r="CC8" s="215"/>
      <c r="CD8" s="215"/>
      <c r="CE8" s="215"/>
      <c r="CF8" s="215"/>
      <c r="CG8" s="215"/>
      <c r="CH8" s="215"/>
      <c r="CI8" s="215"/>
      <c r="CJ8" s="215"/>
      <c r="CK8" s="215"/>
      <c r="CL8" s="215"/>
      <c r="CM8" s="215"/>
      <c r="CN8" s="215"/>
      <c r="CO8" s="215"/>
      <c r="CP8" s="215"/>
      <c r="CQ8" s="215"/>
      <c r="CR8" s="215"/>
      <c r="CS8" s="215"/>
      <c r="CT8" s="215"/>
      <c r="CU8" s="215"/>
      <c r="CV8" s="215"/>
      <c r="CW8" s="215"/>
      <c r="CX8" s="215"/>
      <c r="CY8" s="215"/>
      <c r="CZ8" s="215"/>
      <c r="DA8" s="215"/>
      <c r="DB8" s="215"/>
      <c r="DC8" s="215"/>
      <c r="DD8" s="215"/>
      <c r="DE8" s="215"/>
      <c r="DF8" s="215"/>
      <c r="DG8" s="215"/>
      <c r="DH8" s="215"/>
      <c r="DI8" s="215"/>
      <c r="DJ8" s="215"/>
      <c r="DK8" s="215"/>
      <c r="DL8" s="215"/>
      <c r="DM8" s="215"/>
      <c r="DN8" s="215"/>
      <c r="DO8" s="215"/>
      <c r="DP8" s="215"/>
      <c r="DQ8" s="215"/>
      <c r="DR8" s="215"/>
      <c r="DS8" s="215"/>
      <c r="DT8" s="215"/>
      <c r="DU8" s="215"/>
      <c r="DV8" s="215"/>
      <c r="DW8" s="215"/>
      <c r="DX8" s="215"/>
      <c r="DY8" s="215"/>
      <c r="DZ8" s="215"/>
      <c r="EA8" s="215"/>
      <c r="EB8" s="215"/>
      <c r="EC8" s="215"/>
      <c r="ED8" s="215"/>
      <c r="EE8" s="215"/>
      <c r="EF8" s="215"/>
      <c r="EG8" s="215"/>
      <c r="EH8" s="215"/>
      <c r="EI8" s="215"/>
      <c r="EJ8" s="215"/>
      <c r="EK8" s="215"/>
      <c r="EL8" s="215"/>
      <c r="EM8" s="215"/>
      <c r="EN8" s="215"/>
      <c r="EO8" s="215"/>
      <c r="EP8" s="215"/>
      <c r="EQ8" s="215"/>
      <c r="ER8" s="215"/>
      <c r="ES8" s="215"/>
      <c r="ET8" s="215"/>
      <c r="EU8" s="215"/>
      <c r="EV8" s="215"/>
      <c r="EW8" s="215"/>
      <c r="EX8" s="215"/>
      <c r="EY8" s="215"/>
      <c r="EZ8" s="215"/>
      <c r="FA8" s="215"/>
      <c r="FB8" s="215"/>
      <c r="FC8" s="215"/>
      <c r="FD8" s="215"/>
      <c r="FE8" s="215"/>
      <c r="FF8" s="215"/>
      <c r="FG8" s="215"/>
      <c r="FH8" s="215"/>
      <c r="FI8" s="215"/>
      <c r="FJ8" s="215"/>
      <c r="FK8" s="215"/>
      <c r="FL8" s="215"/>
      <c r="FM8" s="215"/>
      <c r="FN8" s="215"/>
      <c r="FO8" s="215"/>
      <c r="FP8" s="215"/>
      <c r="FQ8" s="215"/>
      <c r="FR8" s="215"/>
      <c r="FS8" s="215"/>
      <c r="FT8" s="215"/>
      <c r="FU8" s="215"/>
      <c r="FV8" s="215"/>
      <c r="FW8" s="215"/>
      <c r="FX8" s="215"/>
      <c r="FY8" s="215"/>
      <c r="FZ8" s="215"/>
    </row>
    <row r="9" spans="1:182" ht="15">
      <c r="A9" s="1857" t="s">
        <v>1</v>
      </c>
      <c r="B9" s="1857"/>
      <c r="C9" s="378"/>
      <c r="D9" s="627"/>
      <c r="E9" s="627"/>
      <c r="F9" s="627"/>
      <c r="G9" s="392"/>
      <c r="H9" s="378"/>
      <c r="I9" s="378"/>
      <c r="J9" s="378"/>
      <c r="K9" s="627"/>
      <c r="L9" s="378"/>
      <c r="M9" s="378"/>
      <c r="N9" s="378"/>
      <c r="O9" s="392"/>
      <c r="P9" s="392"/>
      <c r="Q9" s="392"/>
      <c r="R9" s="681"/>
      <c r="S9" s="464"/>
      <c r="T9" s="1003"/>
      <c r="U9" s="1003"/>
      <c r="W9" s="8"/>
    </row>
    <row r="10" spans="1:182" ht="15">
      <c r="A10" s="1781" t="s">
        <v>2</v>
      </c>
      <c r="B10" s="1781"/>
      <c r="C10" s="1092">
        <v>11612.459000000001</v>
      </c>
      <c r="D10" s="627">
        <v>5538.5879999999997</v>
      </c>
      <c r="E10" s="627">
        <v>5454.66</v>
      </c>
      <c r="F10" s="627">
        <v>10.013</v>
      </c>
      <c r="G10" s="1096">
        <v>44.228000000000002</v>
      </c>
      <c r="H10" s="1096">
        <v>13.884</v>
      </c>
      <c r="I10" s="1096">
        <v>15.803000000000001</v>
      </c>
      <c r="J10" s="1092">
        <v>17151.046999999995</v>
      </c>
      <c r="K10" s="627">
        <v>5329.41</v>
      </c>
      <c r="L10" s="1096">
        <v>539.44299999999998</v>
      </c>
      <c r="M10" s="1096">
        <v>2232.5189999999998</v>
      </c>
      <c r="N10" s="1096">
        <v>157.26300000000001</v>
      </c>
      <c r="O10" s="1096">
        <v>2141.4659999999999</v>
      </c>
      <c r="P10" s="1096" t="s">
        <v>7</v>
      </c>
      <c r="Q10" s="1096">
        <v>258.70999999999998</v>
      </c>
      <c r="R10" s="627">
        <v>11821.637000000001</v>
      </c>
      <c r="S10" s="464"/>
      <c r="T10" s="1003"/>
      <c r="U10" s="1003"/>
      <c r="W10" s="8"/>
    </row>
    <row r="11" spans="1:182" ht="14.25" customHeight="1">
      <c r="A11" s="1781" t="s">
        <v>3</v>
      </c>
      <c r="B11" s="1781"/>
      <c r="C11" s="1092">
        <v>7547.2849999999999</v>
      </c>
      <c r="D11" s="627">
        <v>4664.0150000000003</v>
      </c>
      <c r="E11" s="627">
        <v>4620.7240000000002</v>
      </c>
      <c r="F11" s="627">
        <v>14.308</v>
      </c>
      <c r="G11" s="1096" t="s">
        <v>7</v>
      </c>
      <c r="H11" s="1096" t="s">
        <v>7</v>
      </c>
      <c r="I11" s="1096">
        <v>28.983000000000001</v>
      </c>
      <c r="J11" s="1092">
        <v>12211.300000000001</v>
      </c>
      <c r="K11" s="627">
        <v>5630.3069999999998</v>
      </c>
      <c r="L11" s="1096">
        <v>427.49599999999998</v>
      </c>
      <c r="M11" s="1096">
        <v>2851.634</v>
      </c>
      <c r="N11" s="1096">
        <v>620.41600000000005</v>
      </c>
      <c r="O11" s="1096">
        <v>1491.501</v>
      </c>
      <c r="P11" s="1096" t="s">
        <v>7</v>
      </c>
      <c r="Q11" s="1096">
        <v>239.26</v>
      </c>
      <c r="R11" s="627">
        <v>6580.9930000000004</v>
      </c>
      <c r="S11" s="464"/>
      <c r="T11" s="1003"/>
      <c r="U11" s="1003"/>
      <c r="W11" s="8"/>
    </row>
    <row r="12" spans="1:182" ht="15">
      <c r="A12" s="1781" t="s">
        <v>4</v>
      </c>
      <c r="B12" s="1781"/>
      <c r="C12" s="1092">
        <v>4804.5569999999998</v>
      </c>
      <c r="D12" s="627">
        <v>2525.4459999999999</v>
      </c>
      <c r="E12" s="627">
        <v>2518.41</v>
      </c>
      <c r="F12" s="627">
        <v>1.272</v>
      </c>
      <c r="G12" s="1096" t="s">
        <v>7</v>
      </c>
      <c r="H12" s="1096">
        <v>5.75</v>
      </c>
      <c r="I12" s="1096">
        <v>1.4E-2</v>
      </c>
      <c r="J12" s="1092">
        <v>7330.0029999999997</v>
      </c>
      <c r="K12" s="627">
        <v>3292.2069999999999</v>
      </c>
      <c r="L12" s="1096">
        <v>249.63200000000001</v>
      </c>
      <c r="M12" s="1096">
        <v>1597.117</v>
      </c>
      <c r="N12" s="1096">
        <v>117.818</v>
      </c>
      <c r="O12" s="1096">
        <v>1280.894</v>
      </c>
      <c r="P12" s="1096" t="s">
        <v>7</v>
      </c>
      <c r="Q12" s="1096">
        <v>46.746000000000002</v>
      </c>
      <c r="R12" s="627">
        <v>4037.7959999999998</v>
      </c>
      <c r="S12" s="464"/>
      <c r="T12" s="1003"/>
      <c r="U12" s="1003"/>
      <c r="W12" s="8"/>
    </row>
    <row r="13" spans="1:182" ht="15">
      <c r="A13" s="1781" t="s">
        <v>5</v>
      </c>
      <c r="B13" s="1781"/>
      <c r="C13" s="1092">
        <v>3734.7750000000001</v>
      </c>
      <c r="D13" s="627">
        <v>897.36400000000003</v>
      </c>
      <c r="E13" s="627">
        <v>802.24099999999999</v>
      </c>
      <c r="F13" s="627">
        <v>21.128</v>
      </c>
      <c r="G13" s="1096">
        <v>8.67</v>
      </c>
      <c r="H13" s="1096">
        <v>9.0540000000000003</v>
      </c>
      <c r="I13" s="1096">
        <v>56.271000000000001</v>
      </c>
      <c r="J13" s="1092">
        <v>4632.1389999999992</v>
      </c>
      <c r="K13" s="627">
        <v>769.18200000000002</v>
      </c>
      <c r="L13" s="1096">
        <v>124.512</v>
      </c>
      <c r="M13" s="1096">
        <v>341.00200000000001</v>
      </c>
      <c r="N13" s="1096">
        <v>39.783999999999999</v>
      </c>
      <c r="O13" s="1096">
        <v>254.72200000000001</v>
      </c>
      <c r="P13" s="1096" t="s">
        <v>7</v>
      </c>
      <c r="Q13" s="1096">
        <v>9.1620000000000008</v>
      </c>
      <c r="R13" s="627">
        <v>3862.9569999999999</v>
      </c>
      <c r="S13" s="464"/>
      <c r="T13" s="1003"/>
      <c r="U13" s="1003"/>
      <c r="W13" s="8"/>
    </row>
    <row r="14" spans="1:182" ht="15">
      <c r="A14" s="1781" t="s">
        <v>6</v>
      </c>
      <c r="B14" s="1781"/>
      <c r="C14" s="1092">
        <v>8451.1209999999992</v>
      </c>
      <c r="D14" s="627">
        <v>19581.599999999999</v>
      </c>
      <c r="E14" s="627">
        <v>19508.329000000002</v>
      </c>
      <c r="F14" s="627">
        <v>23.457000000000001</v>
      </c>
      <c r="G14" s="1096">
        <v>29.795000000000002</v>
      </c>
      <c r="H14" s="1096">
        <v>7.88</v>
      </c>
      <c r="I14" s="1096">
        <v>12.138999999999999</v>
      </c>
      <c r="J14" s="1092">
        <v>28032.720999999998</v>
      </c>
      <c r="K14" s="627">
        <v>15830.129000000001</v>
      </c>
      <c r="L14" s="1096">
        <v>2062.453</v>
      </c>
      <c r="M14" s="1096">
        <v>3230.431</v>
      </c>
      <c r="N14" s="1096">
        <v>27.885999999999999</v>
      </c>
      <c r="O14" s="1096">
        <v>2716.4079999999999</v>
      </c>
      <c r="P14" s="1096">
        <v>6828.0140000000001</v>
      </c>
      <c r="Q14" s="1096">
        <v>964.93700000000001</v>
      </c>
      <c r="R14" s="627">
        <v>12202.592000000001</v>
      </c>
      <c r="S14" s="464"/>
      <c r="T14" s="1003"/>
      <c r="U14" s="1003"/>
      <c r="W14" s="8"/>
    </row>
    <row r="15" spans="1:182" ht="15">
      <c r="A15" s="1781" t="s">
        <v>8</v>
      </c>
      <c r="B15" s="1781"/>
      <c r="C15" s="1092">
        <v>5713.259</v>
      </c>
      <c r="D15" s="627">
        <v>6252.38</v>
      </c>
      <c r="E15" s="627">
        <v>5973.4570000000003</v>
      </c>
      <c r="F15" s="627">
        <v>13.932</v>
      </c>
      <c r="G15" s="1096">
        <v>196.19900000000001</v>
      </c>
      <c r="H15" s="1096">
        <v>0.79200000000000004</v>
      </c>
      <c r="I15" s="1096">
        <v>68</v>
      </c>
      <c r="J15" s="1092">
        <v>11965.639000000001</v>
      </c>
      <c r="K15" s="627">
        <v>7798.2759999999998</v>
      </c>
      <c r="L15" s="1096">
        <v>1386.8489999999999</v>
      </c>
      <c r="M15" s="1096">
        <v>1592.0930000000001</v>
      </c>
      <c r="N15" s="1096">
        <v>173.25700000000001</v>
      </c>
      <c r="O15" s="1096">
        <v>4573.1360000000004</v>
      </c>
      <c r="P15" s="1096" t="s">
        <v>7</v>
      </c>
      <c r="Q15" s="1096">
        <v>72.941000000000003</v>
      </c>
      <c r="R15" s="627">
        <v>4167.3630000000003</v>
      </c>
      <c r="S15" s="464"/>
      <c r="T15" s="1003"/>
      <c r="U15" s="1003"/>
      <c r="W15" s="8"/>
    </row>
    <row r="16" spans="1:182" ht="15">
      <c r="A16" s="1781" t="s">
        <v>9</v>
      </c>
      <c r="B16" s="1781"/>
      <c r="C16" s="1092">
        <v>28708.55</v>
      </c>
      <c r="D16" s="627">
        <v>9794.2090000000007</v>
      </c>
      <c r="E16" s="627">
        <v>9601.5779999999995</v>
      </c>
      <c r="F16" s="627">
        <v>44.125</v>
      </c>
      <c r="G16" s="1096" t="s">
        <v>7</v>
      </c>
      <c r="H16" s="1096">
        <v>3.399</v>
      </c>
      <c r="I16" s="1096">
        <v>145.107</v>
      </c>
      <c r="J16" s="1092">
        <v>38502.758999999998</v>
      </c>
      <c r="K16" s="627">
        <v>8315.9470000000001</v>
      </c>
      <c r="L16" s="1096">
        <v>1246.8510000000001</v>
      </c>
      <c r="M16" s="1096">
        <v>2467.973</v>
      </c>
      <c r="N16" s="1096">
        <v>1284.45</v>
      </c>
      <c r="O16" s="1096">
        <v>3197.4140000000002</v>
      </c>
      <c r="P16" s="1096" t="s">
        <v>7</v>
      </c>
      <c r="Q16" s="1096">
        <v>119.259</v>
      </c>
      <c r="R16" s="627">
        <v>30186.812000000002</v>
      </c>
      <c r="S16" s="464"/>
      <c r="T16" s="1003"/>
      <c r="U16" s="1003"/>
      <c r="W16" s="8"/>
    </row>
    <row r="17" spans="1:36" ht="15">
      <c r="A17" s="1781" t="s">
        <v>10</v>
      </c>
      <c r="B17" s="1781"/>
      <c r="C17" s="1092">
        <v>4207.8509999999997</v>
      </c>
      <c r="D17" s="627">
        <v>3515.2020000000002</v>
      </c>
      <c r="E17" s="627">
        <v>3510.4189999999999</v>
      </c>
      <c r="F17" s="627" t="s">
        <v>7</v>
      </c>
      <c r="G17" s="1096" t="s">
        <v>7</v>
      </c>
      <c r="H17" s="1096" t="s">
        <v>7</v>
      </c>
      <c r="I17" s="1096">
        <v>4.7830000000000004</v>
      </c>
      <c r="J17" s="1092">
        <v>7723.0529999999999</v>
      </c>
      <c r="K17" s="627">
        <v>4672.5839999999998</v>
      </c>
      <c r="L17" s="1096">
        <v>151.82400000000001</v>
      </c>
      <c r="M17" s="1096">
        <v>3219.9209999999998</v>
      </c>
      <c r="N17" s="1096">
        <v>194.12299999999999</v>
      </c>
      <c r="O17" s="1096">
        <v>869.50800000000004</v>
      </c>
      <c r="P17" s="1096" t="s">
        <v>7</v>
      </c>
      <c r="Q17" s="1096">
        <v>237.208</v>
      </c>
      <c r="R17" s="627">
        <v>3050.4690000000001</v>
      </c>
      <c r="S17" s="464"/>
      <c r="T17" s="1003"/>
      <c r="U17" s="1003"/>
      <c r="W17" s="5"/>
      <c r="X17" s="148"/>
      <c r="Y17" s="148"/>
      <c r="Z17" s="148"/>
      <c r="AA17" s="148"/>
      <c r="AB17" s="148"/>
      <c r="AC17" s="148"/>
      <c r="AD17" s="148"/>
      <c r="AE17" s="148"/>
      <c r="AF17" s="148"/>
      <c r="AG17" s="148"/>
      <c r="AH17" s="148"/>
      <c r="AI17" s="148"/>
      <c r="AJ17" s="148"/>
    </row>
    <row r="18" spans="1:36" ht="15">
      <c r="A18" s="1781" t="s">
        <v>11</v>
      </c>
      <c r="B18" s="1781"/>
      <c r="C18" s="1092">
        <v>6137.6189999999997</v>
      </c>
      <c r="D18" s="627">
        <v>2511.6219999999998</v>
      </c>
      <c r="E18" s="627">
        <v>2480.1289999999999</v>
      </c>
      <c r="F18" s="627">
        <v>8.8680000000000003</v>
      </c>
      <c r="G18" s="1096" t="s">
        <v>7</v>
      </c>
      <c r="H18" s="1096" t="s">
        <v>7</v>
      </c>
      <c r="I18" s="1096">
        <v>22.625</v>
      </c>
      <c r="J18" s="1092">
        <v>8649.241</v>
      </c>
      <c r="K18" s="627">
        <v>2632.9969999999998</v>
      </c>
      <c r="L18" s="1096">
        <v>242.66900000000001</v>
      </c>
      <c r="M18" s="1096">
        <v>531.93600000000004</v>
      </c>
      <c r="N18" s="1096">
        <v>85.831999999999994</v>
      </c>
      <c r="O18" s="1096">
        <v>1128.0650000000001</v>
      </c>
      <c r="P18" s="1096" t="s">
        <v>7</v>
      </c>
      <c r="Q18" s="1096">
        <v>644.495</v>
      </c>
      <c r="R18" s="627">
        <v>6016.2439999999997</v>
      </c>
      <c r="S18" s="464"/>
      <c r="T18" s="1003"/>
      <c r="U18" s="1003"/>
      <c r="W18" s="5"/>
      <c r="X18" s="148"/>
      <c r="Y18" s="148"/>
      <c r="Z18" s="148"/>
      <c r="AA18" s="148"/>
      <c r="AB18" s="148"/>
      <c r="AC18" s="148"/>
      <c r="AD18" s="148"/>
      <c r="AE18" s="148"/>
      <c r="AF18" s="148"/>
      <c r="AG18" s="148"/>
      <c r="AH18" s="148"/>
      <c r="AI18" s="148"/>
      <c r="AJ18" s="148"/>
    </row>
    <row r="19" spans="1:36" ht="15">
      <c r="A19" s="1781" t="s">
        <v>12</v>
      </c>
      <c r="B19" s="1781"/>
      <c r="C19" s="1092">
        <v>1394.952</v>
      </c>
      <c r="D19" s="627">
        <v>1728.797</v>
      </c>
      <c r="E19" s="627">
        <v>1715.625</v>
      </c>
      <c r="F19" s="627">
        <v>5.3019999999999996</v>
      </c>
      <c r="G19" s="1096" t="s">
        <v>7</v>
      </c>
      <c r="H19" s="1096">
        <v>7.87</v>
      </c>
      <c r="I19" s="1096" t="s">
        <v>7</v>
      </c>
      <c r="J19" s="1092">
        <v>3123.7490000000003</v>
      </c>
      <c r="K19" s="627">
        <v>1816.1559999999999</v>
      </c>
      <c r="L19" s="1096">
        <v>378.36599999999999</v>
      </c>
      <c r="M19" s="1096">
        <v>344.31200000000001</v>
      </c>
      <c r="N19" s="1096">
        <v>84.182000000000002</v>
      </c>
      <c r="O19" s="1096">
        <v>1009.296</v>
      </c>
      <c r="P19" s="1096" t="s">
        <v>7</v>
      </c>
      <c r="Q19" s="1096" t="s">
        <v>7</v>
      </c>
      <c r="R19" s="627">
        <v>1307.5930000000001</v>
      </c>
      <c r="S19" s="464"/>
      <c r="T19" s="1003"/>
      <c r="U19" s="1003"/>
      <c r="W19" s="22"/>
      <c r="X19" s="22"/>
      <c r="Y19" s="85"/>
      <c r="Z19" s="22"/>
      <c r="AA19" s="22"/>
      <c r="AB19" s="85"/>
      <c r="AC19" s="22"/>
      <c r="AD19" s="22"/>
      <c r="AE19" s="22"/>
      <c r="AF19" s="22"/>
      <c r="AG19" s="22"/>
      <c r="AH19" s="22"/>
      <c r="AI19" s="148"/>
      <c r="AJ19" s="148"/>
    </row>
    <row r="20" spans="1:36" ht="15">
      <c r="A20" s="1781" t="s">
        <v>13</v>
      </c>
      <c r="B20" s="1781"/>
      <c r="C20" s="1092">
        <v>5171.9210000000003</v>
      </c>
      <c r="D20" s="627">
        <v>3824.1579999999999</v>
      </c>
      <c r="E20" s="627">
        <v>3749.402</v>
      </c>
      <c r="F20" s="627">
        <v>1.1619999999999999</v>
      </c>
      <c r="G20" s="1096">
        <v>18.96</v>
      </c>
      <c r="H20" s="1096">
        <v>39.496000000000002</v>
      </c>
      <c r="I20" s="1096">
        <v>15.138</v>
      </c>
      <c r="J20" s="1092">
        <v>8996.0789999999997</v>
      </c>
      <c r="K20" s="627">
        <v>3311.989</v>
      </c>
      <c r="L20" s="1096">
        <v>181.47399999999999</v>
      </c>
      <c r="M20" s="1096">
        <v>614.63499999999999</v>
      </c>
      <c r="N20" s="1096">
        <v>83.456999999999994</v>
      </c>
      <c r="O20" s="1096">
        <v>2288.194</v>
      </c>
      <c r="P20" s="1096" t="s">
        <v>7</v>
      </c>
      <c r="Q20" s="1096">
        <v>144.22900000000001</v>
      </c>
      <c r="R20" s="627">
        <v>5684.09</v>
      </c>
      <c r="S20" s="464"/>
      <c r="T20" s="1003"/>
      <c r="U20" s="1003"/>
      <c r="W20" s="22"/>
      <c r="X20" s="22"/>
      <c r="Y20" s="85"/>
      <c r="Z20" s="147"/>
      <c r="AA20" s="147"/>
      <c r="AB20" s="26"/>
      <c r="AC20" s="171"/>
      <c r="AD20" s="83"/>
      <c r="AE20" s="172"/>
      <c r="AF20" s="83"/>
      <c r="AG20" s="22"/>
      <c r="AH20" s="170"/>
      <c r="AI20" s="148"/>
      <c r="AJ20" s="148"/>
    </row>
    <row r="21" spans="1:36" ht="15">
      <c r="A21" s="1781" t="s">
        <v>14</v>
      </c>
      <c r="B21" s="1781"/>
      <c r="C21" s="1092">
        <v>13918.605</v>
      </c>
      <c r="D21" s="627">
        <v>15581.630999999999</v>
      </c>
      <c r="E21" s="627">
        <v>15530.448</v>
      </c>
      <c r="F21" s="627">
        <v>20.099</v>
      </c>
      <c r="G21" s="1096">
        <v>56.975999999999999</v>
      </c>
      <c r="H21" s="1096" t="s">
        <v>7</v>
      </c>
      <c r="I21" s="1096">
        <v>-25.891999999999999</v>
      </c>
      <c r="J21" s="1092">
        <v>29500.235999999997</v>
      </c>
      <c r="K21" s="627">
        <v>18389.905999999999</v>
      </c>
      <c r="L21" s="1096">
        <v>4047.873</v>
      </c>
      <c r="M21" s="1096">
        <v>10506.751</v>
      </c>
      <c r="N21" s="1096">
        <v>649.51400000000001</v>
      </c>
      <c r="O21" s="1096">
        <v>2750.1930000000002</v>
      </c>
      <c r="P21" s="1096">
        <v>372.46899999999999</v>
      </c>
      <c r="Q21" s="1096">
        <v>63.106000000000002</v>
      </c>
      <c r="R21" s="627">
        <v>11110.33</v>
      </c>
      <c r="S21" s="464"/>
      <c r="T21" s="1003"/>
      <c r="U21" s="1003"/>
      <c r="W21" s="26"/>
      <c r="X21" s="26"/>
      <c r="Y21" s="173"/>
      <c r="Z21" s="27"/>
      <c r="AA21" s="26"/>
      <c r="AB21" s="26"/>
      <c r="AC21" s="28"/>
      <c r="AD21" s="26"/>
      <c r="AE21" s="26"/>
      <c r="AF21" s="26"/>
      <c r="AG21" s="26"/>
      <c r="AH21" s="28"/>
      <c r="AI21" s="148"/>
      <c r="AJ21" s="148"/>
    </row>
    <row r="22" spans="1:36" ht="15">
      <c r="A22" s="1781" t="s">
        <v>15</v>
      </c>
      <c r="B22" s="1781"/>
      <c r="C22" s="1092">
        <v>6458.9070000000002</v>
      </c>
      <c r="D22" s="627">
        <v>3795.6689999999999</v>
      </c>
      <c r="E22" s="627">
        <v>3791.1610000000001</v>
      </c>
      <c r="F22" s="627">
        <v>2.9209999999999998</v>
      </c>
      <c r="G22" s="1096" t="s">
        <v>7</v>
      </c>
      <c r="H22" s="1096" t="s">
        <v>7</v>
      </c>
      <c r="I22" s="1096">
        <v>1.587</v>
      </c>
      <c r="J22" s="1092">
        <v>10254.575999999999</v>
      </c>
      <c r="K22" s="627">
        <v>5594.5540000000001</v>
      </c>
      <c r="L22" s="1096">
        <v>382.077</v>
      </c>
      <c r="M22" s="1096">
        <v>3133.6570000000002</v>
      </c>
      <c r="N22" s="1096">
        <v>157.41</v>
      </c>
      <c r="O22" s="1096">
        <v>1552.56</v>
      </c>
      <c r="P22" s="1096" t="s">
        <v>7</v>
      </c>
      <c r="Q22" s="1096">
        <v>368.85</v>
      </c>
      <c r="R22" s="627">
        <v>4660.0219999999999</v>
      </c>
      <c r="S22" s="464"/>
      <c r="T22" s="1003"/>
      <c r="U22" s="1003"/>
      <c r="W22" s="26"/>
      <c r="X22" s="26"/>
      <c r="Y22" s="27"/>
      <c r="Z22" s="27"/>
      <c r="AA22" s="26"/>
      <c r="AB22" s="26"/>
      <c r="AC22" s="28"/>
      <c r="AD22" s="26"/>
      <c r="AE22" s="26"/>
      <c r="AF22" s="26"/>
      <c r="AG22" s="26"/>
      <c r="AH22" s="28"/>
      <c r="AI22" s="148"/>
      <c r="AJ22" s="148"/>
    </row>
    <row r="23" spans="1:36" ht="14.25" customHeight="1">
      <c r="A23" s="1781" t="s">
        <v>16</v>
      </c>
      <c r="B23" s="1781"/>
      <c r="C23" s="1092">
        <v>3088.4749999999999</v>
      </c>
      <c r="D23" s="627">
        <v>2875.6550000000002</v>
      </c>
      <c r="E23" s="627">
        <v>2869.6260000000002</v>
      </c>
      <c r="F23" s="627">
        <v>3.55</v>
      </c>
      <c r="G23" s="1096">
        <v>1.625</v>
      </c>
      <c r="H23" s="1096">
        <v>0.82099999999999995</v>
      </c>
      <c r="I23" s="1096">
        <v>3.3000000000000002E-2</v>
      </c>
      <c r="J23" s="1092">
        <v>5964.130000000001</v>
      </c>
      <c r="K23" s="627">
        <v>2479.16</v>
      </c>
      <c r="L23" s="1096">
        <v>165.262</v>
      </c>
      <c r="M23" s="1096">
        <v>1177.33</v>
      </c>
      <c r="N23" s="1096">
        <v>167.315</v>
      </c>
      <c r="O23" s="1096">
        <v>938.16200000000003</v>
      </c>
      <c r="P23" s="1096" t="s">
        <v>7</v>
      </c>
      <c r="Q23" s="1096">
        <v>31.091000000000001</v>
      </c>
      <c r="R23" s="627">
        <v>3484.97</v>
      </c>
      <c r="S23" s="464"/>
      <c r="T23" s="1003"/>
      <c r="U23" s="1003"/>
      <c r="W23" s="26"/>
      <c r="X23" s="26"/>
      <c r="Y23" s="27"/>
      <c r="Z23" s="27"/>
      <c r="AA23" s="26"/>
      <c r="AB23" s="26"/>
      <c r="AC23" s="28"/>
      <c r="AD23" s="26"/>
      <c r="AE23" s="26"/>
      <c r="AF23" s="26"/>
      <c r="AG23" s="26"/>
      <c r="AH23" s="28"/>
      <c r="AI23" s="148"/>
      <c r="AJ23" s="148"/>
    </row>
    <row r="24" spans="1:36" ht="15">
      <c r="A24" s="1781" t="s">
        <v>17</v>
      </c>
      <c r="B24" s="1781"/>
      <c r="C24" s="1092">
        <v>14207.787</v>
      </c>
      <c r="D24" s="627">
        <v>7714.2</v>
      </c>
      <c r="E24" s="627">
        <v>7681.49</v>
      </c>
      <c r="F24" s="627">
        <v>7.8259999999999996</v>
      </c>
      <c r="G24" s="1096">
        <v>1.4770000000000001</v>
      </c>
      <c r="H24" s="1096">
        <v>23.407</v>
      </c>
      <c r="I24" s="1096" t="s">
        <v>7</v>
      </c>
      <c r="J24" s="1092">
        <v>21921.987000000001</v>
      </c>
      <c r="K24" s="627">
        <v>10337.638999999999</v>
      </c>
      <c r="L24" s="1096">
        <v>5069.5739999999996</v>
      </c>
      <c r="M24" s="1096">
        <v>1589.654</v>
      </c>
      <c r="N24" s="1096">
        <v>939.88</v>
      </c>
      <c r="O24" s="1096">
        <v>1920.5039999999999</v>
      </c>
      <c r="P24" s="1096" t="s">
        <v>7</v>
      </c>
      <c r="Q24" s="1096">
        <v>818.02700000000004</v>
      </c>
      <c r="R24" s="627">
        <v>11584.348</v>
      </c>
      <c r="S24" s="464"/>
      <c r="T24" s="1003"/>
      <c r="U24" s="1003"/>
      <c r="W24" s="26"/>
      <c r="X24" s="26"/>
      <c r="Y24" s="27"/>
      <c r="Z24" s="27"/>
      <c r="AA24" s="26"/>
      <c r="AB24" s="26"/>
      <c r="AC24" s="28"/>
      <c r="AD24" s="26"/>
      <c r="AE24" s="26"/>
      <c r="AF24" s="26"/>
      <c r="AG24" s="26"/>
      <c r="AH24" s="28"/>
      <c r="AI24" s="148"/>
      <c r="AJ24" s="148"/>
    </row>
    <row r="25" spans="1:36" ht="14.25" customHeight="1">
      <c r="A25" s="1781" t="s">
        <v>18</v>
      </c>
      <c r="B25" s="1781"/>
      <c r="C25" s="1092">
        <v>6153.7349999999997</v>
      </c>
      <c r="D25" s="1219">
        <v>6526.7150000000001</v>
      </c>
      <c r="E25" s="1096">
        <v>5897.0649999999996</v>
      </c>
      <c r="F25" s="1219">
        <v>34.668999999999997</v>
      </c>
      <c r="G25" s="1096" t="s">
        <v>7</v>
      </c>
      <c r="H25" s="1096">
        <v>46.286000000000001</v>
      </c>
      <c r="I25" s="1096">
        <v>548.69500000000005</v>
      </c>
      <c r="J25" s="1092">
        <v>12680.449999999999</v>
      </c>
      <c r="K25" s="1219">
        <v>6564.5990000000002</v>
      </c>
      <c r="L25" s="1096">
        <v>1050.0340000000001</v>
      </c>
      <c r="M25" s="1096">
        <v>1942.231</v>
      </c>
      <c r="N25" s="1096">
        <v>594.85799999999995</v>
      </c>
      <c r="O25" s="1096">
        <v>2412.5219999999999</v>
      </c>
      <c r="P25" s="1096">
        <v>562.98099999999999</v>
      </c>
      <c r="Q25" s="1096">
        <v>1.9730000000000001</v>
      </c>
      <c r="R25" s="627">
        <v>6115.8509999999997</v>
      </c>
      <c r="S25" s="464"/>
      <c r="T25" s="1003"/>
      <c r="U25" s="1003"/>
      <c r="W25" s="26"/>
      <c r="X25" s="26"/>
      <c r="Y25" s="27"/>
      <c r="Z25" s="27"/>
      <c r="AA25" s="26"/>
      <c r="AB25" s="26"/>
      <c r="AC25" s="28"/>
      <c r="AD25" s="26"/>
      <c r="AE25" s="26"/>
      <c r="AF25" s="26"/>
      <c r="AG25" s="26"/>
      <c r="AH25" s="28"/>
      <c r="AI25" s="148"/>
      <c r="AJ25" s="148"/>
    </row>
    <row r="26" spans="1:36" ht="5.25" customHeight="1">
      <c r="A26" s="430"/>
      <c r="B26" s="430"/>
      <c r="C26" s="936"/>
      <c r="D26" s="1220"/>
      <c r="E26" s="1220"/>
      <c r="F26" s="1220"/>
      <c r="G26" s="936"/>
      <c r="H26" s="936"/>
      <c r="I26" s="918"/>
      <c r="J26" s="418"/>
      <c r="K26" s="418"/>
      <c r="L26" s="418"/>
      <c r="M26" s="418"/>
      <c r="N26" s="418"/>
      <c r="O26" s="418"/>
      <c r="P26" s="418"/>
      <c r="Q26" s="875"/>
      <c r="R26" s="903"/>
      <c r="S26" s="626"/>
      <c r="T26" s="1221"/>
      <c r="U26" s="1003"/>
      <c r="W26" s="26"/>
      <c r="X26" s="26"/>
      <c r="Y26" s="27"/>
      <c r="Z26" s="27"/>
      <c r="AA26" s="26"/>
      <c r="AB26" s="26"/>
      <c r="AC26" s="28"/>
      <c r="AD26" s="26"/>
      <c r="AE26" s="26"/>
      <c r="AF26" s="26"/>
      <c r="AG26" s="26"/>
      <c r="AH26" s="28"/>
      <c r="AI26" s="148"/>
      <c r="AJ26" s="148"/>
    </row>
    <row r="27" spans="1:36" ht="15">
      <c r="A27" s="1444" t="s">
        <v>2157</v>
      </c>
      <c r="B27" s="1222"/>
      <c r="C27" s="1223"/>
      <c r="D27" s="1224"/>
      <c r="E27" s="1224"/>
      <c r="F27" s="1224"/>
      <c r="G27" s="1225"/>
      <c r="H27" s="1225"/>
      <c r="I27" s="1226"/>
      <c r="J27" s="875"/>
      <c r="K27" s="875"/>
      <c r="L27" s="875"/>
      <c r="M27" s="875"/>
      <c r="N27" s="875"/>
      <c r="O27" s="875"/>
      <c r="P27" s="875"/>
      <c r="Q27" s="875"/>
      <c r="R27" s="903"/>
      <c r="S27" s="626"/>
      <c r="T27" s="1221"/>
      <c r="U27" s="1003"/>
      <c r="W27" s="26"/>
      <c r="X27" s="26"/>
      <c r="Y27" s="27"/>
      <c r="Z27" s="27"/>
      <c r="AA27" s="26"/>
      <c r="AB27" s="26"/>
      <c r="AC27" s="28"/>
      <c r="AD27" s="26"/>
      <c r="AE27" s="26"/>
      <c r="AF27" s="26"/>
      <c r="AG27" s="26"/>
      <c r="AH27" s="28"/>
      <c r="AI27" s="148"/>
      <c r="AJ27" s="148"/>
    </row>
    <row r="28" spans="1:36" ht="15">
      <c r="A28" s="1189" t="s">
        <v>48</v>
      </c>
      <c r="B28" s="1188"/>
      <c r="C28" s="962"/>
      <c r="D28" s="962"/>
      <c r="E28" s="962"/>
      <c r="F28" s="962"/>
      <c r="G28" s="962"/>
      <c r="H28" s="962"/>
      <c r="I28" s="962"/>
      <c r="J28" s="875"/>
      <c r="K28" s="875"/>
      <c r="L28" s="875"/>
      <c r="M28" s="875"/>
      <c r="N28" s="875"/>
      <c r="O28" s="875"/>
      <c r="P28" s="875"/>
      <c r="Q28" s="875"/>
      <c r="R28" s="875"/>
      <c r="S28" s="875"/>
      <c r="T28" s="1032"/>
      <c r="U28" s="1227"/>
      <c r="V28" s="28"/>
      <c r="W28" s="26"/>
      <c r="X28" s="26"/>
      <c r="Y28" s="27"/>
      <c r="Z28" s="27"/>
      <c r="AA28" s="26"/>
      <c r="AB28" s="26"/>
      <c r="AC28" s="28"/>
      <c r="AD28" s="26"/>
      <c r="AE28" s="26"/>
      <c r="AF28" s="26"/>
      <c r="AG28" s="26"/>
      <c r="AH28" s="28"/>
      <c r="AI28" s="148"/>
      <c r="AJ28" s="148"/>
    </row>
    <row r="29" spans="1:36" ht="15" customHeight="1">
      <c r="A29" s="1445" t="s">
        <v>2158</v>
      </c>
      <c r="B29" s="1217"/>
      <c r="C29" s="1217"/>
      <c r="D29" s="1217"/>
      <c r="E29" s="1217"/>
      <c r="F29" s="1217"/>
      <c r="G29" s="1217"/>
      <c r="H29" s="1217"/>
      <c r="I29" s="1217"/>
      <c r="J29" s="875"/>
      <c r="K29" s="875"/>
      <c r="L29" s="875"/>
      <c r="M29" s="875"/>
      <c r="N29" s="875"/>
      <c r="O29" s="875"/>
      <c r="P29" s="875"/>
      <c r="Q29" s="875"/>
      <c r="R29" s="875"/>
      <c r="S29" s="875"/>
      <c r="T29" s="1032"/>
      <c r="U29" s="1227"/>
      <c r="V29" s="28"/>
      <c r="W29" s="26"/>
      <c r="X29" s="26"/>
      <c r="Y29" s="27"/>
      <c r="Z29" s="27"/>
      <c r="AA29" s="26"/>
      <c r="AB29" s="26"/>
      <c r="AC29" s="28"/>
      <c r="AD29" s="26"/>
      <c r="AE29" s="26"/>
      <c r="AF29" s="26"/>
      <c r="AG29" s="26"/>
      <c r="AH29" s="28"/>
      <c r="AI29" s="148"/>
      <c r="AJ29" s="148"/>
    </row>
    <row r="30" spans="1:36" ht="15">
      <c r="A30" s="1218" t="s">
        <v>49</v>
      </c>
      <c r="B30" s="1188"/>
      <c r="C30" s="962"/>
      <c r="D30" s="962"/>
      <c r="E30" s="962"/>
      <c r="F30" s="962"/>
      <c r="G30" s="962"/>
      <c r="H30" s="962"/>
      <c r="I30" s="962"/>
      <c r="J30" s="875"/>
      <c r="K30" s="875"/>
      <c r="L30" s="875"/>
      <c r="M30" s="875"/>
      <c r="N30" s="875"/>
      <c r="O30" s="875"/>
      <c r="P30" s="875"/>
      <c r="Q30" s="875"/>
      <c r="R30" s="875"/>
      <c r="S30" s="875"/>
      <c r="T30" s="1032"/>
      <c r="U30" s="1227"/>
      <c r="V30" s="28"/>
      <c r="W30" s="26"/>
      <c r="X30" s="26"/>
      <c r="Y30" s="27"/>
      <c r="Z30" s="27"/>
      <c r="AA30" s="26"/>
      <c r="AB30" s="26"/>
      <c r="AC30" s="28"/>
      <c r="AD30" s="26"/>
      <c r="AE30" s="26"/>
      <c r="AF30" s="26"/>
      <c r="AG30" s="26"/>
      <c r="AH30" s="28"/>
      <c r="AI30" s="148"/>
      <c r="AJ30" s="148"/>
    </row>
    <row r="31" spans="1:36" ht="15">
      <c r="A31" s="1158"/>
      <c r="B31" s="1228"/>
      <c r="C31" s="875"/>
      <c r="D31" s="875"/>
      <c r="E31" s="875"/>
      <c r="F31" s="875"/>
      <c r="G31" s="875"/>
      <c r="H31" s="875"/>
      <c r="I31" s="875"/>
      <c r="J31" s="875"/>
      <c r="K31" s="875"/>
      <c r="L31" s="875"/>
      <c r="M31" s="875"/>
      <c r="N31" s="875"/>
      <c r="O31" s="875"/>
      <c r="P31" s="875"/>
      <c r="Q31" s="875"/>
      <c r="R31" s="875"/>
      <c r="S31" s="875"/>
      <c r="T31" s="1032"/>
      <c r="U31" s="1227"/>
      <c r="V31" s="28"/>
      <c r="W31" s="26"/>
      <c r="X31" s="26"/>
      <c r="Y31" s="27"/>
      <c r="Z31" s="27"/>
      <c r="AA31" s="26"/>
      <c r="AB31" s="26"/>
      <c r="AC31" s="28"/>
      <c r="AD31" s="26"/>
      <c r="AE31" s="26"/>
      <c r="AF31" s="26"/>
      <c r="AG31" s="26"/>
      <c r="AH31" s="28"/>
      <c r="AI31" s="148"/>
      <c r="AJ31" s="148"/>
    </row>
    <row r="32" spans="1:36" ht="15">
      <c r="A32" s="1003"/>
      <c r="B32" s="1003"/>
      <c r="C32" s="1003"/>
      <c r="D32" s="1003"/>
      <c r="E32" s="1003"/>
      <c r="F32" s="1003"/>
      <c r="G32" s="1003"/>
      <c r="H32" s="1003"/>
      <c r="I32" s="1003"/>
      <c r="J32" s="1003"/>
      <c r="K32" s="1003"/>
      <c r="L32" s="1003"/>
      <c r="M32" s="1003"/>
      <c r="N32" s="1003"/>
      <c r="O32" s="1003"/>
      <c r="P32" s="1003"/>
      <c r="Q32" s="1003"/>
      <c r="R32" s="1003"/>
      <c r="S32" s="1003"/>
      <c r="T32" s="1032"/>
      <c r="U32" s="1227"/>
      <c r="V32" s="28"/>
      <c r="W32" s="26"/>
      <c r="X32" s="26"/>
      <c r="Y32" s="27"/>
      <c r="Z32" s="27"/>
      <c r="AA32" s="26"/>
      <c r="AB32" s="26"/>
      <c r="AC32" s="28"/>
      <c r="AD32" s="26"/>
      <c r="AE32" s="26"/>
      <c r="AF32" s="26"/>
      <c r="AG32" s="26"/>
      <c r="AH32" s="28"/>
      <c r="AI32" s="148"/>
      <c r="AJ32" s="148"/>
    </row>
    <row r="33" spans="1:36" ht="15">
      <c r="A33" s="1003"/>
      <c r="B33" s="1003"/>
      <c r="C33" s="1229"/>
      <c r="D33" s="1003"/>
      <c r="E33" s="1003"/>
      <c r="F33" s="1003"/>
      <c r="G33" s="1003"/>
      <c r="H33" s="1003"/>
      <c r="I33" s="1003"/>
      <c r="J33" s="1003"/>
      <c r="K33" s="1003"/>
      <c r="L33" s="1003"/>
      <c r="M33" s="1003"/>
      <c r="N33" s="1003"/>
      <c r="O33" s="1003"/>
      <c r="P33" s="1003"/>
      <c r="Q33" s="1003"/>
      <c r="R33" s="1003"/>
      <c r="S33" s="1003"/>
      <c r="T33" s="1032"/>
      <c r="U33" s="1227"/>
      <c r="V33" s="28"/>
      <c r="W33" s="26"/>
      <c r="X33" s="26"/>
      <c r="Y33" s="27"/>
      <c r="Z33" s="27"/>
      <c r="AA33" s="26"/>
      <c r="AB33" s="26"/>
      <c r="AC33" s="28"/>
      <c r="AD33" s="26"/>
      <c r="AE33" s="26"/>
      <c r="AF33" s="26"/>
      <c r="AG33" s="26"/>
      <c r="AH33" s="28"/>
      <c r="AI33" s="148"/>
      <c r="AJ33" s="148"/>
    </row>
    <row r="34" spans="1:36">
      <c r="C34" s="9"/>
      <c r="T34" s="148"/>
      <c r="U34" s="26"/>
      <c r="V34" s="28"/>
      <c r="W34" s="26"/>
      <c r="X34" s="26"/>
      <c r="Y34" s="27"/>
      <c r="Z34" s="27"/>
      <c r="AA34" s="26"/>
      <c r="AB34" s="26"/>
      <c r="AC34" s="28"/>
      <c r="AD34" s="26"/>
      <c r="AE34" s="26"/>
      <c r="AF34" s="26"/>
      <c r="AG34" s="26"/>
      <c r="AH34" s="28"/>
      <c r="AI34" s="148"/>
      <c r="AJ34" s="148"/>
    </row>
    <row r="35" spans="1:36">
      <c r="C35" s="9"/>
      <c r="T35" s="148"/>
      <c r="U35" s="26"/>
      <c r="V35" s="28"/>
      <c r="W35" s="26"/>
      <c r="X35" s="26"/>
      <c r="Y35" s="27"/>
      <c r="Z35" s="27"/>
      <c r="AA35" s="26"/>
      <c r="AB35" s="26"/>
      <c r="AC35" s="28"/>
      <c r="AD35" s="26"/>
      <c r="AE35" s="26"/>
      <c r="AF35" s="26"/>
      <c r="AG35" s="26"/>
      <c r="AH35" s="28"/>
      <c r="AI35" s="148"/>
      <c r="AJ35" s="148"/>
    </row>
    <row r="36" spans="1:36">
      <c r="C36" s="9"/>
      <c r="T36" s="148"/>
      <c r="U36" s="26"/>
      <c r="V36" s="28"/>
      <c r="W36" s="26"/>
      <c r="X36" s="26"/>
      <c r="Y36" s="27"/>
      <c r="Z36" s="27"/>
      <c r="AA36" s="26"/>
      <c r="AB36" s="26"/>
      <c r="AC36" s="28"/>
      <c r="AD36" s="26"/>
      <c r="AE36" s="26"/>
      <c r="AF36" s="26"/>
      <c r="AG36" s="26"/>
      <c r="AH36" s="28"/>
      <c r="AI36" s="148"/>
      <c r="AJ36" s="148"/>
    </row>
    <row r="37" spans="1:36">
      <c r="C37" s="9"/>
      <c r="T37" s="148"/>
      <c r="U37" s="148"/>
      <c r="V37" s="148"/>
      <c r="W37" s="148"/>
      <c r="X37" s="148"/>
      <c r="Y37" s="148"/>
      <c r="Z37" s="148"/>
      <c r="AA37" s="148"/>
      <c r="AB37" s="148"/>
      <c r="AC37" s="148"/>
      <c r="AD37" s="148"/>
      <c r="AE37" s="148"/>
      <c r="AF37" s="148"/>
      <c r="AG37" s="148"/>
      <c r="AH37" s="148"/>
      <c r="AI37" s="148"/>
      <c r="AJ37" s="148"/>
    </row>
    <row r="38" spans="1:36">
      <c r="C38" s="9"/>
    </row>
    <row r="39" spans="1:36">
      <c r="C39" s="9"/>
    </row>
    <row r="40" spans="1:36">
      <c r="C40" s="9"/>
    </row>
    <row r="41" spans="1:36">
      <c r="C41" s="9"/>
    </row>
    <row r="42" spans="1:36">
      <c r="C42" s="9"/>
    </row>
    <row r="43" spans="1:36">
      <c r="C43" s="9"/>
    </row>
    <row r="44" spans="1:36">
      <c r="C44" s="9"/>
    </row>
    <row r="45" spans="1:36">
      <c r="C45" s="9"/>
    </row>
    <row r="46" spans="1:36">
      <c r="C46" s="9"/>
    </row>
    <row r="47" spans="1:36">
      <c r="C47" s="9"/>
    </row>
    <row r="48" spans="1:36">
      <c r="C48" s="9"/>
    </row>
    <row r="49" spans="3:8">
      <c r="C49" s="9"/>
    </row>
    <row r="50" spans="3:8">
      <c r="C50" s="11"/>
    </row>
    <row r="51" spans="3:8">
      <c r="H51" s="10"/>
    </row>
  </sheetData>
  <mergeCells count="39">
    <mergeCell ref="F5:F6"/>
    <mergeCell ref="M5:M6"/>
    <mergeCell ref="L5:L6"/>
    <mergeCell ref="G5:G6"/>
    <mergeCell ref="H5:H6"/>
    <mergeCell ref="A18:B18"/>
    <mergeCell ref="A19:B19"/>
    <mergeCell ref="A10:B10"/>
    <mergeCell ref="A11:B11"/>
    <mergeCell ref="A9:B9"/>
    <mergeCell ref="A8:B8"/>
    <mergeCell ref="A16:B16"/>
    <mergeCell ref="A17:B17"/>
    <mergeCell ref="A14:B14"/>
    <mergeCell ref="A15:B15"/>
    <mergeCell ref="A12:B12"/>
    <mergeCell ref="A13:B13"/>
    <mergeCell ref="A25:B25"/>
    <mergeCell ref="A22:B22"/>
    <mergeCell ref="A23:B23"/>
    <mergeCell ref="A20:B20"/>
    <mergeCell ref="A21:B21"/>
    <mergeCell ref="A24:B24"/>
    <mergeCell ref="B3:I3"/>
    <mergeCell ref="A4:B7"/>
    <mergeCell ref="C4:C6"/>
    <mergeCell ref="D4:D6"/>
    <mergeCell ref="C7:R7"/>
    <mergeCell ref="Q5:Q6"/>
    <mergeCell ref="R4:R6"/>
    <mergeCell ref="I5:I6"/>
    <mergeCell ref="J4:J6"/>
    <mergeCell ref="K4:K6"/>
    <mergeCell ref="L4:Q4"/>
    <mergeCell ref="P5:P6"/>
    <mergeCell ref="O5:O6"/>
    <mergeCell ref="N5:N6"/>
    <mergeCell ref="E4:I4"/>
    <mergeCell ref="E5:E6"/>
  </mergeCells>
  <hyperlinks>
    <hyperlink ref="T1" location="'Spis tablic_Contens'!A1" display="&lt; POWRÓT"/>
    <hyperlink ref="T2" location="'Spis tablic_Contens'!A1" display="&lt; BACK"/>
  </hyperlinks>
  <pageMargins left="0.76923076923076927" right="0.76121794871794868" top="0.75" bottom="0.75" header="0.3" footer="0.3"/>
  <pageSetup paperSize="9" scale="97"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6"/>
  <dimension ref="A1:AB34"/>
  <sheetViews>
    <sheetView showGridLines="0" zoomScaleNormal="100" zoomScaleSheetLayoutView="115" workbookViewId="0">
      <pane xSplit="2" ySplit="7" topLeftCell="C8" activePane="bottomRight" state="frozen"/>
      <selection activeCell="Q19" sqref="Q19"/>
      <selection pane="topRight" activeCell="Q19" sqref="Q19"/>
      <selection pane="bottomLeft" activeCell="Q19" sqref="Q19"/>
      <selection pane="bottomRight" activeCell="Q19" sqref="Q19"/>
    </sheetView>
  </sheetViews>
  <sheetFormatPr defaultColWidth="10.28515625" defaultRowHeight="14.25"/>
  <cols>
    <col min="1" max="1" width="11.140625" style="1" customWidth="1"/>
    <col min="2" max="2" width="10.5703125" style="1" customWidth="1"/>
    <col min="3" max="3" width="15.7109375" style="1" customWidth="1"/>
    <col min="4" max="4" width="16.42578125" style="1" customWidth="1"/>
    <col min="5" max="5" width="11" style="1" customWidth="1"/>
    <col min="6" max="6" width="11.28515625" style="1" customWidth="1"/>
    <col min="7" max="7" width="15.140625" style="1" customWidth="1"/>
    <col min="8" max="8" width="10.42578125" style="1" customWidth="1"/>
    <col min="9" max="9" width="11.5703125" style="1" customWidth="1"/>
    <col min="10" max="10" width="12.5703125" style="1" customWidth="1"/>
    <col min="11" max="11" width="12.42578125" style="1" customWidth="1"/>
    <col min="12" max="12" width="14.5703125" style="1" bestFit="1" customWidth="1"/>
    <col min="13" max="13" width="12" style="1" customWidth="1"/>
    <col min="14" max="14" width="10.28515625" style="1"/>
    <col min="15" max="15" width="18.28515625" style="1" customWidth="1"/>
    <col min="16" max="16" width="11.28515625" style="1" customWidth="1"/>
    <col min="17" max="20" width="10.28515625" style="1"/>
    <col min="21" max="21" width="11.28515625" style="1" bestFit="1" customWidth="1"/>
    <col min="22" max="16384" width="10.28515625" style="1"/>
  </cols>
  <sheetData>
    <row r="1" spans="1:28" s="6" customFormat="1">
      <c r="A1" s="960" t="s">
        <v>1351</v>
      </c>
      <c r="B1" s="960" t="s">
        <v>2127</v>
      </c>
      <c r="C1" s="960"/>
      <c r="D1" s="960"/>
      <c r="E1" s="960"/>
      <c r="F1" s="960"/>
      <c r="G1" s="960"/>
      <c r="H1" s="960"/>
      <c r="I1" s="960"/>
      <c r="J1" s="960"/>
      <c r="K1" s="418"/>
      <c r="L1" s="418"/>
      <c r="M1" s="418"/>
      <c r="N1" s="418"/>
      <c r="O1" s="418"/>
      <c r="P1" s="418"/>
      <c r="Q1" s="418"/>
      <c r="S1" s="354" t="s">
        <v>858</v>
      </c>
    </row>
    <row r="2" spans="1:28" s="6" customFormat="1">
      <c r="A2" s="418"/>
      <c r="B2" s="697" t="s">
        <v>2091</v>
      </c>
      <c r="C2" s="1080"/>
      <c r="D2" s="1080"/>
      <c r="E2" s="1080"/>
      <c r="F2" s="1080"/>
      <c r="G2" s="1080"/>
      <c r="H2" s="1080"/>
      <c r="I2" s="1080"/>
      <c r="J2" s="1080"/>
      <c r="K2" s="418"/>
      <c r="L2" s="418"/>
      <c r="M2" s="418"/>
      <c r="N2" s="418"/>
      <c r="O2" s="418"/>
      <c r="P2" s="418"/>
      <c r="Q2" s="418"/>
      <c r="S2" s="571" t="s">
        <v>859</v>
      </c>
    </row>
    <row r="3" spans="1:28" ht="5.25" customHeight="1">
      <c r="A3" s="418"/>
      <c r="B3" s="1663"/>
      <c r="C3" s="1663"/>
      <c r="D3" s="1663"/>
      <c r="E3" s="1663"/>
      <c r="F3" s="1663"/>
      <c r="G3" s="1663"/>
      <c r="H3" s="1663"/>
      <c r="I3" s="1663"/>
      <c r="J3" s="1663"/>
      <c r="K3" s="875"/>
      <c r="L3" s="875"/>
      <c r="M3" s="875"/>
      <c r="N3" s="875"/>
      <c r="O3" s="875"/>
      <c r="P3" s="875"/>
      <c r="Q3" s="875"/>
      <c r="S3" s="601"/>
    </row>
    <row r="4" spans="1:28" ht="25.5" customHeight="1">
      <c r="A4" s="2251" t="s">
        <v>1534</v>
      </c>
      <c r="B4" s="2251"/>
      <c r="C4" s="2254" t="s">
        <v>1773</v>
      </c>
      <c r="D4" s="2401" t="s">
        <v>1774</v>
      </c>
      <c r="E4" s="2281" t="s">
        <v>1779</v>
      </c>
      <c r="F4" s="2282"/>
      <c r="G4" s="2282"/>
      <c r="H4" s="2314"/>
      <c r="I4" s="2313" t="s">
        <v>1788</v>
      </c>
      <c r="J4" s="2313" t="s">
        <v>1994</v>
      </c>
      <c r="K4" s="2424" t="s">
        <v>1786</v>
      </c>
      <c r="L4" s="2424"/>
      <c r="M4" s="2424"/>
      <c r="N4" s="2424"/>
      <c r="O4" s="2424"/>
      <c r="P4" s="2424"/>
      <c r="Q4" s="2260" t="s">
        <v>1739</v>
      </c>
      <c r="S4" s="601"/>
    </row>
    <row r="5" spans="1:28" ht="24.75" customHeight="1">
      <c r="A5" s="2252"/>
      <c r="B5" s="2252"/>
      <c r="C5" s="2255"/>
      <c r="D5" s="2403"/>
      <c r="E5" s="2274" t="s">
        <v>1775</v>
      </c>
      <c r="F5" s="2274" t="s">
        <v>1776</v>
      </c>
      <c r="G5" s="2255" t="s">
        <v>1787</v>
      </c>
      <c r="H5" s="2255" t="s">
        <v>1713</v>
      </c>
      <c r="I5" s="2313"/>
      <c r="J5" s="2316"/>
      <c r="K5" s="2423" t="s">
        <v>1789</v>
      </c>
      <c r="L5" s="2313" t="s">
        <v>1790</v>
      </c>
      <c r="M5" s="2313" t="s">
        <v>1860</v>
      </c>
      <c r="N5" s="2313" t="s">
        <v>1733</v>
      </c>
      <c r="O5" s="2423" t="s">
        <v>1791</v>
      </c>
      <c r="P5" s="2313" t="s">
        <v>1792</v>
      </c>
      <c r="Q5" s="2260"/>
    </row>
    <row r="6" spans="1:28" ht="76.5" customHeight="1">
      <c r="A6" s="2252"/>
      <c r="B6" s="2252"/>
      <c r="C6" s="2256"/>
      <c r="D6" s="2405"/>
      <c r="E6" s="2259"/>
      <c r="F6" s="2259"/>
      <c r="G6" s="2256"/>
      <c r="H6" s="2256"/>
      <c r="I6" s="2313"/>
      <c r="J6" s="2316"/>
      <c r="K6" s="2423"/>
      <c r="L6" s="2313"/>
      <c r="M6" s="2313"/>
      <c r="N6" s="2313"/>
      <c r="O6" s="2423"/>
      <c r="P6" s="2313"/>
      <c r="Q6" s="2260"/>
    </row>
    <row r="7" spans="1:28" ht="25.5" customHeight="1">
      <c r="A7" s="2252"/>
      <c r="B7" s="2252"/>
      <c r="C7" s="2421" t="s">
        <v>1993</v>
      </c>
      <c r="D7" s="2422"/>
      <c r="E7" s="2422"/>
      <c r="F7" s="2422"/>
      <c r="G7" s="2422"/>
      <c r="H7" s="2422"/>
      <c r="I7" s="2422"/>
      <c r="J7" s="2422"/>
      <c r="K7" s="2422"/>
      <c r="L7" s="2422"/>
      <c r="M7" s="2422"/>
      <c r="N7" s="2422"/>
      <c r="O7" s="2422"/>
      <c r="P7" s="2422"/>
      <c r="Q7" s="2422"/>
    </row>
    <row r="8" spans="1:28" ht="14.25" customHeight="1">
      <c r="A8" s="1828" t="s">
        <v>47</v>
      </c>
      <c r="B8" s="1828"/>
      <c r="C8" s="542">
        <v>278748.34299999999</v>
      </c>
      <c r="D8" s="542">
        <v>392458.00900000002</v>
      </c>
      <c r="E8" s="542">
        <v>333469.88</v>
      </c>
      <c r="F8" s="542">
        <v>465.02199999999999</v>
      </c>
      <c r="G8" s="1201">
        <v>50111.913</v>
      </c>
      <c r="H8" s="1200">
        <v>8411.1939999999995</v>
      </c>
      <c r="I8" s="1200">
        <v>671206.35200000007</v>
      </c>
      <c r="J8" s="1200">
        <v>414937.679</v>
      </c>
      <c r="K8" s="1200">
        <v>103287.598</v>
      </c>
      <c r="L8" s="1200">
        <v>119864.06200000001</v>
      </c>
      <c r="M8" s="1200">
        <v>30974.643</v>
      </c>
      <c r="N8" s="1200">
        <v>88808.014999999999</v>
      </c>
      <c r="O8" s="1200">
        <v>70097.629000000001</v>
      </c>
      <c r="P8" s="1200">
        <v>1905.732</v>
      </c>
      <c r="Q8" s="1200">
        <v>256268.67300000001</v>
      </c>
      <c r="S8" s="8"/>
      <c r="U8" s="8"/>
      <c r="V8" s="8"/>
      <c r="W8" s="8"/>
    </row>
    <row r="9" spans="1:28">
      <c r="A9" s="1857" t="s">
        <v>1</v>
      </c>
      <c r="B9" s="1857"/>
      <c r="C9" s="912"/>
      <c r="D9" s="615"/>
      <c r="E9" s="615"/>
      <c r="F9" s="615"/>
      <c r="G9" s="1230"/>
      <c r="H9" s="390"/>
      <c r="I9" s="1231"/>
      <c r="J9" s="1213"/>
      <c r="K9" s="1213"/>
      <c r="L9" s="1213"/>
      <c r="M9" s="1213"/>
      <c r="N9" s="1213"/>
      <c r="O9" s="1213"/>
      <c r="P9" s="1213"/>
      <c r="Q9" s="1213"/>
    </row>
    <row r="10" spans="1:28">
      <c r="A10" s="1781" t="s">
        <v>2</v>
      </c>
      <c r="B10" s="1781"/>
      <c r="C10" s="1232">
        <v>13116.656999999999</v>
      </c>
      <c r="D10" s="627">
        <v>21464.755000000001</v>
      </c>
      <c r="E10" s="627">
        <v>18929.407999999999</v>
      </c>
      <c r="F10" s="627">
        <v>20.443000000000001</v>
      </c>
      <c r="G10" s="1233">
        <v>1010.016</v>
      </c>
      <c r="H10" s="1096">
        <v>1504.8879999999999</v>
      </c>
      <c r="I10" s="627">
        <v>34581.411999999997</v>
      </c>
      <c r="J10" s="1441">
        <v>26661.738000000001</v>
      </c>
      <c r="K10" s="694">
        <v>7131.3609999999999</v>
      </c>
      <c r="L10" s="694">
        <v>6829.4189999999999</v>
      </c>
      <c r="M10" s="694">
        <v>3898.875</v>
      </c>
      <c r="N10" s="694">
        <v>8743.3520000000008</v>
      </c>
      <c r="O10" s="694" t="s">
        <v>7</v>
      </c>
      <c r="P10" s="694">
        <v>58.731000000000002</v>
      </c>
      <c r="Q10" s="694">
        <v>7919.674</v>
      </c>
      <c r="S10" s="8"/>
      <c r="U10" s="218"/>
      <c r="V10" s="5"/>
      <c r="W10" s="5"/>
      <c r="Z10" s="153"/>
      <c r="AA10" s="153"/>
      <c r="AB10" s="153"/>
    </row>
    <row r="11" spans="1:28" ht="14.25" customHeight="1">
      <c r="A11" s="1781" t="s">
        <v>3</v>
      </c>
      <c r="B11" s="1781"/>
      <c r="C11" s="1232">
        <v>12304.364</v>
      </c>
      <c r="D11" s="627">
        <v>15088.646000000001</v>
      </c>
      <c r="E11" s="627">
        <v>14485.91</v>
      </c>
      <c r="F11" s="627">
        <v>28.614999999999998</v>
      </c>
      <c r="G11" s="1233">
        <v>355.98099999999999</v>
      </c>
      <c r="H11" s="627">
        <v>218.14</v>
      </c>
      <c r="I11" s="627">
        <v>27393.01</v>
      </c>
      <c r="J11" s="1441">
        <v>20263.694</v>
      </c>
      <c r="K11" s="694">
        <v>6796.3549999999996</v>
      </c>
      <c r="L11" s="694">
        <v>2598.4699999999998</v>
      </c>
      <c r="M11" s="694">
        <v>1551.12</v>
      </c>
      <c r="N11" s="694">
        <v>5965.6409999999996</v>
      </c>
      <c r="O11" s="694">
        <v>3314.2539999999999</v>
      </c>
      <c r="P11" s="694">
        <v>37.853999999999999</v>
      </c>
      <c r="Q11" s="694">
        <v>7129.3159999999998</v>
      </c>
      <c r="S11" s="8"/>
      <c r="U11" s="218"/>
      <c r="V11" s="140"/>
      <c r="W11" s="140"/>
      <c r="Z11" s="140"/>
      <c r="AA11" s="153"/>
      <c r="AB11" s="153"/>
    </row>
    <row r="12" spans="1:28">
      <c r="A12" s="1781" t="s">
        <v>4</v>
      </c>
      <c r="B12" s="1781"/>
      <c r="C12" s="1232">
        <v>4365.6660000000002</v>
      </c>
      <c r="D12" s="627">
        <v>8347.6280000000006</v>
      </c>
      <c r="E12" s="627">
        <v>7817.7809999999999</v>
      </c>
      <c r="F12" s="627">
        <v>2.5459999999999998</v>
      </c>
      <c r="G12" s="1233">
        <v>461.17899999999997</v>
      </c>
      <c r="H12" s="627">
        <v>66.122</v>
      </c>
      <c r="I12" s="627">
        <v>12713.294</v>
      </c>
      <c r="J12" s="1441">
        <v>8535.1919999999991</v>
      </c>
      <c r="K12" s="694">
        <v>1818.951</v>
      </c>
      <c r="L12" s="694">
        <v>2692.6280000000002</v>
      </c>
      <c r="M12" s="694">
        <v>1587.42</v>
      </c>
      <c r="N12" s="694">
        <v>2424.915</v>
      </c>
      <c r="O12" s="694" t="s">
        <v>7</v>
      </c>
      <c r="P12" s="694">
        <v>11.278</v>
      </c>
      <c r="Q12" s="694">
        <v>4178.1019999999999</v>
      </c>
      <c r="S12" s="8"/>
      <c r="U12" s="218"/>
      <c r="V12" s="99"/>
      <c r="W12" s="26"/>
      <c r="Z12" s="22"/>
      <c r="AA12" s="153"/>
      <c r="AB12" s="153"/>
    </row>
    <row r="13" spans="1:28">
      <c r="A13" s="1781" t="s">
        <v>5</v>
      </c>
      <c r="B13" s="1781"/>
      <c r="C13" s="1232">
        <v>2592.3760000000002</v>
      </c>
      <c r="D13" s="627">
        <v>11652.493</v>
      </c>
      <c r="E13" s="627">
        <v>3284.3539999999998</v>
      </c>
      <c r="F13" s="627">
        <v>63.706000000000003</v>
      </c>
      <c r="G13" s="1233">
        <v>8107.2290000000003</v>
      </c>
      <c r="H13" s="627">
        <v>197.20400000000001</v>
      </c>
      <c r="I13" s="627">
        <v>14244.869000000001</v>
      </c>
      <c r="J13" s="1441">
        <v>8405.98</v>
      </c>
      <c r="K13" s="694">
        <v>4645.5439999999999</v>
      </c>
      <c r="L13" s="694">
        <v>295.71100000000001</v>
      </c>
      <c r="M13" s="694">
        <v>316.57299999999998</v>
      </c>
      <c r="N13" s="694">
        <v>3102.8980000000001</v>
      </c>
      <c r="O13" s="694" t="s">
        <v>7</v>
      </c>
      <c r="P13" s="694">
        <v>45.253999999999998</v>
      </c>
      <c r="Q13" s="694">
        <v>5838.8890000000001</v>
      </c>
      <c r="S13" s="8"/>
      <c r="U13" s="218"/>
      <c r="V13" s="26"/>
      <c r="W13" s="26"/>
      <c r="Z13" s="28"/>
      <c r="AA13" s="153"/>
      <c r="AB13" s="153"/>
    </row>
    <row r="14" spans="1:28">
      <c r="A14" s="1781" t="s">
        <v>6</v>
      </c>
      <c r="B14" s="1781"/>
      <c r="C14" s="1232">
        <v>14942.199000000001</v>
      </c>
      <c r="D14" s="627">
        <v>83424.785999999993</v>
      </c>
      <c r="E14" s="627">
        <v>79404.260999999999</v>
      </c>
      <c r="F14" s="627">
        <v>58.719000000000001</v>
      </c>
      <c r="G14" s="1233">
        <v>3905.7269999999999</v>
      </c>
      <c r="H14" s="627">
        <v>56.079000000000001</v>
      </c>
      <c r="I14" s="627">
        <v>98366.984999999986</v>
      </c>
      <c r="J14" s="1441">
        <v>81215.020999999993</v>
      </c>
      <c r="K14" s="694">
        <v>21004.305</v>
      </c>
      <c r="L14" s="694">
        <v>10523.214</v>
      </c>
      <c r="M14" s="694">
        <v>1349.09</v>
      </c>
      <c r="N14" s="694">
        <v>6925.402</v>
      </c>
      <c r="O14" s="694">
        <v>41213.733999999997</v>
      </c>
      <c r="P14" s="694">
        <v>199.27600000000001</v>
      </c>
      <c r="Q14" s="694">
        <v>17151.964</v>
      </c>
      <c r="S14" s="8"/>
      <c r="U14" s="218"/>
      <c r="V14" s="26"/>
      <c r="W14" s="26"/>
      <c r="Z14" s="28"/>
      <c r="AA14" s="153"/>
      <c r="AB14" s="153"/>
    </row>
    <row r="15" spans="1:28">
      <c r="A15" s="1781" t="s">
        <v>8</v>
      </c>
      <c r="B15" s="1781"/>
      <c r="C15" s="1232">
        <v>7550.5820000000003</v>
      </c>
      <c r="D15" s="627">
        <v>23612.33</v>
      </c>
      <c r="E15" s="627">
        <v>20948.827000000001</v>
      </c>
      <c r="F15" s="627">
        <v>27.864000000000001</v>
      </c>
      <c r="G15" s="1233">
        <v>2629.0250000000001</v>
      </c>
      <c r="H15" s="627">
        <v>6.6139999999999999</v>
      </c>
      <c r="I15" s="627">
        <v>31162.912000000004</v>
      </c>
      <c r="J15" s="1441">
        <v>19453.062999999998</v>
      </c>
      <c r="K15" s="694">
        <v>2318.7240000000002</v>
      </c>
      <c r="L15" s="694">
        <v>3653.1660000000002</v>
      </c>
      <c r="M15" s="694">
        <v>1516.704</v>
      </c>
      <c r="N15" s="694">
        <v>10265.406999999999</v>
      </c>
      <c r="O15" s="694">
        <v>1684.0340000000001</v>
      </c>
      <c r="P15" s="694">
        <v>15.028</v>
      </c>
      <c r="Q15" s="694">
        <v>11709.849</v>
      </c>
      <c r="S15" s="8"/>
      <c r="U15" s="218"/>
      <c r="V15" s="26"/>
      <c r="W15" s="26"/>
      <c r="Z15" s="28"/>
      <c r="AA15" s="153"/>
      <c r="AB15" s="153"/>
    </row>
    <row r="16" spans="1:28">
      <c r="A16" s="1781" t="s">
        <v>9</v>
      </c>
      <c r="B16" s="1781"/>
      <c r="C16" s="1232">
        <v>84370.349000000002</v>
      </c>
      <c r="D16" s="627">
        <v>46119.224000000002</v>
      </c>
      <c r="E16" s="627">
        <v>29495.114000000001</v>
      </c>
      <c r="F16" s="627">
        <v>92.317999999999998</v>
      </c>
      <c r="G16" s="1234">
        <v>12681.039000000001</v>
      </c>
      <c r="H16" s="627">
        <v>3850.7530000000002</v>
      </c>
      <c r="I16" s="627">
        <v>130489.573</v>
      </c>
      <c r="J16" s="1441">
        <v>58335.856</v>
      </c>
      <c r="K16" s="694">
        <v>11281.089</v>
      </c>
      <c r="L16" s="694">
        <v>29074.735000000001</v>
      </c>
      <c r="M16" s="694">
        <v>7102.21</v>
      </c>
      <c r="N16" s="694">
        <v>9933.73</v>
      </c>
      <c r="O16" s="694">
        <v>749.69500000000005</v>
      </c>
      <c r="P16" s="694">
        <v>194.39500000000001</v>
      </c>
      <c r="Q16" s="694">
        <v>72153.717000000004</v>
      </c>
      <c r="S16" s="8"/>
      <c r="U16" s="218"/>
      <c r="V16" s="26"/>
      <c r="W16" s="26"/>
      <c r="Z16" s="28"/>
      <c r="AA16" s="153"/>
      <c r="AB16" s="153"/>
    </row>
    <row r="17" spans="1:28">
      <c r="A17" s="1781" t="s">
        <v>10</v>
      </c>
      <c r="B17" s="1781"/>
      <c r="C17" s="1232">
        <v>12108.316999999999</v>
      </c>
      <c r="D17" s="627">
        <v>10629.433000000001</v>
      </c>
      <c r="E17" s="627">
        <v>10257.358</v>
      </c>
      <c r="F17" s="627" t="s">
        <v>7</v>
      </c>
      <c r="G17" s="1234">
        <v>343.27699999999999</v>
      </c>
      <c r="H17" s="627">
        <v>28.797999999999998</v>
      </c>
      <c r="I17" s="627">
        <v>22737.749999999996</v>
      </c>
      <c r="J17" s="1441">
        <v>9652.4079999999994</v>
      </c>
      <c r="K17" s="694">
        <v>1916.528</v>
      </c>
      <c r="L17" s="694">
        <v>3750.2669999999998</v>
      </c>
      <c r="M17" s="694">
        <v>497.541</v>
      </c>
      <c r="N17" s="694">
        <v>3470.0410000000002</v>
      </c>
      <c r="O17" s="694" t="s">
        <v>7</v>
      </c>
      <c r="P17" s="694">
        <v>18.030999999999999</v>
      </c>
      <c r="Q17" s="694">
        <v>13085.342000000001</v>
      </c>
      <c r="S17" s="8"/>
      <c r="U17" s="218"/>
      <c r="V17" s="26"/>
      <c r="W17" s="26"/>
      <c r="Z17" s="28"/>
      <c r="AA17" s="153"/>
      <c r="AB17" s="153"/>
    </row>
    <row r="18" spans="1:28">
      <c r="A18" s="1781" t="s">
        <v>11</v>
      </c>
      <c r="B18" s="1781"/>
      <c r="C18" s="1232">
        <v>11602.886</v>
      </c>
      <c r="D18" s="627">
        <v>8870.0290000000005</v>
      </c>
      <c r="E18" s="627">
        <v>8515.5280000000002</v>
      </c>
      <c r="F18" s="627">
        <v>18.079000000000001</v>
      </c>
      <c r="G18" s="1234">
        <v>245.023</v>
      </c>
      <c r="H18" s="627">
        <v>91.399000000000001</v>
      </c>
      <c r="I18" s="627">
        <v>20472.915000000005</v>
      </c>
      <c r="J18" s="1441">
        <v>6785.4759999999997</v>
      </c>
      <c r="K18" s="694">
        <v>1801.366</v>
      </c>
      <c r="L18" s="694">
        <v>344.38499999999999</v>
      </c>
      <c r="M18" s="694">
        <v>801.22699999999998</v>
      </c>
      <c r="N18" s="694">
        <v>2604.0070000000001</v>
      </c>
      <c r="O18" s="694">
        <v>1192.164</v>
      </c>
      <c r="P18" s="694">
        <v>42.326999999999998</v>
      </c>
      <c r="Q18" s="694">
        <v>13687.439</v>
      </c>
      <c r="S18" s="8"/>
      <c r="U18" s="218"/>
      <c r="V18" s="26"/>
      <c r="W18" s="26"/>
      <c r="Z18" s="28"/>
      <c r="AA18" s="153"/>
      <c r="AB18" s="153"/>
    </row>
    <row r="19" spans="1:28">
      <c r="A19" s="1781" t="s">
        <v>12</v>
      </c>
      <c r="B19" s="1781"/>
      <c r="C19" s="1232">
        <v>5555.1379999999999</v>
      </c>
      <c r="D19" s="627">
        <v>7282.3140000000003</v>
      </c>
      <c r="E19" s="627">
        <v>6018.37</v>
      </c>
      <c r="F19" s="627">
        <v>10.606</v>
      </c>
      <c r="G19" s="1234">
        <v>1248.558</v>
      </c>
      <c r="H19" s="627">
        <v>4.78</v>
      </c>
      <c r="I19" s="627">
        <v>12837.451999999999</v>
      </c>
      <c r="J19" s="1441">
        <v>8597.7569999999996</v>
      </c>
      <c r="K19" s="694">
        <v>4679.9390000000003</v>
      </c>
      <c r="L19" s="694">
        <v>1641.921</v>
      </c>
      <c r="M19" s="694">
        <v>228.52099999999999</v>
      </c>
      <c r="N19" s="694">
        <v>2031.001</v>
      </c>
      <c r="O19" s="694" t="s">
        <v>7</v>
      </c>
      <c r="P19" s="694">
        <v>16.375</v>
      </c>
      <c r="Q19" s="694">
        <v>4239.6949999999997</v>
      </c>
      <c r="S19" s="8"/>
      <c r="U19" s="218"/>
      <c r="V19" s="26"/>
      <c r="W19" s="26"/>
      <c r="Z19" s="28"/>
      <c r="AA19" s="153"/>
      <c r="AB19" s="153"/>
    </row>
    <row r="20" spans="1:28">
      <c r="A20" s="1781" t="s">
        <v>13</v>
      </c>
      <c r="B20" s="1781"/>
      <c r="C20" s="1232">
        <v>16880.339</v>
      </c>
      <c r="D20" s="627">
        <v>17381.868999999999</v>
      </c>
      <c r="E20" s="627">
        <v>13278.837</v>
      </c>
      <c r="F20" s="627">
        <v>2.3239999999999998</v>
      </c>
      <c r="G20" s="1234">
        <v>3478.1280000000002</v>
      </c>
      <c r="H20" s="627">
        <v>622.58000000000004</v>
      </c>
      <c r="I20" s="627">
        <v>34262.207999999999</v>
      </c>
      <c r="J20" s="1441">
        <v>21435.51</v>
      </c>
      <c r="K20" s="694">
        <v>6582.442</v>
      </c>
      <c r="L20" s="694">
        <v>5576.8509999999997</v>
      </c>
      <c r="M20" s="694">
        <v>1144.3240000000001</v>
      </c>
      <c r="N20" s="694">
        <v>5685.2330000000002</v>
      </c>
      <c r="O20" s="694">
        <v>1463.172</v>
      </c>
      <c r="P20" s="694">
        <v>983.47</v>
      </c>
      <c r="Q20" s="694">
        <v>12826.698</v>
      </c>
      <c r="S20" s="8"/>
      <c r="U20" s="218"/>
      <c r="V20" s="26"/>
      <c r="W20" s="26"/>
      <c r="Z20" s="28"/>
      <c r="AA20" s="153"/>
      <c r="AB20" s="153"/>
    </row>
    <row r="21" spans="1:28">
      <c r="A21" s="1781" t="s">
        <v>14</v>
      </c>
      <c r="B21" s="1781"/>
      <c r="C21" s="1232">
        <v>45295.15</v>
      </c>
      <c r="D21" s="627">
        <v>53388.578999999998</v>
      </c>
      <c r="E21" s="627">
        <v>49541.694000000003</v>
      </c>
      <c r="F21" s="627">
        <v>40.198</v>
      </c>
      <c r="G21" s="1234">
        <v>3108.9540000000002</v>
      </c>
      <c r="H21" s="627">
        <v>697.73299999999995</v>
      </c>
      <c r="I21" s="627">
        <v>98683.729000000007</v>
      </c>
      <c r="J21" s="1441">
        <v>61233.1</v>
      </c>
      <c r="K21" s="694">
        <v>9176.4979999999996</v>
      </c>
      <c r="L21" s="694">
        <v>33541.904999999999</v>
      </c>
      <c r="M21" s="694">
        <v>4170.05</v>
      </c>
      <c r="N21" s="694">
        <v>11204.108</v>
      </c>
      <c r="O21" s="694">
        <v>3123.5149999999999</v>
      </c>
      <c r="P21" s="694">
        <v>17.048999999999999</v>
      </c>
      <c r="Q21" s="694">
        <v>37450.629000000001</v>
      </c>
      <c r="S21" s="8"/>
      <c r="U21" s="218"/>
      <c r="V21" s="26"/>
      <c r="W21" s="26"/>
      <c r="Z21" s="28"/>
      <c r="AA21" s="153"/>
      <c r="AB21" s="153"/>
    </row>
    <row r="22" spans="1:28">
      <c r="A22" s="1781" t="s">
        <v>15</v>
      </c>
      <c r="B22" s="1781"/>
      <c r="C22" s="1232">
        <v>9866.0229999999992</v>
      </c>
      <c r="D22" s="627">
        <v>10699.376</v>
      </c>
      <c r="E22" s="627">
        <v>10351.298000000001</v>
      </c>
      <c r="F22" s="627">
        <v>5.8419999999999996</v>
      </c>
      <c r="G22" s="1234">
        <v>145.179</v>
      </c>
      <c r="H22" s="627">
        <v>197.05699999999999</v>
      </c>
      <c r="I22" s="627">
        <v>20565.399000000001</v>
      </c>
      <c r="J22" s="1441">
        <v>12175.773999999999</v>
      </c>
      <c r="K22" s="694">
        <v>4397.3919999999998</v>
      </c>
      <c r="L22" s="694">
        <v>1440.827</v>
      </c>
      <c r="M22" s="694">
        <v>2549.5549999999998</v>
      </c>
      <c r="N22" s="694">
        <v>2420.6619999999998</v>
      </c>
      <c r="O22" s="694">
        <v>1272.4010000000001</v>
      </c>
      <c r="P22" s="694">
        <v>94.936999999999998</v>
      </c>
      <c r="Q22" s="694">
        <v>8389.625</v>
      </c>
      <c r="S22" s="8"/>
      <c r="U22" s="218"/>
      <c r="V22" s="26"/>
      <c r="W22" s="26"/>
      <c r="Z22" s="28"/>
      <c r="AA22" s="153"/>
      <c r="AB22" s="153"/>
    </row>
    <row r="23" spans="1:28" ht="14.25" customHeight="1">
      <c r="A23" s="1781" t="s">
        <v>16</v>
      </c>
      <c r="B23" s="1781"/>
      <c r="C23" s="1232">
        <v>5166.0439999999999</v>
      </c>
      <c r="D23" s="627">
        <v>11651.457</v>
      </c>
      <c r="E23" s="627">
        <v>10869.912</v>
      </c>
      <c r="F23" s="627">
        <v>7.1029999999999998</v>
      </c>
      <c r="G23" s="1234">
        <v>544.77800000000002</v>
      </c>
      <c r="H23" s="627">
        <v>229.66399999999999</v>
      </c>
      <c r="I23" s="627">
        <v>16817.501</v>
      </c>
      <c r="J23" s="1441">
        <v>10872.569</v>
      </c>
      <c r="K23" s="694">
        <v>5010.37</v>
      </c>
      <c r="L23" s="694">
        <v>1756.6980000000001</v>
      </c>
      <c r="M23" s="694">
        <v>1167.614</v>
      </c>
      <c r="N23" s="694">
        <v>2264.9569999999999</v>
      </c>
      <c r="O23" s="694">
        <v>607.58000000000004</v>
      </c>
      <c r="P23" s="694">
        <v>65.349999999999994</v>
      </c>
      <c r="Q23" s="694">
        <v>5944.9319999999998</v>
      </c>
      <c r="S23" s="8"/>
      <c r="U23" s="218"/>
      <c r="V23" s="26"/>
      <c r="W23" s="26"/>
      <c r="Z23" s="28"/>
      <c r="AA23" s="153"/>
      <c r="AB23" s="153"/>
    </row>
    <row r="24" spans="1:28">
      <c r="A24" s="1781" t="s">
        <v>17</v>
      </c>
      <c r="B24" s="1781"/>
      <c r="C24" s="1232">
        <v>26838.323</v>
      </c>
      <c r="D24" s="627">
        <v>32741.647000000001</v>
      </c>
      <c r="E24" s="627">
        <v>26775.342000000001</v>
      </c>
      <c r="F24" s="627">
        <v>16.617000000000001</v>
      </c>
      <c r="G24" s="1234">
        <v>5421.9539999999997</v>
      </c>
      <c r="H24" s="627">
        <v>527.73400000000004</v>
      </c>
      <c r="I24" s="627">
        <v>59579.969999999994</v>
      </c>
      <c r="J24" s="1441">
        <v>32914.449000000001</v>
      </c>
      <c r="K24" s="694">
        <v>10502.919</v>
      </c>
      <c r="L24" s="694">
        <v>10932.436</v>
      </c>
      <c r="M24" s="694">
        <v>1260.0340000000001</v>
      </c>
      <c r="N24" s="694">
        <v>4775.1040000000003</v>
      </c>
      <c r="O24" s="694">
        <v>5392.5919999999996</v>
      </c>
      <c r="P24" s="694">
        <v>51.363999999999997</v>
      </c>
      <c r="Q24" s="694">
        <v>26665.521000000001</v>
      </c>
      <c r="S24" s="8"/>
      <c r="U24" s="218"/>
      <c r="V24" s="26"/>
      <c r="W24" s="26"/>
      <c r="Z24" s="28"/>
      <c r="AA24" s="153"/>
      <c r="AB24" s="153"/>
    </row>
    <row r="25" spans="1:28" ht="14.25" customHeight="1">
      <c r="A25" s="1781" t="s">
        <v>18</v>
      </c>
      <c r="B25" s="1781"/>
      <c r="C25" s="1232">
        <v>6193.93</v>
      </c>
      <c r="D25" s="627">
        <v>30103.442999999999</v>
      </c>
      <c r="E25" s="627">
        <v>23495.885999999999</v>
      </c>
      <c r="F25" s="627">
        <v>70.042000000000002</v>
      </c>
      <c r="G25" s="1234">
        <v>6425.866</v>
      </c>
      <c r="H25" s="627">
        <v>111.649</v>
      </c>
      <c r="I25" s="627">
        <v>36297.373</v>
      </c>
      <c r="J25" s="1441">
        <v>28400.092000000001</v>
      </c>
      <c r="K25" s="694">
        <v>4223.8149999999996</v>
      </c>
      <c r="L25" s="694">
        <v>5211.4290000000001</v>
      </c>
      <c r="M25" s="694">
        <v>1833.7919999999999</v>
      </c>
      <c r="N25" s="694">
        <v>6991.5550000000003</v>
      </c>
      <c r="O25" s="694">
        <v>10084.487999999999</v>
      </c>
      <c r="P25" s="694">
        <v>55.012999999999998</v>
      </c>
      <c r="Q25" s="694">
        <v>7897.2809999999999</v>
      </c>
      <c r="S25" s="8"/>
      <c r="U25" s="218"/>
      <c r="V25" s="26"/>
      <c r="W25" s="26"/>
      <c r="Z25" s="28"/>
      <c r="AA25" s="153"/>
      <c r="AB25" s="153"/>
    </row>
    <row r="26" spans="1:28" ht="5.25" customHeight="1">
      <c r="A26" s="430"/>
      <c r="B26" s="430"/>
      <c r="C26" s="936"/>
      <c r="D26" s="1220"/>
      <c r="E26" s="1220"/>
      <c r="F26" s="1220"/>
      <c r="G26" s="936"/>
      <c r="H26" s="936"/>
      <c r="I26" s="936"/>
      <c r="J26" s="918"/>
      <c r="K26" s="875"/>
      <c r="L26" s="875"/>
      <c r="M26" s="875"/>
      <c r="N26" s="875"/>
      <c r="O26" s="626"/>
      <c r="P26" s="626"/>
      <c r="Q26" s="875"/>
      <c r="U26" s="207"/>
      <c r="V26" s="26"/>
      <c r="W26" s="26"/>
      <c r="Y26" s="26"/>
      <c r="Z26" s="28"/>
      <c r="AA26" s="153"/>
      <c r="AB26" s="153"/>
    </row>
    <row r="27" spans="1:28">
      <c r="A27" s="1444" t="s">
        <v>2159</v>
      </c>
      <c r="B27" s="1446"/>
      <c r="C27" s="1235"/>
      <c r="D27" s="1235"/>
      <c r="E27" s="1235"/>
      <c r="F27" s="1235"/>
      <c r="G27" s="1235"/>
      <c r="H27" s="1449"/>
      <c r="I27" s="1235"/>
      <c r="J27" s="1450"/>
      <c r="K27" s="875"/>
      <c r="L27" s="875"/>
      <c r="M27" s="875"/>
      <c r="N27" s="875"/>
      <c r="O27" s="875"/>
      <c r="P27" s="875"/>
      <c r="Q27" s="875"/>
      <c r="T27" s="26"/>
      <c r="U27" s="208"/>
      <c r="V27" s="26"/>
      <c r="W27" s="26"/>
      <c r="X27" s="26"/>
      <c r="Y27" s="26"/>
      <c r="Z27" s="28"/>
      <c r="AA27" s="153"/>
      <c r="AB27" s="153"/>
    </row>
    <row r="28" spans="1:28">
      <c r="A28" s="2394" t="s">
        <v>48</v>
      </c>
      <c r="B28" s="2394"/>
      <c r="C28" s="2394"/>
      <c r="D28" s="2394"/>
      <c r="E28" s="2394"/>
      <c r="F28" s="2394"/>
      <c r="G28" s="2394"/>
      <c r="H28" s="2394"/>
      <c r="I28" s="2394"/>
      <c r="J28" s="2394"/>
      <c r="K28" s="875"/>
      <c r="L28" s="875"/>
      <c r="M28" s="875"/>
      <c r="N28" s="875"/>
      <c r="O28" s="875"/>
      <c r="P28" s="875"/>
      <c r="Q28" s="875"/>
      <c r="T28" s="26"/>
      <c r="U28" s="26"/>
      <c r="V28" s="26"/>
      <c r="W28" s="26"/>
      <c r="X28" s="26"/>
      <c r="Y28" s="26"/>
      <c r="Z28" s="28"/>
      <c r="AA28" s="153"/>
      <c r="AB28" s="153"/>
    </row>
    <row r="29" spans="1:28" ht="6" customHeight="1">
      <c r="A29" s="1049"/>
      <c r="B29" s="1049"/>
      <c r="C29" s="1049"/>
      <c r="D29" s="1049"/>
      <c r="E29" s="1049"/>
      <c r="F29" s="1049"/>
      <c r="G29" s="1049"/>
      <c r="H29" s="1049"/>
      <c r="I29" s="1049"/>
      <c r="J29" s="1049"/>
      <c r="K29" s="875"/>
      <c r="L29" s="875"/>
      <c r="M29" s="875"/>
      <c r="N29" s="875"/>
      <c r="O29" s="875"/>
      <c r="P29" s="875"/>
      <c r="Q29" s="875"/>
      <c r="T29" s="153"/>
      <c r="U29" s="153"/>
      <c r="V29" s="153"/>
      <c r="W29" s="153"/>
      <c r="X29" s="153"/>
      <c r="Y29" s="153"/>
      <c r="Z29" s="153"/>
      <c r="AA29" s="153"/>
      <c r="AB29" s="153"/>
    </row>
    <row r="30" spans="1:28">
      <c r="A30" s="2395" t="s">
        <v>2160</v>
      </c>
      <c r="B30" s="2395"/>
      <c r="C30" s="2395"/>
      <c r="D30" s="2395"/>
      <c r="E30" s="2395"/>
      <c r="F30" s="2395"/>
      <c r="G30" s="2395"/>
      <c r="H30" s="2395"/>
      <c r="I30" s="2395"/>
      <c r="J30" s="2395"/>
      <c r="K30" s="875"/>
      <c r="L30" s="875"/>
      <c r="M30" s="875"/>
      <c r="N30" s="875"/>
      <c r="O30" s="875"/>
      <c r="P30" s="875"/>
      <c r="Q30" s="875"/>
      <c r="T30" s="153"/>
      <c r="U30" s="153"/>
      <c r="V30" s="153"/>
      <c r="W30" s="153"/>
      <c r="X30" s="153"/>
      <c r="Y30" s="153"/>
      <c r="Z30" s="153"/>
      <c r="AA30" s="153"/>
      <c r="AB30" s="153"/>
    </row>
    <row r="31" spans="1:28">
      <c r="A31" s="1664" t="s">
        <v>49</v>
      </c>
      <c r="B31" s="1664"/>
      <c r="C31" s="1664"/>
      <c r="D31" s="1664"/>
      <c r="E31" s="1664"/>
      <c r="F31" s="1664"/>
      <c r="G31" s="1664"/>
      <c r="H31" s="1664"/>
      <c r="I31" s="1664"/>
      <c r="J31" s="1664"/>
      <c r="K31" s="875"/>
      <c r="L31" s="1149"/>
      <c r="M31" s="875"/>
      <c r="N31" s="875"/>
      <c r="O31" s="875"/>
      <c r="P31" s="875"/>
      <c r="Q31" s="875"/>
    </row>
    <row r="32" spans="1:28">
      <c r="A32" s="875"/>
      <c r="B32" s="875"/>
      <c r="C32" s="875"/>
      <c r="D32" s="875"/>
      <c r="E32" s="875"/>
      <c r="F32" s="875"/>
      <c r="G32" s="875"/>
      <c r="H32" s="875"/>
      <c r="I32" s="875"/>
      <c r="J32" s="875"/>
      <c r="K32" s="875"/>
      <c r="L32" s="875"/>
      <c r="M32" s="875"/>
      <c r="N32" s="875"/>
      <c r="O32" s="875"/>
      <c r="P32" s="875"/>
      <c r="Q32" s="875"/>
    </row>
    <row r="33" spans="1:17">
      <c r="A33" s="301"/>
      <c r="B33" s="301"/>
      <c r="C33" s="290"/>
      <c r="D33" s="290"/>
      <c r="E33" s="290"/>
      <c r="F33" s="290"/>
      <c r="G33" s="290"/>
      <c r="H33" s="290"/>
      <c r="I33" s="290"/>
      <c r="J33" s="290"/>
      <c r="K33" s="290"/>
      <c r="L33" s="290"/>
      <c r="M33" s="290"/>
      <c r="N33" s="290"/>
      <c r="O33" s="290"/>
      <c r="P33" s="290"/>
      <c r="Q33" s="290"/>
    </row>
    <row r="34" spans="1:17">
      <c r="A34" s="290"/>
      <c r="B34" s="290"/>
      <c r="C34" s="290"/>
      <c r="D34" s="290"/>
      <c r="E34" s="290"/>
      <c r="F34" s="290"/>
      <c r="G34" s="290"/>
      <c r="H34" s="290"/>
      <c r="I34" s="290"/>
      <c r="J34" s="290"/>
      <c r="K34" s="290"/>
      <c r="L34" s="290"/>
      <c r="M34" s="290"/>
      <c r="N34" s="290"/>
      <c r="O34" s="290"/>
      <c r="P34" s="290"/>
      <c r="Q34" s="290"/>
    </row>
  </sheetData>
  <mergeCells count="41">
    <mergeCell ref="E5:E6"/>
    <mergeCell ref="F5:F6"/>
    <mergeCell ref="G5:G6"/>
    <mergeCell ref="A8:B8"/>
    <mergeCell ref="A19:B19"/>
    <mergeCell ref="A18:B18"/>
    <mergeCell ref="A17:B17"/>
    <mergeCell ref="A16:B16"/>
    <mergeCell ref="A15:B15"/>
    <mergeCell ref="A28:J28"/>
    <mergeCell ref="A30:J30"/>
    <mergeCell ref="A31:J31"/>
    <mergeCell ref="K4:P4"/>
    <mergeCell ref="A25:B25"/>
    <mergeCell ref="A24:B24"/>
    <mergeCell ref="A23:B23"/>
    <mergeCell ref="A22:B22"/>
    <mergeCell ref="A21:B21"/>
    <mergeCell ref="A13:B13"/>
    <mergeCell ref="A12:B12"/>
    <mergeCell ref="A11:B11"/>
    <mergeCell ref="A10:B10"/>
    <mergeCell ref="A9:B9"/>
    <mergeCell ref="A14:B14"/>
    <mergeCell ref="A20:B20"/>
    <mergeCell ref="B3:J3"/>
    <mergeCell ref="A4:B7"/>
    <mergeCell ref="C4:C6"/>
    <mergeCell ref="I4:I6"/>
    <mergeCell ref="J4:J6"/>
    <mergeCell ref="H5:H6"/>
    <mergeCell ref="C7:Q7"/>
    <mergeCell ref="K5:K6"/>
    <mergeCell ref="L5:L6"/>
    <mergeCell ref="M5:M6"/>
    <mergeCell ref="N5:N6"/>
    <mergeCell ref="O5:O6"/>
    <mergeCell ref="P5:P6"/>
    <mergeCell ref="Q4:Q6"/>
    <mergeCell ref="D4:D6"/>
    <mergeCell ref="E4:H4"/>
  </mergeCells>
  <hyperlinks>
    <hyperlink ref="S1" location="'Spis tablic_Contens'!A1" display="&lt; POWRÓT"/>
    <hyperlink ref="S2" location="'Spis tablic_Contens'!A1" display="&lt; BACK"/>
  </hyperlinks>
  <pageMargins left="0.74810606060606055" right="0.72916666666666663"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2"/>
  <dimension ref="A1:S54"/>
  <sheetViews>
    <sheetView showGridLines="0" zoomScaleNormal="100" workbookViewId="0">
      <pane ySplit="5" topLeftCell="A6" activePane="bottomLeft" state="frozen"/>
      <selection activeCell="Q19" sqref="Q19"/>
      <selection pane="bottomLeft" activeCell="O14" sqref="O14"/>
    </sheetView>
  </sheetViews>
  <sheetFormatPr defaultRowHeight="15"/>
  <cols>
    <col min="1" max="1" width="12.28515625" customWidth="1"/>
    <col min="4" max="4" width="17.5703125" customWidth="1"/>
    <col min="5" max="5" width="10.85546875" customWidth="1"/>
    <col min="6" max="6" width="14.28515625" customWidth="1"/>
    <col min="7" max="7" width="14.7109375" customWidth="1"/>
    <col min="8" max="8" width="11.85546875" customWidth="1"/>
    <col min="9" max="9" width="11.140625" customWidth="1"/>
  </cols>
  <sheetData>
    <row r="1" spans="1:17" ht="14.25" customHeight="1">
      <c r="A1" s="1236" t="s">
        <v>1352</v>
      </c>
      <c r="B1" s="1237" t="s">
        <v>2092</v>
      </c>
      <c r="C1" s="532"/>
      <c r="D1" s="532"/>
      <c r="E1" s="532"/>
      <c r="F1" s="532"/>
      <c r="G1" s="532"/>
      <c r="H1" s="532"/>
      <c r="I1" s="532"/>
      <c r="J1" s="532"/>
      <c r="K1" s="460" t="s">
        <v>858</v>
      </c>
    </row>
    <row r="2" spans="1:17" ht="14.25" customHeight="1">
      <c r="A2" s="532"/>
      <c r="B2" s="373" t="s">
        <v>2093</v>
      </c>
      <c r="C2" s="532"/>
      <c r="D2" s="532"/>
      <c r="E2" s="532"/>
      <c r="F2" s="532"/>
      <c r="G2" s="532"/>
      <c r="H2" s="532"/>
      <c r="I2" s="532"/>
      <c r="J2" s="532"/>
      <c r="K2" s="478" t="s">
        <v>859</v>
      </c>
    </row>
    <row r="3" spans="1:17" ht="5.25" customHeight="1">
      <c r="A3" s="532"/>
      <c r="B3" s="532"/>
      <c r="C3" s="532"/>
      <c r="D3" s="532"/>
      <c r="E3" s="532"/>
      <c r="F3" s="532"/>
      <c r="G3" s="532"/>
      <c r="H3" s="532"/>
      <c r="I3" s="532"/>
      <c r="J3" s="532"/>
      <c r="K3" s="601"/>
    </row>
    <row r="4" spans="1:17" ht="87" customHeight="1">
      <c r="A4" s="2090" t="s">
        <v>1795</v>
      </c>
      <c r="B4" s="2090"/>
      <c r="C4" s="2090"/>
      <c r="D4" s="2091"/>
      <c r="E4" s="748" t="s">
        <v>1796</v>
      </c>
      <c r="F4" s="1238" t="s">
        <v>1797</v>
      </c>
      <c r="G4" s="779" t="s">
        <v>1798</v>
      </c>
      <c r="H4" s="779" t="s">
        <v>1799</v>
      </c>
      <c r="I4" s="789" t="s">
        <v>1800</v>
      </c>
      <c r="J4" s="532"/>
      <c r="K4" s="601"/>
    </row>
    <row r="5" spans="1:17" ht="26.25" customHeight="1">
      <c r="A5" s="2119"/>
      <c r="B5" s="2119"/>
      <c r="C5" s="2119"/>
      <c r="D5" s="2120"/>
      <c r="E5" s="2133" t="s">
        <v>1995</v>
      </c>
      <c r="F5" s="2247"/>
      <c r="G5" s="2247"/>
      <c r="H5" s="2247"/>
      <c r="I5" s="2247"/>
      <c r="J5" s="532"/>
      <c r="K5" s="285"/>
    </row>
    <row r="6" spans="1:17">
      <c r="A6" s="2429" t="s">
        <v>20</v>
      </c>
      <c r="B6" s="2429"/>
      <c r="C6" s="2429"/>
      <c r="D6" s="2430"/>
      <c r="E6" s="387">
        <v>5964.6019999999999</v>
      </c>
      <c r="F6" s="387">
        <v>1363.0509999999999</v>
      </c>
      <c r="G6" s="387">
        <v>1194.0730000000001</v>
      </c>
      <c r="H6" s="387">
        <v>271.81599999999997</v>
      </c>
      <c r="I6" s="1239">
        <v>3135.6619999999998</v>
      </c>
      <c r="J6" s="532"/>
      <c r="K6" s="285"/>
    </row>
    <row r="7" spans="1:17">
      <c r="A7" s="2352" t="s">
        <v>21</v>
      </c>
      <c r="B7" s="2352"/>
      <c r="C7" s="2352"/>
      <c r="D7" s="2353"/>
      <c r="E7" s="387"/>
      <c r="F7" s="387"/>
      <c r="G7" s="387"/>
      <c r="H7" s="387"/>
      <c r="I7" s="1240"/>
      <c r="J7" s="532"/>
      <c r="K7" s="285"/>
    </row>
    <row r="8" spans="1:17">
      <c r="A8" s="1626" t="s">
        <v>352</v>
      </c>
      <c r="B8" s="1626"/>
      <c r="C8" s="1626"/>
      <c r="D8" s="1627"/>
      <c r="E8" s="389">
        <v>2244.761</v>
      </c>
      <c r="F8" s="389">
        <v>1142.665</v>
      </c>
      <c r="G8" s="385">
        <v>747.36900000000003</v>
      </c>
      <c r="H8" s="385">
        <v>165.63800000000001</v>
      </c>
      <c r="I8" s="629">
        <v>189.089</v>
      </c>
      <c r="J8" s="1462"/>
      <c r="K8" s="285"/>
    </row>
    <row r="9" spans="1:17" ht="15" customHeight="1">
      <c r="A9" s="2377" t="s">
        <v>356</v>
      </c>
      <c r="B9" s="2377"/>
      <c r="C9" s="2377"/>
      <c r="D9" s="2425"/>
      <c r="E9" s="389"/>
      <c r="F9" s="389"/>
      <c r="G9" s="351"/>
      <c r="H9" s="999"/>
      <c r="I9" s="1240"/>
      <c r="J9" s="1462"/>
      <c r="K9" s="285"/>
    </row>
    <row r="10" spans="1:17" ht="15" customHeight="1">
      <c r="A10" s="1626" t="s">
        <v>1184</v>
      </c>
      <c r="B10" s="1626"/>
      <c r="C10" s="1626"/>
      <c r="D10" s="1627"/>
      <c r="E10" s="389">
        <v>3670.2849999999999</v>
      </c>
      <c r="F10" s="389">
        <v>220.36699999999999</v>
      </c>
      <c r="G10" s="385">
        <v>446.70299999999997</v>
      </c>
      <c r="H10" s="385">
        <v>106.178</v>
      </c>
      <c r="I10" s="629">
        <v>2897.018</v>
      </c>
      <c r="J10" s="1462"/>
      <c r="K10" s="285"/>
    </row>
    <row r="11" spans="1:17" ht="15" customHeight="1">
      <c r="A11" s="2377" t="s">
        <v>364</v>
      </c>
      <c r="B11" s="2377"/>
      <c r="C11" s="2377"/>
      <c r="D11" s="2425"/>
      <c r="E11" s="392"/>
      <c r="F11" s="392"/>
      <c r="G11" s="392"/>
      <c r="H11" s="461"/>
      <c r="I11" s="1213"/>
      <c r="J11" s="1462"/>
      <c r="K11" s="285"/>
    </row>
    <row r="12" spans="1:17" s="220" customFormat="1" ht="15" customHeight="1">
      <c r="A12" s="1626" t="s">
        <v>1185</v>
      </c>
      <c r="B12" s="1626"/>
      <c r="C12" s="1626"/>
      <c r="D12" s="1627"/>
      <c r="E12" s="389">
        <v>49.5</v>
      </c>
      <c r="F12" s="694" t="s">
        <v>7</v>
      </c>
      <c r="G12" s="694" t="s">
        <v>7</v>
      </c>
      <c r="H12" s="694" t="s">
        <v>7</v>
      </c>
      <c r="I12" s="1241">
        <v>49.5</v>
      </c>
      <c r="J12" s="1463"/>
      <c r="K12" s="285"/>
    </row>
    <row r="13" spans="1:17" s="220" customFormat="1" ht="15" customHeight="1">
      <c r="A13" s="2377" t="s">
        <v>1187</v>
      </c>
      <c r="B13" s="2377"/>
      <c r="C13" s="2377"/>
      <c r="D13" s="2425"/>
      <c r="E13" s="389"/>
      <c r="F13" s="389"/>
      <c r="G13" s="389"/>
      <c r="H13" s="389"/>
      <c r="I13" s="1241"/>
      <c r="J13" s="533"/>
      <c r="K13" s="285"/>
    </row>
    <row r="14" spans="1:17" s="220" customFormat="1" ht="15" customHeight="1">
      <c r="A14" s="1626" t="s">
        <v>1186</v>
      </c>
      <c r="B14" s="1626"/>
      <c r="C14" s="1626"/>
      <c r="D14" s="1627"/>
      <c r="E14" s="389">
        <v>5.5E-2</v>
      </c>
      <c r="F14" s="1441" t="s">
        <v>7</v>
      </c>
      <c r="G14" s="694" t="s">
        <v>7</v>
      </c>
      <c r="H14" s="694" t="s">
        <v>7</v>
      </c>
      <c r="I14" s="1241">
        <v>5.5E-2</v>
      </c>
      <c r="J14" s="533"/>
      <c r="K14" s="285"/>
    </row>
    <row r="15" spans="1:17" s="220" customFormat="1" ht="15" customHeight="1">
      <c r="A15" s="2377" t="s">
        <v>1188</v>
      </c>
      <c r="B15" s="2377"/>
      <c r="C15" s="2377"/>
      <c r="D15" s="2425"/>
      <c r="E15" s="389"/>
      <c r="F15" s="389"/>
      <c r="G15" s="389"/>
      <c r="H15" s="389"/>
      <c r="I15" s="1241"/>
      <c r="J15" s="533"/>
      <c r="K15" s="285"/>
    </row>
    <row r="16" spans="1:17" ht="21.75" customHeight="1">
      <c r="A16" s="2092" t="s">
        <v>354</v>
      </c>
      <c r="B16" s="2092"/>
      <c r="C16" s="2092"/>
      <c r="D16" s="2092"/>
      <c r="E16" s="2092"/>
      <c r="F16" s="2092"/>
      <c r="G16" s="2092"/>
      <c r="H16" s="2092"/>
      <c r="I16" s="2092"/>
      <c r="J16" s="532"/>
      <c r="K16" s="285"/>
      <c r="M16" s="210"/>
      <c r="N16" s="220"/>
      <c r="O16" s="220"/>
      <c r="P16" s="220"/>
      <c r="Q16" s="220"/>
    </row>
    <row r="17" spans="1:19" ht="15" customHeight="1">
      <c r="A17" s="2426" t="s">
        <v>355</v>
      </c>
      <c r="B17" s="2426"/>
      <c r="C17" s="2426"/>
      <c r="D17" s="2426"/>
      <c r="E17" s="2426"/>
      <c r="F17" s="2426"/>
      <c r="G17" s="2426"/>
      <c r="H17" s="2426"/>
      <c r="I17" s="2426"/>
      <c r="J17" s="532"/>
      <c r="K17" s="285"/>
      <c r="M17" s="210"/>
    </row>
    <row r="18" spans="1:19">
      <c r="A18" s="2427" t="s">
        <v>20</v>
      </c>
      <c r="B18" s="2427"/>
      <c r="C18" s="2427"/>
      <c r="D18" s="2428"/>
      <c r="E18" s="1242">
        <v>3540.069</v>
      </c>
      <c r="F18" s="1085">
        <v>401.13299999999998</v>
      </c>
      <c r="G18" s="1085">
        <v>275.49700000000001</v>
      </c>
      <c r="H18" s="1085">
        <v>64.186999999999998</v>
      </c>
      <c r="I18" s="1243">
        <v>2799.252</v>
      </c>
      <c r="J18" s="532"/>
      <c r="K18" s="285"/>
    </row>
    <row r="19" spans="1:19">
      <c r="A19" s="2440" t="s">
        <v>21</v>
      </c>
      <c r="B19" s="2440"/>
      <c r="C19" s="2440"/>
      <c r="D19" s="2441"/>
      <c r="E19" s="1085"/>
      <c r="F19" s="1203"/>
      <c r="G19" s="392"/>
      <c r="H19" s="681"/>
      <c r="I19" s="681"/>
      <c r="J19" s="532"/>
      <c r="K19" s="285"/>
    </row>
    <row r="20" spans="1:19" ht="15" customHeight="1">
      <c r="A20" s="1626" t="s">
        <v>352</v>
      </c>
      <c r="B20" s="1626"/>
      <c r="C20" s="1626"/>
      <c r="D20" s="1627"/>
      <c r="E20" s="1092">
        <v>717.71699999999998</v>
      </c>
      <c r="F20" s="1092">
        <v>371.024</v>
      </c>
      <c r="G20" s="1092">
        <v>149.50800000000001</v>
      </c>
      <c r="H20" s="1091">
        <v>32.143000000000001</v>
      </c>
      <c r="I20" s="1091">
        <v>165.042</v>
      </c>
      <c r="J20" s="532"/>
      <c r="K20" s="285"/>
    </row>
    <row r="21" spans="1:19">
      <c r="A21" s="2377" t="s">
        <v>356</v>
      </c>
      <c r="B21" s="2377"/>
      <c r="C21" s="2377"/>
      <c r="D21" s="2425"/>
      <c r="E21" s="1092"/>
      <c r="F21" s="1203"/>
      <c r="G21" s="392"/>
      <c r="H21" s="681"/>
      <c r="I21" s="681"/>
      <c r="J21" s="532"/>
      <c r="K21" s="285"/>
    </row>
    <row r="22" spans="1:19" ht="15" customHeight="1">
      <c r="A22" s="1626" t="s">
        <v>353</v>
      </c>
      <c r="B22" s="1626"/>
      <c r="C22" s="1626"/>
      <c r="D22" s="1627"/>
      <c r="E22" s="1092">
        <v>2772.8530000000001</v>
      </c>
      <c r="F22" s="1096">
        <v>30.109000000000002</v>
      </c>
      <c r="G22" s="1092">
        <v>125.989</v>
      </c>
      <c r="H22" s="1091">
        <v>32.045000000000002</v>
      </c>
      <c r="I22" s="1091">
        <v>2584.71</v>
      </c>
      <c r="J22" s="532"/>
      <c r="K22" s="285"/>
      <c r="L22" s="210"/>
    </row>
    <row r="23" spans="1:19">
      <c r="A23" s="2377" t="s">
        <v>364</v>
      </c>
      <c r="B23" s="2377"/>
      <c r="C23" s="2377"/>
      <c r="D23" s="2425"/>
      <c r="E23" s="1244"/>
      <c r="F23" s="1245"/>
      <c r="G23" s="1245"/>
      <c r="H23" s="1246"/>
      <c r="I23" s="1246"/>
      <c r="J23" s="532"/>
      <c r="K23" s="285"/>
      <c r="L23" s="210"/>
    </row>
    <row r="24" spans="1:19" s="220" customFormat="1">
      <c r="A24" s="1626" t="s">
        <v>1185</v>
      </c>
      <c r="B24" s="1626"/>
      <c r="C24" s="1626"/>
      <c r="D24" s="1627"/>
      <c r="E24" s="389">
        <v>49.5</v>
      </c>
      <c r="F24" s="694" t="s">
        <v>7</v>
      </c>
      <c r="G24" s="694" t="s">
        <v>7</v>
      </c>
      <c r="H24" s="694" t="s">
        <v>7</v>
      </c>
      <c r="I24" s="1241">
        <v>49.5</v>
      </c>
      <c r="J24" s="533"/>
      <c r="K24" s="285"/>
    </row>
    <row r="25" spans="1:19" s="220" customFormat="1" ht="15" customHeight="1">
      <c r="A25" s="2377" t="s">
        <v>1187</v>
      </c>
      <c r="B25" s="2377"/>
      <c r="C25" s="2377"/>
      <c r="D25" s="2425"/>
      <c r="E25" s="389"/>
      <c r="F25" s="389"/>
      <c r="G25" s="389"/>
      <c r="H25" s="389"/>
      <c r="I25" s="1241"/>
      <c r="J25" s="533"/>
      <c r="K25" s="285"/>
    </row>
    <row r="26" spans="1:19" s="220" customFormat="1">
      <c r="A26" s="1626" t="s">
        <v>1186</v>
      </c>
      <c r="B26" s="1626"/>
      <c r="C26" s="1626"/>
      <c r="D26" s="1627"/>
      <c r="E26" s="694" t="s">
        <v>7</v>
      </c>
      <c r="F26" s="694" t="s">
        <v>7</v>
      </c>
      <c r="G26" s="694" t="s">
        <v>7</v>
      </c>
      <c r="H26" s="694" t="s">
        <v>7</v>
      </c>
      <c r="I26" s="694" t="s">
        <v>7</v>
      </c>
      <c r="J26" s="533"/>
      <c r="K26" s="285"/>
    </row>
    <row r="27" spans="1:19" s="220" customFormat="1" ht="15" customHeight="1">
      <c r="A27" s="2377" t="s">
        <v>1188</v>
      </c>
      <c r="B27" s="2377"/>
      <c r="C27" s="2377"/>
      <c r="D27" s="2425"/>
      <c r="E27" s="389"/>
      <c r="F27" s="389"/>
      <c r="G27" s="389"/>
      <c r="H27" s="389"/>
      <c r="I27" s="1241"/>
      <c r="J27" s="533"/>
      <c r="K27" s="285"/>
    </row>
    <row r="28" spans="1:19" ht="21.75" customHeight="1">
      <c r="A28" s="2092" t="s">
        <v>357</v>
      </c>
      <c r="B28" s="2092"/>
      <c r="C28" s="2092"/>
      <c r="D28" s="2092"/>
      <c r="E28" s="2092"/>
      <c r="F28" s="2092"/>
      <c r="G28" s="2092"/>
      <c r="H28" s="2092"/>
      <c r="I28" s="2092"/>
      <c r="J28" s="749"/>
      <c r="K28" s="285"/>
    </row>
    <row r="29" spans="1:19" ht="15" customHeight="1">
      <c r="A29" s="2426" t="s">
        <v>358</v>
      </c>
      <c r="B29" s="2426"/>
      <c r="C29" s="2426"/>
      <c r="D29" s="2426"/>
      <c r="E29" s="2426"/>
      <c r="F29" s="2426"/>
      <c r="G29" s="2426"/>
      <c r="H29" s="2426"/>
      <c r="I29" s="2426"/>
      <c r="J29" s="749"/>
      <c r="K29" s="285"/>
      <c r="M29" s="30"/>
      <c r="N29" s="30"/>
      <c r="O29" s="30"/>
      <c r="P29" s="30"/>
      <c r="Q29" s="30"/>
      <c r="R29" s="30"/>
      <c r="S29" s="30"/>
    </row>
    <row r="30" spans="1:19" ht="15" customHeight="1">
      <c r="A30" s="2427" t="s">
        <v>359</v>
      </c>
      <c r="B30" s="2427"/>
      <c r="C30" s="2427"/>
      <c r="D30" s="2428"/>
      <c r="E30" s="1247">
        <v>1990.617</v>
      </c>
      <c r="F30" s="1137">
        <v>840.92499999999995</v>
      </c>
      <c r="G30" s="1137">
        <v>761.33799999999997</v>
      </c>
      <c r="H30" s="1137">
        <v>171.27699999999999</v>
      </c>
      <c r="I30" s="1248">
        <v>217.077</v>
      </c>
      <c r="J30" s="532"/>
      <c r="K30" s="285"/>
      <c r="M30" s="30"/>
      <c r="N30" s="175"/>
      <c r="O30" s="175"/>
      <c r="P30" s="175"/>
      <c r="Q30" s="176"/>
      <c r="R30" s="175"/>
      <c r="S30" s="30"/>
    </row>
    <row r="31" spans="1:19">
      <c r="A31" s="2352" t="s">
        <v>21</v>
      </c>
      <c r="B31" s="2352"/>
      <c r="C31" s="2352"/>
      <c r="D31" s="2352"/>
      <c r="E31" s="630"/>
      <c r="F31" s="630"/>
      <c r="G31" s="630"/>
      <c r="H31" s="630"/>
      <c r="I31" s="623"/>
      <c r="J31" s="532"/>
      <c r="K31" s="285"/>
      <c r="M31" s="30"/>
      <c r="N31" s="174"/>
      <c r="O31" s="174"/>
      <c r="P31" s="30"/>
      <c r="Q31" s="30"/>
      <c r="R31" s="30"/>
      <c r="S31" s="30"/>
    </row>
    <row r="32" spans="1:19" ht="15" customHeight="1">
      <c r="A32" s="1626" t="s">
        <v>352</v>
      </c>
      <c r="B32" s="1626"/>
      <c r="C32" s="1626"/>
      <c r="D32" s="1627"/>
      <c r="E32" s="627">
        <v>1527.0450000000001</v>
      </c>
      <c r="F32" s="627">
        <v>771.64099999999996</v>
      </c>
      <c r="G32" s="627">
        <v>597.86099999999999</v>
      </c>
      <c r="H32" s="627">
        <v>133.495</v>
      </c>
      <c r="I32" s="623">
        <v>24.047000000000001</v>
      </c>
      <c r="J32" s="532"/>
      <c r="K32" s="285"/>
      <c r="M32" s="30"/>
      <c r="N32" s="175"/>
      <c r="O32" s="175"/>
      <c r="P32" s="175"/>
      <c r="Q32" s="176"/>
      <c r="R32" s="175"/>
      <c r="S32" s="30"/>
    </row>
    <row r="33" spans="1:19" ht="15" customHeight="1">
      <c r="A33" s="2122" t="s">
        <v>356</v>
      </c>
      <c r="B33" s="2122"/>
      <c r="C33" s="2122"/>
      <c r="D33" s="2122"/>
      <c r="E33" s="1091"/>
      <c r="F33" s="627"/>
      <c r="G33" s="627"/>
      <c r="H33" s="627"/>
      <c r="I33" s="623"/>
      <c r="J33" s="532"/>
      <c r="K33" s="285"/>
      <c r="M33" s="30"/>
      <c r="N33" s="144"/>
      <c r="O33" s="26"/>
      <c r="P33" s="30"/>
      <c r="Q33" s="30"/>
      <c r="R33" s="30"/>
      <c r="S33" s="30"/>
    </row>
    <row r="34" spans="1:19" ht="15" customHeight="1">
      <c r="A34" s="1626" t="s">
        <v>353</v>
      </c>
      <c r="B34" s="1626"/>
      <c r="C34" s="1626"/>
      <c r="D34" s="1627"/>
      <c r="E34" s="627">
        <v>463.517</v>
      </c>
      <c r="F34" s="627">
        <v>69.284000000000006</v>
      </c>
      <c r="G34" s="627">
        <v>163.477</v>
      </c>
      <c r="H34" s="627">
        <v>37.780999999999999</v>
      </c>
      <c r="I34" s="623">
        <v>192.97499999999999</v>
      </c>
      <c r="J34" s="532"/>
      <c r="K34" s="285"/>
      <c r="M34" s="30"/>
      <c r="N34" s="26"/>
      <c r="O34" s="26"/>
      <c r="P34" s="30"/>
      <c r="Q34" s="30"/>
      <c r="R34" s="30"/>
      <c r="S34" s="30"/>
    </row>
    <row r="35" spans="1:19" ht="15" customHeight="1">
      <c r="A35" s="2122" t="s">
        <v>364</v>
      </c>
      <c r="B35" s="2122"/>
      <c r="C35" s="2122"/>
      <c r="D35" s="2122"/>
      <c r="E35" s="1249"/>
      <c r="F35" s="1249"/>
      <c r="G35" s="1249"/>
      <c r="H35" s="1250"/>
      <c r="I35" s="1251"/>
      <c r="J35" s="532"/>
      <c r="K35" s="285"/>
      <c r="M35" s="30"/>
      <c r="N35" s="30"/>
      <c r="O35" s="30"/>
      <c r="P35" s="30"/>
      <c r="Q35" s="30"/>
      <c r="R35" s="30"/>
      <c r="S35" s="30"/>
    </row>
    <row r="36" spans="1:19" s="220" customFormat="1" ht="15" customHeight="1">
      <c r="A36" s="1626" t="s">
        <v>1185</v>
      </c>
      <c r="B36" s="1626"/>
      <c r="C36" s="1626"/>
      <c r="D36" s="1627"/>
      <c r="E36" s="694" t="s">
        <v>7</v>
      </c>
      <c r="F36" s="694" t="s">
        <v>7</v>
      </c>
      <c r="G36" s="694" t="s">
        <v>7</v>
      </c>
      <c r="H36" s="694" t="s">
        <v>7</v>
      </c>
      <c r="I36" s="1350" t="s">
        <v>7</v>
      </c>
      <c r="J36" s="533"/>
      <c r="K36" s="285"/>
      <c r="M36" s="30"/>
      <c r="N36" s="30"/>
      <c r="O36" s="30"/>
      <c r="P36" s="30"/>
      <c r="Q36" s="30"/>
      <c r="R36" s="30"/>
      <c r="S36" s="30"/>
    </row>
    <row r="37" spans="1:19" s="220" customFormat="1" ht="15" customHeight="1">
      <c r="A37" s="2377" t="s">
        <v>1187</v>
      </c>
      <c r="B37" s="2377"/>
      <c r="C37" s="2377"/>
      <c r="D37" s="2425"/>
      <c r="E37" s="389"/>
      <c r="F37" s="389"/>
      <c r="G37" s="389"/>
      <c r="H37" s="389"/>
      <c r="I37" s="1241"/>
      <c r="J37" s="533"/>
      <c r="K37" s="285"/>
      <c r="M37" s="30"/>
      <c r="N37" s="30"/>
      <c r="O37" s="30"/>
      <c r="P37" s="30"/>
      <c r="Q37" s="30"/>
      <c r="R37" s="30"/>
      <c r="S37" s="30"/>
    </row>
    <row r="38" spans="1:19" s="220" customFormat="1" ht="15" customHeight="1">
      <c r="A38" s="1626" t="s">
        <v>1186</v>
      </c>
      <c r="B38" s="1626"/>
      <c r="C38" s="1626"/>
      <c r="D38" s="1627"/>
      <c r="E38" s="694">
        <v>5.5E-2</v>
      </c>
      <c r="F38" s="1441" t="s">
        <v>7</v>
      </c>
      <c r="G38" s="694" t="s">
        <v>7</v>
      </c>
      <c r="H38" s="694" t="s">
        <v>7</v>
      </c>
      <c r="I38" s="1241">
        <v>5.5E-2</v>
      </c>
      <c r="J38" s="533"/>
      <c r="K38" s="285"/>
      <c r="M38" s="30"/>
      <c r="N38" s="30"/>
      <c r="O38" s="30"/>
      <c r="P38" s="30"/>
      <c r="Q38" s="30"/>
      <c r="R38" s="30"/>
      <c r="S38" s="30"/>
    </row>
    <row r="39" spans="1:19" s="220" customFormat="1" ht="15" customHeight="1">
      <c r="A39" s="2377" t="s">
        <v>1188</v>
      </c>
      <c r="B39" s="2377"/>
      <c r="C39" s="2377"/>
      <c r="D39" s="2425"/>
      <c r="E39" s="389"/>
      <c r="F39" s="389"/>
      <c r="G39" s="389"/>
      <c r="H39" s="389"/>
      <c r="I39" s="1241"/>
      <c r="J39" s="533"/>
      <c r="K39" s="285"/>
      <c r="M39" s="30"/>
      <c r="N39" s="30"/>
      <c r="O39" s="30"/>
      <c r="P39" s="30"/>
      <c r="Q39" s="30"/>
      <c r="R39" s="30"/>
      <c r="S39" s="30"/>
    </row>
    <row r="40" spans="1:19" ht="21.75" customHeight="1">
      <c r="A40" s="2092" t="s">
        <v>360</v>
      </c>
      <c r="B40" s="2092"/>
      <c r="C40" s="2092"/>
      <c r="D40" s="2092"/>
      <c r="E40" s="2092"/>
      <c r="F40" s="2092"/>
      <c r="G40" s="2092"/>
      <c r="H40" s="2092"/>
      <c r="I40" s="2092"/>
      <c r="J40" s="532"/>
      <c r="K40" s="285"/>
      <c r="M40" s="30"/>
      <c r="N40" s="30"/>
      <c r="O40" s="30"/>
      <c r="P40" s="30"/>
      <c r="Q40" s="30"/>
      <c r="R40" s="30"/>
      <c r="S40" s="30"/>
    </row>
    <row r="41" spans="1:19" ht="15" customHeight="1">
      <c r="A41" s="2426" t="s">
        <v>361</v>
      </c>
      <c r="B41" s="2426"/>
      <c r="C41" s="2426"/>
      <c r="D41" s="2426"/>
      <c r="E41" s="2426"/>
      <c r="F41" s="2426"/>
      <c r="G41" s="2426"/>
      <c r="H41" s="2426"/>
      <c r="I41" s="2426"/>
      <c r="J41" s="532"/>
      <c r="K41" s="285"/>
    </row>
    <row r="42" spans="1:19" ht="20.25" customHeight="1">
      <c r="A42" s="2438" t="s">
        <v>1793</v>
      </c>
      <c r="B42" s="2438"/>
      <c r="C42" s="2438"/>
      <c r="D42" s="2439"/>
      <c r="E42" s="1252">
        <v>90.981999999999999</v>
      </c>
      <c r="F42" s="1248">
        <v>17.706</v>
      </c>
      <c r="G42" s="1248">
        <v>37.372999999999998</v>
      </c>
      <c r="H42" s="1243">
        <v>5.3769999999999998</v>
      </c>
      <c r="I42" s="1248">
        <v>30.524999999999999</v>
      </c>
      <c r="J42" s="532"/>
      <c r="K42" s="285"/>
    </row>
    <row r="43" spans="1:19" ht="15" customHeight="1">
      <c r="A43" s="2437" t="s">
        <v>1801</v>
      </c>
      <c r="B43" s="2437"/>
      <c r="C43" s="2437"/>
      <c r="D43" s="2437"/>
      <c r="E43" s="1253"/>
      <c r="F43" s="1253"/>
      <c r="G43" s="1253"/>
      <c r="H43" s="1254"/>
      <c r="I43" s="1251"/>
      <c r="J43" s="532"/>
      <c r="K43" s="285"/>
    </row>
    <row r="44" spans="1:19" ht="21.75" customHeight="1">
      <c r="A44" s="2436" t="s">
        <v>362</v>
      </c>
      <c r="B44" s="2436"/>
      <c r="C44" s="2436"/>
      <c r="D44" s="2436"/>
      <c r="E44" s="2436"/>
      <c r="F44" s="2436"/>
      <c r="G44" s="2436"/>
      <c r="H44" s="2436"/>
      <c r="I44" s="2436"/>
      <c r="J44" s="532"/>
      <c r="K44" s="285"/>
    </row>
    <row r="45" spans="1:19" ht="15" customHeight="1">
      <c r="A45" s="2433" t="s">
        <v>363</v>
      </c>
      <c r="B45" s="2433"/>
      <c r="C45" s="2433"/>
      <c r="D45" s="2433"/>
      <c r="E45" s="2433"/>
      <c r="F45" s="2433"/>
      <c r="G45" s="2433"/>
      <c r="H45" s="2433"/>
      <c r="I45" s="2433"/>
      <c r="J45" s="532"/>
      <c r="K45" s="285"/>
    </row>
    <row r="46" spans="1:19" ht="21" customHeight="1">
      <c r="A46" s="2434" t="s">
        <v>1794</v>
      </c>
      <c r="B46" s="2434"/>
      <c r="C46" s="2434"/>
      <c r="D46" s="2435"/>
      <c r="E46" s="1252">
        <v>342.93400000000003</v>
      </c>
      <c r="F46" s="1252">
        <v>103.288</v>
      </c>
      <c r="G46" s="1252">
        <v>119.864</v>
      </c>
      <c r="H46" s="1085">
        <v>30.975000000000001</v>
      </c>
      <c r="I46" s="1255">
        <v>88.808000000000007</v>
      </c>
      <c r="J46" s="532"/>
      <c r="K46" s="285"/>
    </row>
    <row r="47" spans="1:19" ht="15" customHeight="1">
      <c r="A47" s="2122" t="s">
        <v>1801</v>
      </c>
      <c r="B47" s="2122"/>
      <c r="C47" s="2122"/>
      <c r="D47" s="2122"/>
      <c r="E47" s="1249"/>
      <c r="F47" s="1249"/>
      <c r="G47" s="1249"/>
      <c r="H47" s="1249"/>
      <c r="I47" s="1256"/>
      <c r="J47" s="532"/>
      <c r="K47" s="285"/>
    </row>
    <row r="48" spans="1:19" ht="5.25" customHeight="1">
      <c r="A48" s="1259"/>
      <c r="B48" s="1259"/>
      <c r="C48" s="1259"/>
      <c r="D48" s="1259"/>
      <c r="E48" s="1257"/>
      <c r="F48" s="1257"/>
      <c r="G48" s="1257"/>
      <c r="H48" s="1257"/>
      <c r="I48" s="1257"/>
      <c r="J48" s="532"/>
      <c r="K48" s="285"/>
    </row>
    <row r="49" spans="1:11">
      <c r="A49" s="2431" t="s">
        <v>50</v>
      </c>
      <c r="B49" s="2431"/>
      <c r="C49" s="2431"/>
      <c r="D49" s="2431"/>
      <c r="E49" s="2431"/>
      <c r="F49" s="2431"/>
      <c r="G49" s="2431"/>
      <c r="H49" s="2431"/>
      <c r="I49" s="2431"/>
      <c r="J49" s="1258"/>
      <c r="K49" s="285"/>
    </row>
    <row r="50" spans="1:11" ht="5.25" customHeight="1">
      <c r="A50" s="529"/>
      <c r="B50" s="529"/>
      <c r="C50" s="529"/>
      <c r="D50" s="529"/>
      <c r="E50" s="529"/>
      <c r="F50" s="529"/>
      <c r="G50" s="529"/>
      <c r="H50" s="529"/>
      <c r="I50" s="529"/>
      <c r="J50" s="1258"/>
      <c r="K50" s="285"/>
    </row>
    <row r="51" spans="1:11">
      <c r="A51" s="2432" t="s">
        <v>49</v>
      </c>
      <c r="B51" s="2432"/>
      <c r="C51" s="2432"/>
      <c r="D51" s="2432"/>
      <c r="E51" s="2432"/>
      <c r="F51" s="2432"/>
      <c r="G51" s="2432"/>
      <c r="H51" s="2432"/>
      <c r="I51" s="2432"/>
      <c r="J51" s="2432"/>
      <c r="K51" s="285"/>
    </row>
    <row r="52" spans="1:11">
      <c r="A52" s="283"/>
      <c r="B52" s="283"/>
      <c r="C52" s="283"/>
      <c r="D52" s="283"/>
      <c r="E52" s="283"/>
      <c r="F52" s="283"/>
      <c r="G52" s="283"/>
      <c r="H52" s="283"/>
      <c r="I52" s="283"/>
      <c r="J52" s="283"/>
      <c r="K52" s="285"/>
    </row>
    <row r="54" spans="1:11">
      <c r="H54" s="219" t="s">
        <v>1182</v>
      </c>
    </row>
  </sheetData>
  <mergeCells count="46">
    <mergeCell ref="A19:D19"/>
    <mergeCell ref="A36:D36"/>
    <mergeCell ref="A37:D37"/>
    <mergeCell ref="A38:D38"/>
    <mergeCell ref="A39:D39"/>
    <mergeCell ref="A24:D24"/>
    <mergeCell ref="A25:D25"/>
    <mergeCell ref="A29:I29"/>
    <mergeCell ref="A20:D20"/>
    <mergeCell ref="A21:D21"/>
    <mergeCell ref="A22:D22"/>
    <mergeCell ref="A23:D23"/>
    <mergeCell ref="A28:I28"/>
    <mergeCell ref="A26:D26"/>
    <mergeCell ref="A27:D27"/>
    <mergeCell ref="A49:I49"/>
    <mergeCell ref="A51:J51"/>
    <mergeCell ref="A30:D30"/>
    <mergeCell ref="A31:D31"/>
    <mergeCell ref="A32:D32"/>
    <mergeCell ref="A33:D33"/>
    <mergeCell ref="A47:D47"/>
    <mergeCell ref="A45:I45"/>
    <mergeCell ref="A46:D46"/>
    <mergeCell ref="A40:I40"/>
    <mergeCell ref="A41:I41"/>
    <mergeCell ref="A44:I44"/>
    <mergeCell ref="A43:D43"/>
    <mergeCell ref="A34:D34"/>
    <mergeCell ref="A35:D35"/>
    <mergeCell ref="A42:D42"/>
    <mergeCell ref="A9:D9"/>
    <mergeCell ref="A4:D5"/>
    <mergeCell ref="E5:I5"/>
    <mergeCell ref="A6:D6"/>
    <mergeCell ref="A7:D7"/>
    <mergeCell ref="A8:D8"/>
    <mergeCell ref="A10:D10"/>
    <mergeCell ref="A11:D11"/>
    <mergeCell ref="A16:I16"/>
    <mergeCell ref="A17:I17"/>
    <mergeCell ref="A18:D18"/>
    <mergeCell ref="A12:D12"/>
    <mergeCell ref="A13:D13"/>
    <mergeCell ref="A14:D14"/>
    <mergeCell ref="A15:D15"/>
  </mergeCells>
  <hyperlinks>
    <hyperlink ref="K1" location="'Spis tablic_Contens'!A1" display="&lt; POWRÓT"/>
    <hyperlink ref="K2" location="'Spis tablic_Contens'!A1" display="&lt; BACK"/>
  </hyperlinks>
  <pageMargins left="0.7" right="0.7" top="0.75" bottom="0.75" header="0.3" footer="0.3"/>
  <pageSetup paperSize="9" scale="83" orientation="portrait" r:id="rId1"/>
  <colBreaks count="1" manualBreakCount="1">
    <brk id="9" max="1048575"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7"/>
  <dimension ref="A1:M32"/>
  <sheetViews>
    <sheetView showGridLines="0" zoomScaleNormal="100" zoomScaleSheetLayoutView="115" workbookViewId="0">
      <selection activeCell="Q19" sqref="Q19"/>
    </sheetView>
  </sheetViews>
  <sheetFormatPr defaultColWidth="10.28515625" defaultRowHeight="14.25"/>
  <cols>
    <col min="1" max="1" width="11.140625" style="1" customWidth="1"/>
    <col min="2" max="2" width="7.7109375" style="1" customWidth="1"/>
    <col min="3" max="3" width="10.140625" style="1" customWidth="1"/>
    <col min="4" max="4" width="10.7109375" style="1" customWidth="1"/>
    <col min="5" max="5" width="12" style="1" customWidth="1"/>
    <col min="6" max="6" width="10.140625" style="1" customWidth="1"/>
    <col min="7" max="7" width="11.7109375" style="1" customWidth="1"/>
    <col min="8" max="8" width="14.28515625" style="1" customWidth="1"/>
    <col min="9" max="9" width="11.5703125" style="1" customWidth="1"/>
    <col min="10" max="10" width="10.42578125" style="1" bestFit="1" customWidth="1"/>
    <col min="11" max="16384" width="10.28515625" style="1"/>
  </cols>
  <sheetData>
    <row r="1" spans="1:13" s="6" customFormat="1" ht="14.25" customHeight="1">
      <c r="A1" s="960" t="s">
        <v>1928</v>
      </c>
      <c r="B1" s="2442" t="s">
        <v>1863</v>
      </c>
      <c r="C1" s="2442"/>
      <c r="D1" s="2442"/>
      <c r="E1" s="2442"/>
      <c r="F1" s="2442"/>
      <c r="G1" s="2442"/>
      <c r="H1" s="2442"/>
      <c r="I1" s="2442"/>
      <c r="J1" s="418"/>
      <c r="K1" s="354" t="s">
        <v>858</v>
      </c>
      <c r="L1" s="275"/>
    </row>
    <row r="2" spans="1:13" s="6" customFormat="1" ht="14.25" customHeight="1">
      <c r="A2" s="960"/>
      <c r="B2" s="1028" t="s">
        <v>2128</v>
      </c>
      <c r="C2" s="1145"/>
      <c r="D2" s="1145"/>
      <c r="E2" s="1145"/>
      <c r="F2" s="1145"/>
      <c r="G2" s="1145"/>
      <c r="H2" s="1145"/>
      <c r="I2" s="1145"/>
      <c r="J2" s="418"/>
      <c r="K2" s="571" t="s">
        <v>859</v>
      </c>
      <c r="L2" s="275"/>
    </row>
    <row r="3" spans="1:13" s="6" customFormat="1" ht="14.25" customHeight="1">
      <c r="A3" s="960"/>
      <c r="B3" s="1656" t="s">
        <v>1864</v>
      </c>
      <c r="C3" s="1656"/>
      <c r="D3" s="1656"/>
      <c r="E3" s="1656"/>
      <c r="F3" s="1656"/>
      <c r="G3" s="1656"/>
      <c r="H3" s="1656"/>
      <c r="I3" s="1656"/>
      <c r="J3" s="418"/>
      <c r="K3" s="418"/>
      <c r="L3" s="275"/>
    </row>
    <row r="4" spans="1:13" s="6" customFormat="1" ht="14.25" customHeight="1">
      <c r="A4" s="418"/>
      <c r="B4" s="1664" t="s">
        <v>2129</v>
      </c>
      <c r="C4" s="1664"/>
      <c r="D4" s="1664"/>
      <c r="E4" s="1664"/>
      <c r="F4" s="1664"/>
      <c r="G4" s="1664"/>
      <c r="H4" s="1664"/>
      <c r="I4" s="1664"/>
      <c r="J4" s="418"/>
      <c r="K4" s="418"/>
      <c r="L4" s="275"/>
    </row>
    <row r="5" spans="1:13" s="2" customFormat="1" ht="5.25" customHeight="1">
      <c r="A5" s="428"/>
      <c r="B5" s="1197"/>
      <c r="C5" s="1197"/>
      <c r="D5" s="1197"/>
      <c r="E5" s="1197"/>
      <c r="F5" s="1197"/>
      <c r="G5" s="1197"/>
      <c r="H5" s="1197"/>
      <c r="I5" s="1197"/>
      <c r="J5" s="428"/>
      <c r="K5" s="286"/>
      <c r="L5" s="277"/>
    </row>
    <row r="6" spans="1:13" ht="45" customHeight="1">
      <c r="A6" s="2251" t="s">
        <v>1534</v>
      </c>
      <c r="B6" s="2251"/>
      <c r="C6" s="2254" t="s">
        <v>1997</v>
      </c>
      <c r="D6" s="2251"/>
      <c r="E6" s="2251"/>
      <c r="F6" s="2251"/>
      <c r="G6" s="2251"/>
      <c r="H6" s="2254" t="s">
        <v>1865</v>
      </c>
      <c r="I6" s="2251"/>
      <c r="J6" s="875"/>
      <c r="K6" s="286"/>
      <c r="L6" s="290"/>
    </row>
    <row r="7" spans="1:13" ht="24" customHeight="1">
      <c r="A7" s="2252"/>
      <c r="B7" s="2252"/>
      <c r="C7" s="2254" t="s">
        <v>1505</v>
      </c>
      <c r="D7" s="2260" t="s">
        <v>1802</v>
      </c>
      <c r="E7" s="2261"/>
      <c r="F7" s="2261"/>
      <c r="G7" s="2261"/>
      <c r="H7" s="2255"/>
      <c r="I7" s="2252"/>
      <c r="J7" s="875"/>
      <c r="K7" s="290"/>
      <c r="L7" s="290"/>
    </row>
    <row r="8" spans="1:13" ht="56.25" customHeight="1">
      <c r="A8" s="2252"/>
      <c r="B8" s="2252"/>
      <c r="C8" s="2256"/>
      <c r="D8" s="1193" t="s">
        <v>1803</v>
      </c>
      <c r="E8" s="1193" t="s">
        <v>1804</v>
      </c>
      <c r="F8" s="1193" t="s">
        <v>1805</v>
      </c>
      <c r="G8" s="1193" t="s">
        <v>1806</v>
      </c>
      <c r="H8" s="2256"/>
      <c r="I8" s="2266"/>
      <c r="J8" s="875"/>
      <c r="K8" s="290"/>
      <c r="L8" s="290"/>
    </row>
    <row r="9" spans="1:13" ht="29.25" customHeight="1">
      <c r="A9" s="2252"/>
      <c r="B9" s="2252"/>
      <c r="C9" s="2254" t="s">
        <v>1996</v>
      </c>
      <c r="D9" s="2251"/>
      <c r="E9" s="2251"/>
      <c r="F9" s="2251"/>
      <c r="G9" s="2251"/>
      <c r="H9" s="2251"/>
      <c r="I9" s="963" t="s">
        <v>1807</v>
      </c>
      <c r="J9" s="875"/>
      <c r="K9" s="290"/>
      <c r="L9" s="290"/>
    </row>
    <row r="10" spans="1:13">
      <c r="A10" s="1828" t="s">
        <v>47</v>
      </c>
      <c r="B10" s="1828"/>
      <c r="C10" s="1201">
        <v>22907.06</v>
      </c>
      <c r="D10" s="541">
        <v>14690.5</v>
      </c>
      <c r="E10" s="541">
        <v>57.56</v>
      </c>
      <c r="F10" s="541">
        <v>7173.98</v>
      </c>
      <c r="G10" s="541">
        <v>985.02</v>
      </c>
      <c r="H10" s="541">
        <v>1469.64</v>
      </c>
      <c r="I10" s="542">
        <v>70.3</v>
      </c>
      <c r="J10" s="950"/>
      <c r="K10" s="278"/>
      <c r="L10" s="292"/>
      <c r="M10" s="82"/>
    </row>
    <row r="11" spans="1:13">
      <c r="A11" s="1857" t="s">
        <v>1</v>
      </c>
      <c r="B11" s="1857"/>
      <c r="C11" s="462"/>
      <c r="D11" s="462"/>
      <c r="E11" s="544"/>
      <c r="F11" s="544"/>
      <c r="G11" s="1096"/>
      <c r="H11" s="1096"/>
      <c r="I11" s="627"/>
      <c r="J11" s="950"/>
      <c r="K11" s="287"/>
      <c r="L11" s="292"/>
      <c r="M11" s="82"/>
    </row>
    <row r="12" spans="1:13">
      <c r="A12" s="1781" t="s">
        <v>2</v>
      </c>
      <c r="B12" s="1781"/>
      <c r="C12" s="378">
        <v>1096.72</v>
      </c>
      <c r="D12" s="378">
        <v>888.89</v>
      </c>
      <c r="E12" s="627">
        <v>4.5599999999999996</v>
      </c>
      <c r="F12" s="627">
        <v>186.93</v>
      </c>
      <c r="G12" s="627">
        <v>16.34</v>
      </c>
      <c r="H12" s="627">
        <v>152.74</v>
      </c>
      <c r="I12" s="1455">
        <v>143.5</v>
      </c>
      <c r="J12" s="950"/>
      <c r="K12" s="287"/>
      <c r="L12" s="292"/>
      <c r="M12" s="141"/>
    </row>
    <row r="13" spans="1:13" ht="14.25" customHeight="1">
      <c r="A13" s="1781" t="s">
        <v>3</v>
      </c>
      <c r="B13" s="1781"/>
      <c r="C13" s="378">
        <v>147.4</v>
      </c>
      <c r="D13" s="378">
        <v>105.72000000000001</v>
      </c>
      <c r="E13" s="627">
        <v>0.12</v>
      </c>
      <c r="F13" s="627">
        <v>35.979999999999997</v>
      </c>
      <c r="G13" s="627">
        <v>5.58</v>
      </c>
      <c r="H13" s="627">
        <v>81.83</v>
      </c>
      <c r="I13" s="1455">
        <v>35381.800000000003</v>
      </c>
      <c r="J13" s="950"/>
      <c r="K13" s="287"/>
      <c r="L13" s="292"/>
      <c r="M13" s="141"/>
    </row>
    <row r="14" spans="1:13">
      <c r="A14" s="1781" t="s">
        <v>4</v>
      </c>
      <c r="B14" s="1781"/>
      <c r="C14" s="378">
        <v>173.58</v>
      </c>
      <c r="D14" s="378">
        <v>120.46000000000001</v>
      </c>
      <c r="E14" s="627">
        <v>0.03</v>
      </c>
      <c r="F14" s="627">
        <v>45.64</v>
      </c>
      <c r="G14" s="694">
        <v>7.45</v>
      </c>
      <c r="H14" s="627">
        <v>120.37</v>
      </c>
      <c r="I14" s="1455">
        <v>2600.4</v>
      </c>
      <c r="J14" s="950"/>
      <c r="K14" s="287"/>
      <c r="L14" s="292"/>
      <c r="M14" s="141"/>
    </row>
    <row r="15" spans="1:13">
      <c r="A15" s="1781" t="s">
        <v>5</v>
      </c>
      <c r="B15" s="1781"/>
      <c r="C15" s="378">
        <v>429.75</v>
      </c>
      <c r="D15" s="378">
        <v>407.88</v>
      </c>
      <c r="E15" s="627">
        <v>0.04</v>
      </c>
      <c r="F15" s="694">
        <v>20.14</v>
      </c>
      <c r="G15" s="694">
        <v>1.69</v>
      </c>
      <c r="H15" s="627">
        <v>0.72</v>
      </c>
      <c r="I15" s="1455">
        <v>1.4</v>
      </c>
      <c r="J15" s="950"/>
      <c r="K15" s="287"/>
      <c r="L15" s="292"/>
      <c r="M15" s="141"/>
    </row>
    <row r="16" spans="1:13">
      <c r="A16" s="1781" t="s">
        <v>6</v>
      </c>
      <c r="B16" s="1781"/>
      <c r="C16" s="378">
        <v>2768.71</v>
      </c>
      <c r="D16" s="378">
        <v>621.33999999999992</v>
      </c>
      <c r="E16" s="627">
        <v>3.42</v>
      </c>
      <c r="F16" s="627">
        <v>1887.43</v>
      </c>
      <c r="G16" s="627">
        <v>256.52</v>
      </c>
      <c r="H16" s="627">
        <v>76.180000000000007</v>
      </c>
      <c r="I16" s="1455">
        <v>110.5</v>
      </c>
      <c r="J16" s="950"/>
      <c r="K16" s="287"/>
      <c r="L16" s="292"/>
      <c r="M16" s="141"/>
    </row>
    <row r="17" spans="1:13">
      <c r="A17" s="1781" t="s">
        <v>8</v>
      </c>
      <c r="B17" s="1781"/>
      <c r="C17" s="378">
        <v>3021.42</v>
      </c>
      <c r="D17" s="378">
        <v>1446.8800000000003</v>
      </c>
      <c r="E17" s="627">
        <v>8.74</v>
      </c>
      <c r="F17" s="627">
        <v>1372.01</v>
      </c>
      <c r="G17" s="627">
        <v>193.79</v>
      </c>
      <c r="H17" s="627">
        <v>40.83</v>
      </c>
      <c r="I17" s="1455">
        <v>27</v>
      </c>
      <c r="J17" s="950"/>
      <c r="K17" s="287"/>
      <c r="L17" s="292"/>
      <c r="M17" s="141"/>
    </row>
    <row r="18" spans="1:13">
      <c r="A18" s="1781" t="s">
        <v>9</v>
      </c>
      <c r="B18" s="1781"/>
      <c r="C18" s="378">
        <v>10722.42</v>
      </c>
      <c r="D18" s="378">
        <v>7676.9100000000008</v>
      </c>
      <c r="E18" s="627">
        <v>20.399999999999999</v>
      </c>
      <c r="F18" s="627">
        <v>2632.49</v>
      </c>
      <c r="G18" s="627">
        <v>392.62</v>
      </c>
      <c r="H18" s="627">
        <v>119.1</v>
      </c>
      <c r="I18" s="1455">
        <v>8.1999999999999993</v>
      </c>
      <c r="J18" s="950"/>
      <c r="K18" s="287"/>
      <c r="L18" s="292"/>
      <c r="M18" s="141"/>
    </row>
    <row r="19" spans="1:13">
      <c r="A19" s="1781" t="s">
        <v>10</v>
      </c>
      <c r="B19" s="1781"/>
      <c r="C19" s="378">
        <v>172.48</v>
      </c>
      <c r="D19" s="378">
        <v>102.33999999999999</v>
      </c>
      <c r="E19" s="694">
        <v>0.39</v>
      </c>
      <c r="F19" s="627">
        <v>62.52</v>
      </c>
      <c r="G19" s="627">
        <v>7.23</v>
      </c>
      <c r="H19" s="627">
        <v>56.22</v>
      </c>
      <c r="I19" s="1455">
        <v>466.8</v>
      </c>
      <c r="J19" s="950"/>
      <c r="K19" s="287"/>
      <c r="L19" s="292"/>
      <c r="M19" s="141"/>
    </row>
    <row r="20" spans="1:13">
      <c r="A20" s="1781" t="s">
        <v>11</v>
      </c>
      <c r="B20" s="1781"/>
      <c r="C20" s="378">
        <v>1065.29</v>
      </c>
      <c r="D20" s="378">
        <v>780.54000000000008</v>
      </c>
      <c r="E20" s="627">
        <v>0.28999999999999998</v>
      </c>
      <c r="F20" s="627">
        <v>258.79000000000002</v>
      </c>
      <c r="G20" s="694">
        <v>25.67</v>
      </c>
      <c r="H20" s="627">
        <v>68.73</v>
      </c>
      <c r="I20" s="1455">
        <v>80.7</v>
      </c>
      <c r="J20" s="950"/>
      <c r="K20" s="287"/>
      <c r="L20" s="292"/>
      <c r="M20" s="141"/>
    </row>
    <row r="21" spans="1:13">
      <c r="A21" s="1781" t="s">
        <v>12</v>
      </c>
      <c r="B21" s="1781"/>
      <c r="C21" s="378">
        <v>71.2</v>
      </c>
      <c r="D21" s="378">
        <v>38.290000000000006</v>
      </c>
      <c r="E21" s="694" t="s">
        <v>7</v>
      </c>
      <c r="F21" s="627">
        <v>28.41</v>
      </c>
      <c r="G21" s="627">
        <v>4.5</v>
      </c>
      <c r="H21" s="627">
        <v>53.4</v>
      </c>
      <c r="I21" s="1455">
        <v>1970.2</v>
      </c>
      <c r="J21" s="950"/>
      <c r="K21" s="287"/>
      <c r="L21" s="292"/>
      <c r="M21" s="141"/>
    </row>
    <row r="22" spans="1:13">
      <c r="A22" s="1781" t="s">
        <v>13</v>
      </c>
      <c r="B22" s="1781"/>
      <c r="C22" s="378">
        <v>427.37</v>
      </c>
      <c r="D22" s="378">
        <v>351.87</v>
      </c>
      <c r="E22" s="627">
        <v>3.5</v>
      </c>
      <c r="F22" s="627">
        <v>64.03</v>
      </c>
      <c r="G22" s="627">
        <v>7.97</v>
      </c>
      <c r="H22" s="627">
        <v>170.23</v>
      </c>
      <c r="I22" s="1455">
        <v>751</v>
      </c>
      <c r="J22" s="950"/>
      <c r="K22" s="287"/>
      <c r="L22" s="292"/>
      <c r="M22" s="141"/>
    </row>
    <row r="23" spans="1:13">
      <c r="A23" s="1781" t="s">
        <v>14</v>
      </c>
      <c r="B23" s="1781"/>
      <c r="C23" s="378">
        <v>1427.82</v>
      </c>
      <c r="D23" s="378">
        <v>1298.7799999999997</v>
      </c>
      <c r="E23" s="627">
        <v>1.23</v>
      </c>
      <c r="F23" s="627">
        <v>114.42</v>
      </c>
      <c r="G23" s="627">
        <v>13.39</v>
      </c>
      <c r="H23" s="627">
        <v>140.33000000000001</v>
      </c>
      <c r="I23" s="1455">
        <v>126.3</v>
      </c>
      <c r="J23" s="950"/>
      <c r="K23" s="287"/>
      <c r="L23" s="292"/>
      <c r="M23" s="141"/>
    </row>
    <row r="24" spans="1:13">
      <c r="A24" s="1781" t="s">
        <v>15</v>
      </c>
      <c r="B24" s="1781"/>
      <c r="C24" s="378">
        <v>142.79</v>
      </c>
      <c r="D24" s="378">
        <v>68.069999999999993</v>
      </c>
      <c r="E24" s="627">
        <v>0.56999999999999995</v>
      </c>
      <c r="F24" s="694">
        <v>66.790000000000006</v>
      </c>
      <c r="G24" s="694">
        <v>7.36</v>
      </c>
      <c r="H24" s="627">
        <v>38.31</v>
      </c>
      <c r="I24" s="1455">
        <v>1768.7</v>
      </c>
      <c r="J24" s="950"/>
      <c r="K24" s="287"/>
      <c r="L24" s="292"/>
      <c r="M24" s="141"/>
    </row>
    <row r="25" spans="1:13" ht="14.25" customHeight="1">
      <c r="A25" s="1781" t="s">
        <v>16</v>
      </c>
      <c r="B25" s="1781"/>
      <c r="C25" s="378">
        <v>89.08</v>
      </c>
      <c r="D25" s="378">
        <v>35.349999999999994</v>
      </c>
      <c r="E25" s="627">
        <v>0.95</v>
      </c>
      <c r="F25" s="627">
        <v>48.95</v>
      </c>
      <c r="G25" s="627">
        <v>3.83</v>
      </c>
      <c r="H25" s="627">
        <v>46.55</v>
      </c>
      <c r="I25" s="1455" t="s">
        <v>7</v>
      </c>
      <c r="J25" s="950"/>
      <c r="K25" s="287"/>
      <c r="L25" s="292"/>
      <c r="M25" s="141"/>
    </row>
    <row r="26" spans="1:13">
      <c r="A26" s="1781" t="s">
        <v>17</v>
      </c>
      <c r="B26" s="1781"/>
      <c r="C26" s="378">
        <v>789.25</v>
      </c>
      <c r="D26" s="378">
        <v>417.99</v>
      </c>
      <c r="E26" s="627">
        <v>13.1</v>
      </c>
      <c r="F26" s="627">
        <v>319.57</v>
      </c>
      <c r="G26" s="627">
        <v>38.590000000000003</v>
      </c>
      <c r="H26" s="627">
        <v>244.91</v>
      </c>
      <c r="I26" s="1455">
        <v>2676.5</v>
      </c>
      <c r="J26" s="950"/>
      <c r="K26" s="287"/>
      <c r="L26" s="292"/>
      <c r="M26" s="141"/>
    </row>
    <row r="27" spans="1:13" ht="14.25" customHeight="1">
      <c r="A27" s="1781" t="s">
        <v>18</v>
      </c>
      <c r="B27" s="1781"/>
      <c r="C27" s="378">
        <v>361.8</v>
      </c>
      <c r="D27" s="378">
        <v>329.24</v>
      </c>
      <c r="E27" s="627">
        <v>0.21</v>
      </c>
      <c r="F27" s="627">
        <v>29.88</v>
      </c>
      <c r="G27" s="694">
        <v>2.4700000000000002</v>
      </c>
      <c r="H27" s="627">
        <v>59.18</v>
      </c>
      <c r="I27" s="1455">
        <v>1618.2</v>
      </c>
      <c r="J27" s="950"/>
      <c r="K27" s="287"/>
      <c r="L27" s="292"/>
      <c r="M27" s="141"/>
    </row>
    <row r="28" spans="1:13" ht="5.25" customHeight="1">
      <c r="A28" s="430"/>
      <c r="B28" s="430"/>
      <c r="C28" s="918"/>
      <c r="D28" s="918"/>
      <c r="E28" s="936"/>
      <c r="F28" s="936"/>
      <c r="G28" s="936"/>
      <c r="H28" s="936"/>
      <c r="I28" s="1260"/>
      <c r="J28" s="875"/>
      <c r="K28" s="290"/>
      <c r="L28" s="290"/>
    </row>
    <row r="29" spans="1:13" ht="49.5" customHeight="1">
      <c r="A29" s="2443" t="s">
        <v>1998</v>
      </c>
      <c r="B29" s="2443"/>
      <c r="C29" s="2443"/>
      <c r="D29" s="2443"/>
      <c r="E29" s="2443"/>
      <c r="F29" s="2443"/>
      <c r="G29" s="2443"/>
      <c r="H29" s="2443"/>
      <c r="I29" s="2443"/>
      <c r="J29" s="875"/>
      <c r="K29" s="290"/>
      <c r="L29" s="290"/>
    </row>
    <row r="30" spans="1:13" ht="6" customHeight="1">
      <c r="A30" s="1261"/>
      <c r="B30" s="1261"/>
      <c r="C30" s="1261"/>
      <c r="D30" s="1261"/>
      <c r="E30" s="1261"/>
      <c r="F30" s="1261"/>
      <c r="G30" s="1261"/>
      <c r="H30" s="1261"/>
      <c r="I30" s="1261"/>
      <c r="J30" s="875"/>
      <c r="K30" s="290"/>
      <c r="L30" s="290"/>
    </row>
    <row r="31" spans="1:13" ht="72.75" customHeight="1">
      <c r="A31" s="2444" t="s">
        <v>1999</v>
      </c>
      <c r="B31" s="2444"/>
      <c r="C31" s="2444"/>
      <c r="D31" s="2444"/>
      <c r="E31" s="2444"/>
      <c r="F31" s="2444"/>
      <c r="G31" s="2444"/>
      <c r="H31" s="2444"/>
      <c r="I31" s="2444"/>
      <c r="J31" s="875"/>
      <c r="K31" s="290"/>
      <c r="L31" s="290"/>
    </row>
    <row r="32" spans="1:13">
      <c r="A32" s="301"/>
      <c r="B32" s="301"/>
      <c r="C32" s="290"/>
      <c r="D32" s="290"/>
      <c r="E32" s="290"/>
      <c r="F32" s="290"/>
      <c r="G32" s="290"/>
      <c r="H32" s="290"/>
      <c r="I32" s="290"/>
      <c r="J32" s="290"/>
      <c r="K32" s="290"/>
      <c r="L32" s="290"/>
    </row>
  </sheetData>
  <mergeCells count="29">
    <mergeCell ref="A29:I29"/>
    <mergeCell ref="A31:I31"/>
    <mergeCell ref="A26:B26"/>
    <mergeCell ref="A27:B27"/>
    <mergeCell ref="A24:B24"/>
    <mergeCell ref="A25:B25"/>
    <mergeCell ref="A11:B11"/>
    <mergeCell ref="A12:B12"/>
    <mergeCell ref="A10:B10"/>
    <mergeCell ref="A22:B22"/>
    <mergeCell ref="A23:B23"/>
    <mergeCell ref="A20:B20"/>
    <mergeCell ref="A21:B21"/>
    <mergeCell ref="A18:B18"/>
    <mergeCell ref="A19:B19"/>
    <mergeCell ref="A16:B16"/>
    <mergeCell ref="A17:B17"/>
    <mergeCell ref="A14:B14"/>
    <mergeCell ref="A15:B15"/>
    <mergeCell ref="A13:B13"/>
    <mergeCell ref="B1:I1"/>
    <mergeCell ref="B4:I4"/>
    <mergeCell ref="A6:B9"/>
    <mergeCell ref="C6:G6"/>
    <mergeCell ref="H6:I8"/>
    <mergeCell ref="C7:C8"/>
    <mergeCell ref="D7:G7"/>
    <mergeCell ref="C9:H9"/>
    <mergeCell ref="B3:I3"/>
  </mergeCells>
  <hyperlinks>
    <hyperlink ref="K1" location="'Spis tablic_Contens'!A1" display="&lt; POWRÓT"/>
    <hyperlink ref="K2:K3" location="'Spis tablic_Contens'!A1" display="&lt; BACK"/>
  </hyperlinks>
  <pageMargins left="0.7" right="0.48" top="0.67934782608695654" bottom="0.49818840579710144"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3"/>
  <dimension ref="A1:Z41"/>
  <sheetViews>
    <sheetView showGridLines="0" zoomScaleNormal="100" workbookViewId="0">
      <selection activeCell="Q19" sqref="Q19"/>
    </sheetView>
  </sheetViews>
  <sheetFormatPr defaultRowHeight="15"/>
  <cols>
    <col min="1" max="1" width="11.140625" customWidth="1"/>
    <col min="3" max="12" width="10.7109375" customWidth="1"/>
  </cols>
  <sheetData>
    <row r="1" spans="1:17" ht="14.25" customHeight="1">
      <c r="A1" s="603" t="s">
        <v>1353</v>
      </c>
      <c r="B1" s="1267" t="s">
        <v>870</v>
      </c>
      <c r="C1" s="708"/>
      <c r="D1" s="708"/>
      <c r="E1" s="708"/>
      <c r="F1" s="708"/>
      <c r="G1" s="708"/>
      <c r="H1" s="708"/>
      <c r="I1" s="708"/>
      <c r="J1" s="708"/>
      <c r="K1" s="708"/>
      <c r="L1" s="708"/>
      <c r="M1" s="708"/>
      <c r="N1" s="460" t="s">
        <v>858</v>
      </c>
      <c r="O1" s="708"/>
      <c r="P1" s="312"/>
    </row>
    <row r="2" spans="1:17" ht="14.25" customHeight="1">
      <c r="A2" s="708"/>
      <c r="B2" s="639" t="s">
        <v>2130</v>
      </c>
      <c r="C2" s="708"/>
      <c r="D2" s="708"/>
      <c r="E2" s="708"/>
      <c r="F2" s="708"/>
      <c r="G2" s="708"/>
      <c r="H2" s="708"/>
      <c r="I2" s="708"/>
      <c r="J2" s="708"/>
      <c r="K2" s="708"/>
      <c r="L2" s="708"/>
      <c r="M2" s="708"/>
      <c r="N2" s="478" t="s">
        <v>859</v>
      </c>
      <c r="O2" s="708"/>
      <c r="P2" s="312"/>
    </row>
    <row r="3" spans="1:17" s="67" customFormat="1" ht="14.25" customHeight="1">
      <c r="A3" s="708"/>
      <c r="B3" s="356" t="s">
        <v>869</v>
      </c>
      <c r="C3" s="708"/>
      <c r="D3" s="708"/>
      <c r="E3" s="708"/>
      <c r="F3" s="708"/>
      <c r="G3" s="708"/>
      <c r="H3" s="708"/>
      <c r="I3" s="708"/>
      <c r="J3" s="708"/>
      <c r="K3" s="708"/>
      <c r="L3" s="708"/>
      <c r="M3" s="708"/>
      <c r="N3" s="601"/>
      <c r="O3" s="708"/>
      <c r="P3" s="312"/>
    </row>
    <row r="4" spans="1:17" s="67" customFormat="1" ht="14.25" customHeight="1">
      <c r="A4" s="708"/>
      <c r="B4" s="356" t="s">
        <v>2131</v>
      </c>
      <c r="C4" s="708"/>
      <c r="D4" s="708"/>
      <c r="E4" s="708"/>
      <c r="F4" s="708"/>
      <c r="G4" s="708"/>
      <c r="H4" s="708"/>
      <c r="I4" s="708"/>
      <c r="J4" s="708"/>
      <c r="K4" s="708"/>
      <c r="L4" s="708"/>
      <c r="M4" s="708"/>
      <c r="N4" s="601"/>
      <c r="O4" s="708"/>
      <c r="P4" s="312"/>
    </row>
    <row r="5" spans="1:17" ht="5.25" customHeight="1">
      <c r="A5" s="708"/>
      <c r="B5" s="708"/>
      <c r="C5" s="708"/>
      <c r="D5" s="708"/>
      <c r="E5" s="708"/>
      <c r="F5" s="708"/>
      <c r="G5" s="708"/>
      <c r="H5" s="708"/>
      <c r="I5" s="708"/>
      <c r="J5" s="708"/>
      <c r="K5" s="708"/>
      <c r="L5" s="708"/>
      <c r="M5" s="708"/>
      <c r="N5" s="601"/>
      <c r="O5" s="708"/>
      <c r="P5" s="312"/>
    </row>
    <row r="6" spans="1:17" ht="24" customHeight="1">
      <c r="A6" s="1914" t="s">
        <v>1534</v>
      </c>
      <c r="B6" s="2445"/>
      <c r="C6" s="1918" t="s">
        <v>1418</v>
      </c>
      <c r="D6" s="2445"/>
      <c r="E6" s="1920" t="s">
        <v>1808</v>
      </c>
      <c r="F6" s="1921"/>
      <c r="G6" s="1921"/>
      <c r="H6" s="1921"/>
      <c r="I6" s="1921"/>
      <c r="J6" s="1928"/>
      <c r="K6" s="1918" t="s">
        <v>1713</v>
      </c>
      <c r="L6" s="1914"/>
      <c r="M6" s="708"/>
      <c r="N6" s="601"/>
      <c r="O6" s="708"/>
      <c r="P6" s="312"/>
    </row>
    <row r="7" spans="1:17" ht="24.75" customHeight="1">
      <c r="A7" s="1915"/>
      <c r="B7" s="2446"/>
      <c r="C7" s="2088"/>
      <c r="D7" s="2447"/>
      <c r="E7" s="1920" t="s">
        <v>1809</v>
      </c>
      <c r="F7" s="1928"/>
      <c r="G7" s="1920" t="s">
        <v>1810</v>
      </c>
      <c r="H7" s="1928"/>
      <c r="I7" s="1920" t="s">
        <v>1811</v>
      </c>
      <c r="J7" s="1928"/>
      <c r="K7" s="2088"/>
      <c r="L7" s="1916"/>
      <c r="M7" s="708"/>
      <c r="N7" s="708"/>
      <c r="O7" s="708"/>
      <c r="P7" s="312"/>
    </row>
    <row r="8" spans="1:17" ht="26.25" customHeight="1">
      <c r="A8" s="1915"/>
      <c r="B8" s="2446"/>
      <c r="C8" s="714" t="s">
        <v>1812</v>
      </c>
      <c r="D8" s="714" t="s">
        <v>1758</v>
      </c>
      <c r="E8" s="714" t="s">
        <v>1812</v>
      </c>
      <c r="F8" s="712" t="s">
        <v>1758</v>
      </c>
      <c r="G8" s="714" t="s">
        <v>1812</v>
      </c>
      <c r="H8" s="714" t="s">
        <v>1758</v>
      </c>
      <c r="I8" s="710" t="s">
        <v>1812</v>
      </c>
      <c r="J8" s="714" t="s">
        <v>1758</v>
      </c>
      <c r="K8" s="714" t="s">
        <v>1812</v>
      </c>
      <c r="L8" s="710" t="s">
        <v>1758</v>
      </c>
      <c r="M8" s="708"/>
      <c r="N8" s="708"/>
      <c r="O8" s="708"/>
      <c r="P8" s="312"/>
    </row>
    <row r="9" spans="1:17" ht="24.75" customHeight="1">
      <c r="A9" s="1916"/>
      <c r="B9" s="2447"/>
      <c r="C9" s="2449" t="s">
        <v>2000</v>
      </c>
      <c r="D9" s="2450"/>
      <c r="E9" s="2450"/>
      <c r="F9" s="2450"/>
      <c r="G9" s="2450"/>
      <c r="H9" s="2450"/>
      <c r="I9" s="2450"/>
      <c r="J9" s="2450"/>
      <c r="K9" s="2450"/>
      <c r="L9" s="2451"/>
      <c r="M9" s="708"/>
      <c r="N9" s="708"/>
      <c r="O9" s="708"/>
      <c r="P9" s="312"/>
    </row>
    <row r="10" spans="1:17">
      <c r="A10" s="1828" t="s">
        <v>47</v>
      </c>
      <c r="B10" s="1828"/>
      <c r="C10" s="541">
        <v>203384.25099999999</v>
      </c>
      <c r="D10" s="541">
        <v>181475.07699999999</v>
      </c>
      <c r="E10" s="541">
        <v>8756.9979999999996</v>
      </c>
      <c r="F10" s="541">
        <v>5842.1120000000001</v>
      </c>
      <c r="G10" s="541">
        <v>192611.26</v>
      </c>
      <c r="H10" s="541">
        <v>172296.016</v>
      </c>
      <c r="I10" s="541">
        <v>1617.2059999999999</v>
      </c>
      <c r="J10" s="541">
        <v>365.15800000000002</v>
      </c>
      <c r="K10" s="542">
        <v>398.78699999999998</v>
      </c>
      <c r="L10" s="542">
        <v>2971.7910000000002</v>
      </c>
      <c r="M10" s="503"/>
      <c r="N10" s="503"/>
      <c r="O10" s="708"/>
      <c r="P10" s="312"/>
      <c r="Q10" s="252"/>
    </row>
    <row r="11" spans="1:17">
      <c r="A11" s="1857" t="s">
        <v>1</v>
      </c>
      <c r="B11" s="1857"/>
      <c r="C11" s="378"/>
      <c r="D11" s="378"/>
      <c r="E11" s="378"/>
      <c r="F11" s="378"/>
      <c r="G11" s="378"/>
      <c r="H11" s="378"/>
      <c r="I11" s="378"/>
      <c r="J11" s="378"/>
      <c r="K11" s="694"/>
      <c r="L11" s="694"/>
      <c r="M11" s="708"/>
      <c r="N11" s="708"/>
      <c r="O11" s="708"/>
      <c r="P11" s="312"/>
    </row>
    <row r="12" spans="1:17">
      <c r="A12" s="1781" t="s">
        <v>2</v>
      </c>
      <c r="B12" s="1781"/>
      <c r="C12" s="378">
        <v>35176.985999999997</v>
      </c>
      <c r="D12" s="1268">
        <v>32126.53</v>
      </c>
      <c r="E12" s="1269">
        <v>832.80799999999999</v>
      </c>
      <c r="F12" s="1270">
        <v>385.23399999999998</v>
      </c>
      <c r="G12" s="1271">
        <v>33943.716999999997</v>
      </c>
      <c r="H12" s="378">
        <v>31110.022000000001</v>
      </c>
      <c r="I12" s="378">
        <v>400.46100000000001</v>
      </c>
      <c r="J12" s="378">
        <v>1.661</v>
      </c>
      <c r="K12" s="694" t="s">
        <v>7</v>
      </c>
      <c r="L12" s="694">
        <v>629.61300000000006</v>
      </c>
      <c r="M12" s="708"/>
      <c r="N12" s="708"/>
      <c r="O12" s="708"/>
      <c r="P12" s="312"/>
    </row>
    <row r="13" spans="1:17" ht="15" customHeight="1">
      <c r="A13" s="1781" t="s">
        <v>3</v>
      </c>
      <c r="B13" s="1781"/>
      <c r="C13" s="378">
        <v>6229.1170000000002</v>
      </c>
      <c r="D13" s="1268">
        <v>6731.6949999999997</v>
      </c>
      <c r="E13" s="1219">
        <v>172.74700000000001</v>
      </c>
      <c r="F13" s="627">
        <v>351.08199999999999</v>
      </c>
      <c r="G13" s="1271">
        <v>5994.6540000000005</v>
      </c>
      <c r="H13" s="378">
        <v>6185.7020000000002</v>
      </c>
      <c r="I13" s="378">
        <v>61.716000000000001</v>
      </c>
      <c r="J13" s="378">
        <v>63.612000000000002</v>
      </c>
      <c r="K13" s="694" t="s">
        <v>7</v>
      </c>
      <c r="L13" s="694">
        <v>131.29900000000001</v>
      </c>
      <c r="M13" s="708"/>
      <c r="N13" s="708"/>
      <c r="O13" s="708"/>
      <c r="P13" s="312"/>
    </row>
    <row r="14" spans="1:17">
      <c r="A14" s="1781" t="s">
        <v>4</v>
      </c>
      <c r="B14" s="1781"/>
      <c r="C14" s="378">
        <v>8880.0290000000005</v>
      </c>
      <c r="D14" s="1268">
        <v>7208.3190000000004</v>
      </c>
      <c r="E14" s="1219">
        <v>648.16600000000005</v>
      </c>
      <c r="F14" s="627">
        <v>638.51</v>
      </c>
      <c r="G14" s="1271">
        <v>8230.2549999999992</v>
      </c>
      <c r="H14" s="694">
        <v>6472.7820000000002</v>
      </c>
      <c r="I14" s="378">
        <v>1.6080000000000001</v>
      </c>
      <c r="J14" s="378">
        <v>1.6080000000000001</v>
      </c>
      <c r="K14" s="694" t="s">
        <v>7</v>
      </c>
      <c r="L14" s="694">
        <v>95.418999999999997</v>
      </c>
      <c r="M14" s="708"/>
      <c r="N14" s="708"/>
      <c r="O14" s="708"/>
      <c r="P14" s="312"/>
    </row>
    <row r="15" spans="1:17">
      <c r="A15" s="1781" t="s">
        <v>5</v>
      </c>
      <c r="B15" s="1781"/>
      <c r="C15" s="378">
        <v>2146.8339999999998</v>
      </c>
      <c r="D15" s="1268">
        <v>2223.8330000000001</v>
      </c>
      <c r="E15" s="1219">
        <v>119.38500000000001</v>
      </c>
      <c r="F15" s="627">
        <v>20.677</v>
      </c>
      <c r="G15" s="1271">
        <v>2026.0119999999999</v>
      </c>
      <c r="H15" s="694">
        <v>1909.7</v>
      </c>
      <c r="I15" s="694">
        <v>1.4370000000000001</v>
      </c>
      <c r="J15" s="694">
        <v>1.4370000000000001</v>
      </c>
      <c r="K15" s="694" t="s">
        <v>7</v>
      </c>
      <c r="L15" s="694">
        <v>292.01900000000001</v>
      </c>
      <c r="M15" s="708"/>
      <c r="N15" s="708"/>
      <c r="O15" s="708"/>
      <c r="P15" s="312"/>
    </row>
    <row r="16" spans="1:17">
      <c r="A16" s="1781" t="s">
        <v>6</v>
      </c>
      <c r="B16" s="1781"/>
      <c r="C16" s="378">
        <v>18883.722000000002</v>
      </c>
      <c r="D16" s="1268">
        <v>18190.543000000001</v>
      </c>
      <c r="E16" s="1219">
        <v>398.60700000000003</v>
      </c>
      <c r="F16" s="627">
        <v>96.501000000000005</v>
      </c>
      <c r="G16" s="1271">
        <v>18460.485000000001</v>
      </c>
      <c r="H16" s="694">
        <v>18069.412</v>
      </c>
      <c r="I16" s="694" t="s">
        <v>7</v>
      </c>
      <c r="J16" s="694" t="s">
        <v>7</v>
      </c>
      <c r="K16" s="694">
        <v>24.63</v>
      </c>
      <c r="L16" s="694">
        <v>24.63</v>
      </c>
      <c r="M16" s="708"/>
      <c r="N16" s="708"/>
      <c r="O16" s="708"/>
      <c r="P16" s="312"/>
    </row>
    <row r="17" spans="1:26">
      <c r="A17" s="1781" t="s">
        <v>8</v>
      </c>
      <c r="B17" s="1781"/>
      <c r="C17" s="378">
        <v>17821.455000000002</v>
      </c>
      <c r="D17" s="1268">
        <v>17539.495999999999</v>
      </c>
      <c r="E17" s="1219">
        <v>771.846</v>
      </c>
      <c r="F17" s="627">
        <v>678.61800000000005</v>
      </c>
      <c r="G17" s="1271">
        <v>16278.472</v>
      </c>
      <c r="H17" s="378">
        <v>16510.366000000002</v>
      </c>
      <c r="I17" s="694">
        <v>771.13699999999994</v>
      </c>
      <c r="J17" s="694" t="s">
        <v>7</v>
      </c>
      <c r="K17" s="1345" t="s">
        <v>7</v>
      </c>
      <c r="L17" s="694">
        <v>350.512</v>
      </c>
      <c r="M17" s="708"/>
      <c r="N17" s="708"/>
      <c r="O17" s="708"/>
      <c r="P17" s="312"/>
    </row>
    <row r="18" spans="1:26">
      <c r="A18" s="1781" t="s">
        <v>9</v>
      </c>
      <c r="B18" s="1781"/>
      <c r="C18" s="378">
        <v>18740.420999999998</v>
      </c>
      <c r="D18" s="1268">
        <v>17759.780999999999</v>
      </c>
      <c r="E18" s="1219">
        <v>649.18100000000004</v>
      </c>
      <c r="F18" s="627">
        <v>563.55399999999997</v>
      </c>
      <c r="G18" s="1092">
        <v>18091.240000000002</v>
      </c>
      <c r="H18" s="378">
        <v>16613.722000000002</v>
      </c>
      <c r="I18" s="378" t="s">
        <v>7</v>
      </c>
      <c r="J18" s="694" t="s">
        <v>7</v>
      </c>
      <c r="K18" s="1345" t="s">
        <v>7</v>
      </c>
      <c r="L18" s="694">
        <v>582.505</v>
      </c>
      <c r="M18" s="708"/>
      <c r="N18" s="708"/>
      <c r="O18" s="708"/>
      <c r="P18" s="312"/>
    </row>
    <row r="19" spans="1:26">
      <c r="A19" s="1781" t="s">
        <v>10</v>
      </c>
      <c r="B19" s="1781"/>
      <c r="C19" s="378">
        <v>3471.59</v>
      </c>
      <c r="D19" s="1268">
        <v>3165.78</v>
      </c>
      <c r="E19" s="1219">
        <v>119.845</v>
      </c>
      <c r="F19" s="627">
        <v>304.82799999999997</v>
      </c>
      <c r="G19" s="1271">
        <v>3190.3980000000001</v>
      </c>
      <c r="H19" s="378">
        <v>2821.0790000000002</v>
      </c>
      <c r="I19" s="378" t="s">
        <v>7</v>
      </c>
      <c r="J19" s="378" t="s">
        <v>7</v>
      </c>
      <c r="K19" s="694">
        <v>161.34700000000001</v>
      </c>
      <c r="L19" s="694">
        <v>39.872999999999998</v>
      </c>
      <c r="M19" s="708"/>
      <c r="N19" s="708"/>
      <c r="O19" s="708"/>
      <c r="P19" s="312"/>
    </row>
    <row r="20" spans="1:26">
      <c r="A20" s="1781" t="s">
        <v>11</v>
      </c>
      <c r="B20" s="1781"/>
      <c r="C20" s="378">
        <v>26125.4</v>
      </c>
      <c r="D20" s="1268">
        <v>12286.255999999999</v>
      </c>
      <c r="E20" s="1219">
        <v>1811.87</v>
      </c>
      <c r="F20" s="627">
        <v>59.671999999999997</v>
      </c>
      <c r="G20" s="1271">
        <v>24288.874</v>
      </c>
      <c r="H20" s="378">
        <v>12141.691000000001</v>
      </c>
      <c r="I20" s="378">
        <v>24.655999999999999</v>
      </c>
      <c r="J20" s="378">
        <v>21.966999999999999</v>
      </c>
      <c r="K20" s="378" t="s">
        <v>7</v>
      </c>
      <c r="L20" s="694">
        <v>62.926000000000002</v>
      </c>
      <c r="M20" s="708"/>
      <c r="N20" s="708"/>
      <c r="O20" s="708"/>
      <c r="P20" s="312"/>
    </row>
    <row r="21" spans="1:26">
      <c r="A21" s="1781" t="s">
        <v>12</v>
      </c>
      <c r="B21" s="1781"/>
      <c r="C21" s="378">
        <v>2285.0790000000002</v>
      </c>
      <c r="D21" s="1268">
        <v>2152.2719999999999</v>
      </c>
      <c r="E21" s="1269">
        <v>186.464</v>
      </c>
      <c r="F21" s="627">
        <v>98.292000000000002</v>
      </c>
      <c r="G21" s="1271">
        <v>2073.904</v>
      </c>
      <c r="H21" s="378">
        <v>2045.076</v>
      </c>
      <c r="I21" s="378" t="s">
        <v>7</v>
      </c>
      <c r="J21" s="378" t="s">
        <v>7</v>
      </c>
      <c r="K21" s="694">
        <v>24.710999999999999</v>
      </c>
      <c r="L21" s="694">
        <v>8.9039999999999999</v>
      </c>
      <c r="M21" s="708"/>
      <c r="N21" s="708"/>
      <c r="O21" s="708"/>
      <c r="P21" s="312"/>
    </row>
    <row r="22" spans="1:26">
      <c r="A22" s="1781" t="s">
        <v>13</v>
      </c>
      <c r="B22" s="1781"/>
      <c r="C22" s="378">
        <v>8921.0079999999998</v>
      </c>
      <c r="D22" s="1268">
        <v>9141.8809999999994</v>
      </c>
      <c r="E22" s="1269">
        <v>876.24099999999999</v>
      </c>
      <c r="F22" s="627">
        <v>1113.6110000000001</v>
      </c>
      <c r="G22" s="1271">
        <v>8035.6890000000003</v>
      </c>
      <c r="H22" s="378">
        <v>7795.1019999999999</v>
      </c>
      <c r="I22" s="378">
        <v>9.0779999999999994</v>
      </c>
      <c r="J22" s="378">
        <v>4.49</v>
      </c>
      <c r="K22" s="378" t="s">
        <v>7</v>
      </c>
      <c r="L22" s="694">
        <v>228.678</v>
      </c>
      <c r="M22" s="708"/>
      <c r="N22" s="708"/>
      <c r="O22" s="708"/>
      <c r="P22" s="312"/>
    </row>
    <row r="23" spans="1:26">
      <c r="A23" s="1781" t="s">
        <v>14</v>
      </c>
      <c r="B23" s="1781"/>
      <c r="C23" s="378">
        <v>7176.0640000000003</v>
      </c>
      <c r="D23" s="1268">
        <v>7301.03</v>
      </c>
      <c r="E23" s="1269">
        <v>4.0359999999999996</v>
      </c>
      <c r="F23" s="627">
        <v>4.0359999999999996</v>
      </c>
      <c r="G23" s="1271">
        <v>6951.83</v>
      </c>
      <c r="H23" s="378">
        <v>7108.63</v>
      </c>
      <c r="I23" s="378">
        <v>115.61799999999999</v>
      </c>
      <c r="J23" s="378">
        <v>83.784000000000006</v>
      </c>
      <c r="K23" s="694">
        <v>104.58</v>
      </c>
      <c r="L23" s="694">
        <v>104.58</v>
      </c>
      <c r="M23" s="708"/>
      <c r="N23" s="708"/>
      <c r="O23" s="708"/>
      <c r="P23" s="312"/>
      <c r="Q23" s="30"/>
      <c r="R23" s="30"/>
      <c r="S23" s="30"/>
      <c r="T23" s="30"/>
      <c r="U23" s="30"/>
      <c r="V23" s="30"/>
      <c r="W23" s="30"/>
      <c r="X23" s="30"/>
      <c r="Y23" s="30"/>
      <c r="Z23" s="30"/>
    </row>
    <row r="24" spans="1:26">
      <c r="A24" s="1781" t="s">
        <v>15</v>
      </c>
      <c r="B24" s="1781"/>
      <c r="C24" s="378">
        <v>2371.1010000000001</v>
      </c>
      <c r="D24" s="1268">
        <v>2067.913</v>
      </c>
      <c r="E24" s="1219">
        <v>416.24400000000003</v>
      </c>
      <c r="F24" s="627">
        <v>126.053</v>
      </c>
      <c r="G24" s="1271">
        <v>1840.7380000000001</v>
      </c>
      <c r="H24" s="378">
        <v>1796.5050000000001</v>
      </c>
      <c r="I24" s="378">
        <v>114.119</v>
      </c>
      <c r="J24" s="378">
        <v>104.25700000000001</v>
      </c>
      <c r="K24" s="378" t="s">
        <v>7</v>
      </c>
      <c r="L24" s="694">
        <v>41.097999999999999</v>
      </c>
      <c r="M24" s="708"/>
      <c r="N24" s="708"/>
      <c r="O24" s="708"/>
      <c r="P24" s="312"/>
      <c r="Q24" s="22"/>
      <c r="R24" s="22"/>
      <c r="S24" s="22"/>
      <c r="T24" s="22"/>
      <c r="U24" s="22"/>
      <c r="V24" s="102"/>
      <c r="W24" s="102"/>
      <c r="X24" s="22"/>
      <c r="Y24" s="87"/>
      <c r="Z24" s="22"/>
    </row>
    <row r="25" spans="1:26" ht="15" customHeight="1">
      <c r="A25" s="1781" t="s">
        <v>16</v>
      </c>
      <c r="B25" s="1781"/>
      <c r="C25" s="378">
        <v>2631.5729999999999</v>
      </c>
      <c r="D25" s="1268">
        <v>2672.3049999999998</v>
      </c>
      <c r="E25" s="1219">
        <v>128.64099999999999</v>
      </c>
      <c r="F25" s="627">
        <v>115.907</v>
      </c>
      <c r="G25" s="1271">
        <v>2452.5279999999998</v>
      </c>
      <c r="H25" s="378">
        <v>2545.5230000000001</v>
      </c>
      <c r="I25" s="378">
        <v>50.404000000000003</v>
      </c>
      <c r="J25" s="378" t="s">
        <v>7</v>
      </c>
      <c r="K25" s="378" t="s">
        <v>7</v>
      </c>
      <c r="L25" s="694">
        <v>10.875</v>
      </c>
      <c r="M25" s="708"/>
      <c r="N25" s="708"/>
      <c r="O25" s="708"/>
      <c r="P25" s="312"/>
      <c r="Q25" s="28"/>
      <c r="R25" s="28"/>
      <c r="S25" s="142"/>
      <c r="T25" s="124"/>
      <c r="U25" s="30"/>
      <c r="V25" s="125"/>
      <c r="W25" s="125"/>
      <c r="X25" s="123"/>
      <c r="Y25" s="87"/>
      <c r="Z25" s="123"/>
    </row>
    <row r="26" spans="1:26">
      <c r="A26" s="1781" t="s">
        <v>17</v>
      </c>
      <c r="B26" s="1781"/>
      <c r="C26" s="378">
        <v>35764.504000000001</v>
      </c>
      <c r="D26" s="1268">
        <v>34297.671000000002</v>
      </c>
      <c r="E26" s="1219">
        <v>746.75</v>
      </c>
      <c r="F26" s="627">
        <v>490.05200000000002</v>
      </c>
      <c r="G26" s="1271">
        <v>34867.262999999999</v>
      </c>
      <c r="H26" s="378">
        <v>33443.851999999999</v>
      </c>
      <c r="I26" s="378">
        <v>66.971999999999994</v>
      </c>
      <c r="J26" s="378">
        <v>82.341999999999999</v>
      </c>
      <c r="K26" s="694">
        <v>83.519000000000005</v>
      </c>
      <c r="L26" s="694">
        <v>281.42500000000001</v>
      </c>
      <c r="M26" s="708"/>
      <c r="N26" s="708"/>
      <c r="O26" s="708"/>
      <c r="P26" s="312"/>
      <c r="Q26" s="28"/>
      <c r="R26" s="28"/>
      <c r="S26" s="143"/>
      <c r="T26" s="143"/>
      <c r="U26" s="28"/>
      <c r="V26" s="29"/>
      <c r="W26" s="28"/>
      <c r="X26" s="123"/>
      <c r="Y26" s="28"/>
      <c r="Z26" s="28"/>
    </row>
    <row r="27" spans="1:26" ht="15" customHeight="1">
      <c r="A27" s="1781" t="s">
        <v>18</v>
      </c>
      <c r="B27" s="1781"/>
      <c r="C27" s="378">
        <v>6759.3680000000004</v>
      </c>
      <c r="D27" s="1268">
        <v>6609.7719999999999</v>
      </c>
      <c r="E27" s="1269">
        <v>874.16700000000003</v>
      </c>
      <c r="F27" s="627">
        <v>795.48500000000001</v>
      </c>
      <c r="G27" s="1271">
        <v>5885.201</v>
      </c>
      <c r="H27" s="378">
        <v>5726.8519999999999</v>
      </c>
      <c r="I27" s="378" t="s">
        <v>7</v>
      </c>
      <c r="J27" s="378" t="s">
        <v>7</v>
      </c>
      <c r="K27" s="694" t="s">
        <v>7</v>
      </c>
      <c r="L27" s="694">
        <v>87.435000000000002</v>
      </c>
      <c r="M27" s="708"/>
      <c r="N27" s="708"/>
      <c r="O27" s="708"/>
      <c r="P27" s="312"/>
      <c r="Q27" s="28"/>
      <c r="R27" s="28"/>
      <c r="S27" s="26"/>
      <c r="T27" s="26"/>
      <c r="U27" s="28"/>
      <c r="V27" s="29"/>
      <c r="W27" s="28"/>
      <c r="X27" s="123"/>
      <c r="Y27" s="28"/>
      <c r="Z27" s="28"/>
    </row>
    <row r="28" spans="1:26" ht="5.25" customHeight="1">
      <c r="A28" s="693"/>
      <c r="B28" s="693"/>
      <c r="C28" s="695"/>
      <c r="D28" s="695"/>
      <c r="E28" s="1269"/>
      <c r="F28" s="626"/>
      <c r="G28" s="626"/>
      <c r="H28" s="1262"/>
      <c r="I28" s="1262"/>
      <c r="J28" s="709"/>
      <c r="K28" s="695"/>
      <c r="L28" s="1272"/>
      <c r="M28" s="708"/>
      <c r="N28" s="708"/>
      <c r="O28" s="708"/>
      <c r="P28" s="312"/>
      <c r="Q28" s="28"/>
      <c r="R28" s="28"/>
      <c r="S28" s="26"/>
      <c r="T28" s="26"/>
      <c r="U28" s="28"/>
      <c r="V28" s="29"/>
      <c r="W28" s="28"/>
      <c r="X28" s="123"/>
      <c r="Y28" s="28"/>
      <c r="Z28" s="28"/>
    </row>
    <row r="29" spans="1:26">
      <c r="A29" s="2448" t="s">
        <v>58</v>
      </c>
      <c r="B29" s="2448"/>
      <c r="C29" s="2448"/>
      <c r="D29" s="2448"/>
      <c r="E29" s="2448"/>
      <c r="F29" s="2448"/>
      <c r="G29" s="2448"/>
      <c r="H29" s="2448"/>
      <c r="I29" s="2448"/>
      <c r="J29" s="2448"/>
      <c r="K29" s="2448"/>
      <c r="L29" s="2448"/>
      <c r="M29" s="708"/>
      <c r="N29" s="708"/>
      <c r="O29" s="708"/>
      <c r="P29" s="312"/>
      <c r="Q29" s="28"/>
      <c r="R29" s="28"/>
      <c r="S29" s="26"/>
      <c r="T29" s="26"/>
      <c r="U29" s="28"/>
      <c r="V29" s="29"/>
      <c r="W29" s="28"/>
      <c r="X29" s="123"/>
      <c r="Y29" s="28"/>
      <c r="Z29" s="28"/>
    </row>
    <row r="30" spans="1:26" ht="6" customHeight="1">
      <c r="A30" s="404"/>
      <c r="B30" s="404"/>
      <c r="C30" s="404"/>
      <c r="D30" s="404"/>
      <c r="E30" s="404"/>
      <c r="F30" s="404"/>
      <c r="G30" s="404"/>
      <c r="H30" s="404"/>
      <c r="I30" s="404"/>
      <c r="J30" s="404"/>
      <c r="K30" s="404"/>
      <c r="L30" s="404"/>
      <c r="M30" s="708"/>
      <c r="N30" s="708"/>
      <c r="O30" s="708"/>
      <c r="P30" s="312"/>
      <c r="Q30" s="28"/>
      <c r="R30" s="28"/>
      <c r="S30" s="26"/>
      <c r="T30" s="26"/>
      <c r="U30" s="28"/>
      <c r="V30" s="29"/>
      <c r="W30" s="28"/>
      <c r="X30" s="123"/>
      <c r="Y30" s="28"/>
      <c r="Z30" s="28"/>
    </row>
    <row r="31" spans="1:26">
      <c r="A31" s="2283" t="s">
        <v>19</v>
      </c>
      <c r="B31" s="2283"/>
      <c r="C31" s="2283"/>
      <c r="D31" s="2283"/>
      <c r="E31" s="2283"/>
      <c r="F31" s="2283"/>
      <c r="G31" s="2283"/>
      <c r="H31" s="2283"/>
      <c r="I31" s="2283"/>
      <c r="J31" s="2283"/>
      <c r="K31" s="2283"/>
      <c r="L31" s="2283"/>
      <c r="M31" s="708"/>
      <c r="N31" s="708"/>
      <c r="O31" s="708"/>
      <c r="P31" s="312"/>
      <c r="Q31" s="28"/>
      <c r="R31" s="28"/>
      <c r="S31" s="26"/>
      <c r="T31" s="26"/>
      <c r="U31" s="28"/>
      <c r="V31" s="29"/>
      <c r="W31" s="29"/>
      <c r="X31" s="123"/>
      <c r="Y31" s="28"/>
      <c r="Z31" s="28"/>
    </row>
    <row r="32" spans="1:26">
      <c r="A32" s="708"/>
      <c r="B32" s="708"/>
      <c r="C32" s="503"/>
      <c r="D32" s="503"/>
      <c r="E32" s="708"/>
      <c r="F32" s="708"/>
      <c r="G32" s="708"/>
      <c r="H32" s="708"/>
      <c r="I32" s="708"/>
      <c r="J32" s="708"/>
      <c r="K32" s="708"/>
      <c r="L32" s="708"/>
      <c r="M32" s="708"/>
      <c r="N32" s="708"/>
      <c r="O32" s="708"/>
      <c r="P32" s="312"/>
      <c r="Q32" s="28"/>
      <c r="R32" s="28"/>
      <c r="S32" s="26"/>
      <c r="T32" s="26"/>
      <c r="U32" s="28"/>
      <c r="V32" s="144"/>
      <c r="W32" s="26"/>
      <c r="X32" s="123"/>
      <c r="Y32" s="28"/>
      <c r="Z32" s="28"/>
    </row>
    <row r="33" spans="1:26">
      <c r="A33" s="53"/>
      <c r="B33" s="53"/>
      <c r="C33" s="1273"/>
      <c r="D33" s="1273"/>
      <c r="E33" s="53"/>
      <c r="F33" s="53"/>
      <c r="G33" s="53"/>
      <c r="H33" s="53"/>
      <c r="I33" s="53"/>
      <c r="J33" s="53"/>
      <c r="K33" s="53"/>
      <c r="L33" s="53"/>
      <c r="M33" s="53"/>
      <c r="N33" s="53"/>
      <c r="Q33" s="28"/>
      <c r="R33" s="28"/>
      <c r="S33" s="26"/>
      <c r="T33" s="26"/>
      <c r="U33" s="28"/>
      <c r="V33" s="29"/>
      <c r="W33" s="26"/>
      <c r="X33" s="28"/>
      <c r="Y33" s="28"/>
      <c r="Z33" s="28"/>
    </row>
    <row r="34" spans="1:26">
      <c r="A34" s="53"/>
      <c r="B34" s="53"/>
      <c r="C34" s="53"/>
      <c r="D34" s="53"/>
      <c r="E34" s="53"/>
      <c r="F34" s="53"/>
      <c r="G34" s="53"/>
      <c r="H34" s="53"/>
      <c r="I34" s="53"/>
      <c r="J34" s="53"/>
      <c r="K34" s="53"/>
      <c r="L34" s="53"/>
      <c r="M34" s="53"/>
      <c r="N34" s="53"/>
      <c r="Q34" s="28"/>
      <c r="R34" s="28"/>
      <c r="S34" s="26"/>
      <c r="T34" s="26"/>
      <c r="U34" s="28"/>
      <c r="V34" s="29"/>
      <c r="W34" s="26"/>
      <c r="X34" s="123"/>
      <c r="Y34" s="28"/>
      <c r="Z34" s="28"/>
    </row>
    <row r="35" spans="1:26">
      <c r="A35" s="53"/>
      <c r="B35" s="53"/>
      <c r="C35" s="53"/>
      <c r="D35" s="53"/>
      <c r="E35" s="53"/>
      <c r="F35" s="53"/>
      <c r="G35" s="53"/>
      <c r="H35" s="53"/>
      <c r="I35" s="53"/>
      <c r="J35" s="53"/>
      <c r="K35" s="53"/>
      <c r="L35" s="53"/>
      <c r="M35" s="53"/>
      <c r="N35" s="53"/>
      <c r="Q35" s="28"/>
      <c r="R35" s="28"/>
      <c r="S35" s="143"/>
      <c r="T35" s="26"/>
      <c r="U35" s="28"/>
      <c r="V35" s="29"/>
      <c r="W35" s="26"/>
      <c r="X35" s="123"/>
      <c r="Y35" s="28"/>
      <c r="Z35" s="28"/>
    </row>
    <row r="36" spans="1:26">
      <c r="Q36" s="28"/>
      <c r="R36" s="28"/>
      <c r="S36" s="143"/>
      <c r="T36" s="26"/>
      <c r="U36" s="28"/>
      <c r="V36" s="29"/>
      <c r="W36" s="26"/>
      <c r="X36" s="123"/>
      <c r="Y36" s="28"/>
      <c r="Z36" s="28"/>
    </row>
    <row r="37" spans="1:26">
      <c r="Q37" s="28"/>
      <c r="R37" s="28"/>
      <c r="S37" s="143"/>
      <c r="T37" s="26"/>
      <c r="U37" s="28"/>
      <c r="V37" s="29"/>
      <c r="W37" s="26"/>
      <c r="X37" s="123"/>
      <c r="Y37" s="28"/>
      <c r="Z37" s="28"/>
    </row>
    <row r="38" spans="1:26">
      <c r="Q38" s="28"/>
      <c r="R38" s="28"/>
      <c r="S38" s="26"/>
      <c r="T38" s="26"/>
      <c r="U38" s="28"/>
      <c r="V38" s="29"/>
      <c r="W38" s="26"/>
      <c r="X38" s="123"/>
      <c r="Y38" s="28"/>
      <c r="Z38" s="28"/>
    </row>
    <row r="39" spans="1:26">
      <c r="Q39" s="28"/>
      <c r="R39" s="28"/>
      <c r="S39" s="26"/>
      <c r="T39" s="26"/>
      <c r="U39" s="28"/>
      <c r="V39" s="29"/>
      <c r="W39" s="26"/>
      <c r="X39" s="123"/>
      <c r="Y39" s="28"/>
      <c r="Z39" s="28"/>
    </row>
    <row r="40" spans="1:26">
      <c r="Q40" s="28"/>
      <c r="R40" s="28"/>
      <c r="S40" s="26"/>
      <c r="T40" s="26"/>
      <c r="U40" s="28"/>
      <c r="V40" s="29"/>
      <c r="W40" s="26"/>
      <c r="X40" s="123"/>
      <c r="Y40" s="28"/>
      <c r="Z40" s="28"/>
    </row>
    <row r="41" spans="1:26">
      <c r="Q41" s="28"/>
      <c r="R41" s="28"/>
      <c r="S41" s="143"/>
      <c r="T41" s="26"/>
      <c r="U41" s="28"/>
      <c r="V41" s="29"/>
      <c r="W41" s="26"/>
      <c r="X41" s="123"/>
      <c r="Y41" s="28"/>
      <c r="Z41" s="28"/>
    </row>
  </sheetData>
  <mergeCells count="28">
    <mergeCell ref="A20:B20"/>
    <mergeCell ref="A31:L31"/>
    <mergeCell ref="K6:L7"/>
    <mergeCell ref="E6:J6"/>
    <mergeCell ref="E7:F7"/>
    <mergeCell ref="G7:H7"/>
    <mergeCell ref="I7:J7"/>
    <mergeCell ref="C6:D7"/>
    <mergeCell ref="C9:L9"/>
    <mergeCell ref="A26:B26"/>
    <mergeCell ref="A27:B27"/>
    <mergeCell ref="A21:B21"/>
    <mergeCell ref="A18:B18"/>
    <mergeCell ref="A19:B19"/>
    <mergeCell ref="A16:B16"/>
    <mergeCell ref="A17:B17"/>
    <mergeCell ref="A29:L29"/>
    <mergeCell ref="A24:B24"/>
    <mergeCell ref="A25:B25"/>
    <mergeCell ref="A22:B22"/>
    <mergeCell ref="A23:B23"/>
    <mergeCell ref="A6:B9"/>
    <mergeCell ref="A14:B14"/>
    <mergeCell ref="A15:B15"/>
    <mergeCell ref="A12:B12"/>
    <mergeCell ref="A13:B13"/>
    <mergeCell ref="A10:B10"/>
    <mergeCell ref="A11:B11"/>
  </mergeCells>
  <hyperlinks>
    <hyperlink ref="N1" location="'Spis tablic_Contens'!A1" display="&lt; POWRÓT"/>
    <hyperlink ref="N2" location="'Spis tablic_Contens'!A1" display="&lt; BACK"/>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P64"/>
  <sheetViews>
    <sheetView showGridLines="0" zoomScaleNormal="100" workbookViewId="0">
      <pane ySplit="5" topLeftCell="A6" activePane="bottomLeft" state="frozen"/>
      <selection activeCell="Q19" sqref="Q19"/>
      <selection pane="bottomLeft" activeCell="Q19" sqref="Q19"/>
    </sheetView>
  </sheetViews>
  <sheetFormatPr defaultRowHeight="15"/>
  <cols>
    <col min="1" max="1" width="11.140625" customWidth="1"/>
    <col min="2" max="2" width="27.5703125" customWidth="1"/>
    <col min="3" max="3" width="12.28515625" customWidth="1"/>
    <col min="7" max="7" width="9.140625" style="258"/>
    <col min="10" max="10" width="32.28515625" customWidth="1"/>
  </cols>
  <sheetData>
    <row r="1" spans="1:12" ht="14.25" customHeight="1">
      <c r="A1" s="410" t="s">
        <v>1319</v>
      </c>
      <c r="B1" s="410" t="s">
        <v>1880</v>
      </c>
      <c r="C1" s="339"/>
      <c r="D1" s="339"/>
      <c r="E1" s="339"/>
      <c r="F1" s="339"/>
      <c r="G1" s="339"/>
      <c r="H1" s="339"/>
      <c r="I1" s="339"/>
      <c r="J1" s="339"/>
      <c r="K1" s="339"/>
      <c r="L1" s="460" t="s">
        <v>858</v>
      </c>
    </row>
    <row r="2" spans="1:12" s="67" customFormat="1" ht="14.25" customHeight="1">
      <c r="A2" s="410"/>
      <c r="B2" s="356" t="s">
        <v>121</v>
      </c>
      <c r="C2" s="339"/>
      <c r="D2" s="339"/>
      <c r="E2" s="339"/>
      <c r="F2" s="339"/>
      <c r="G2" s="339"/>
      <c r="H2" s="339"/>
      <c r="I2" s="339"/>
      <c r="J2" s="339"/>
      <c r="K2" s="339"/>
      <c r="L2" s="478" t="s">
        <v>859</v>
      </c>
    </row>
    <row r="3" spans="1:12" ht="5.25" customHeight="1">
      <c r="A3" s="339"/>
      <c r="B3" s="339"/>
      <c r="C3" s="339"/>
      <c r="D3" s="339"/>
      <c r="E3" s="339"/>
      <c r="F3" s="339"/>
      <c r="G3" s="339"/>
      <c r="H3" s="339"/>
      <c r="I3" s="339"/>
      <c r="J3" s="339"/>
      <c r="K3" s="339"/>
      <c r="L3" s="1342"/>
    </row>
    <row r="4" spans="1:12">
      <c r="A4" s="1698" t="s">
        <v>122</v>
      </c>
      <c r="B4" s="1690"/>
      <c r="C4" s="1690" t="s">
        <v>1387</v>
      </c>
      <c r="D4" s="1690">
        <v>2000</v>
      </c>
      <c r="E4" s="1690">
        <v>2005</v>
      </c>
      <c r="F4" s="1690">
        <v>2010</v>
      </c>
      <c r="G4" s="1690">
        <v>2015</v>
      </c>
      <c r="H4" s="1690">
        <v>2018</v>
      </c>
      <c r="I4" s="1690">
        <v>2019</v>
      </c>
      <c r="J4" s="1703" t="s">
        <v>123</v>
      </c>
      <c r="K4" s="339"/>
      <c r="L4" s="312"/>
    </row>
    <row r="5" spans="1:12" ht="36" customHeight="1">
      <c r="A5" s="1699"/>
      <c r="B5" s="1691"/>
      <c r="C5" s="1691"/>
      <c r="D5" s="1691"/>
      <c r="E5" s="1691"/>
      <c r="F5" s="1691"/>
      <c r="G5" s="1691"/>
      <c r="H5" s="1691"/>
      <c r="I5" s="1691"/>
      <c r="J5" s="1704"/>
      <c r="K5" s="339"/>
      <c r="L5" s="312"/>
    </row>
    <row r="6" spans="1:12">
      <c r="A6" s="1700" t="s">
        <v>124</v>
      </c>
      <c r="B6" s="1700"/>
      <c r="C6" s="1700"/>
      <c r="D6" s="1700"/>
      <c r="E6" s="1700"/>
      <c r="F6" s="1700"/>
      <c r="G6" s="1700"/>
      <c r="H6" s="1700"/>
      <c r="I6" s="1700"/>
      <c r="J6" s="1700"/>
      <c r="K6" s="339"/>
      <c r="L6" s="312"/>
    </row>
    <row r="7" spans="1:12">
      <c r="A7" s="1672" t="s">
        <v>125</v>
      </c>
      <c r="B7" s="1672"/>
      <c r="C7" s="1672"/>
      <c r="D7" s="1672"/>
      <c r="E7" s="1672"/>
      <c r="F7" s="1672"/>
      <c r="G7" s="1672"/>
      <c r="H7" s="1672"/>
      <c r="I7" s="1672"/>
      <c r="J7" s="1672"/>
      <c r="K7" s="339"/>
      <c r="L7" s="312"/>
    </row>
    <row r="8" spans="1:12" ht="15" customHeight="1">
      <c r="A8" s="1701" t="s">
        <v>126</v>
      </c>
      <c r="B8" s="1702"/>
      <c r="C8" s="412"/>
      <c r="D8" s="413"/>
      <c r="E8" s="413"/>
      <c r="F8" s="413"/>
      <c r="G8" s="413"/>
      <c r="H8" s="413"/>
      <c r="I8" s="414"/>
      <c r="J8" s="443" t="s">
        <v>554</v>
      </c>
      <c r="K8" s="339"/>
      <c r="L8" s="312"/>
    </row>
    <row r="9" spans="1:12">
      <c r="A9" s="1696" t="s">
        <v>127</v>
      </c>
      <c r="B9" s="1697"/>
      <c r="C9" s="412" t="s">
        <v>128</v>
      </c>
      <c r="D9" s="413" t="s">
        <v>1372</v>
      </c>
      <c r="E9" s="413" t="s">
        <v>1373</v>
      </c>
      <c r="F9" s="413" t="s">
        <v>1374</v>
      </c>
      <c r="G9" s="413" t="s">
        <v>1375</v>
      </c>
      <c r="H9" s="415" t="s">
        <v>2004</v>
      </c>
      <c r="I9" s="415" t="s">
        <v>2223</v>
      </c>
      <c r="J9" s="443" t="s">
        <v>129</v>
      </c>
      <c r="K9" s="339"/>
      <c r="L9" s="312"/>
    </row>
    <row r="10" spans="1:12">
      <c r="A10" s="1679" t="s">
        <v>130</v>
      </c>
      <c r="B10" s="1680"/>
      <c r="C10" s="442" t="s">
        <v>131</v>
      </c>
      <c r="D10" s="416"/>
      <c r="E10" s="416"/>
      <c r="F10" s="413"/>
      <c r="G10" s="413"/>
      <c r="H10" s="417"/>
      <c r="I10" s="417"/>
      <c r="J10" s="444" t="s">
        <v>132</v>
      </c>
      <c r="K10" s="339"/>
      <c r="L10" s="312"/>
    </row>
    <row r="11" spans="1:12">
      <c r="A11" s="1694" t="s">
        <v>911</v>
      </c>
      <c r="B11" s="1695"/>
      <c r="C11" s="412" t="s">
        <v>128</v>
      </c>
      <c r="D11" s="413">
        <v>135</v>
      </c>
      <c r="E11" s="413">
        <v>70</v>
      </c>
      <c r="F11" s="413">
        <v>49</v>
      </c>
      <c r="G11" s="413">
        <v>45</v>
      </c>
      <c r="H11" s="413">
        <v>47</v>
      </c>
      <c r="I11" s="413">
        <v>52</v>
      </c>
      <c r="J11" s="445" t="s">
        <v>133</v>
      </c>
      <c r="K11" s="339"/>
      <c r="L11" s="312"/>
    </row>
    <row r="12" spans="1:12">
      <c r="A12" s="418"/>
      <c r="B12" s="419"/>
      <c r="C12" s="442" t="s">
        <v>131</v>
      </c>
      <c r="D12" s="416"/>
      <c r="E12" s="416"/>
      <c r="F12" s="413"/>
      <c r="G12" s="413"/>
      <c r="H12" s="420"/>
      <c r="I12" s="420"/>
      <c r="J12" s="446"/>
      <c r="K12" s="339"/>
      <c r="L12" s="312"/>
    </row>
    <row r="13" spans="1:12">
      <c r="A13" s="339"/>
      <c r="B13" s="339"/>
      <c r="C13" s="412"/>
      <c r="D13" s="416"/>
      <c r="E13" s="416"/>
      <c r="F13" s="413"/>
      <c r="G13" s="413"/>
      <c r="H13" s="413"/>
      <c r="I13" s="413"/>
      <c r="J13" s="447" t="s">
        <v>134</v>
      </c>
      <c r="K13" s="339"/>
      <c r="L13" s="312"/>
    </row>
    <row r="14" spans="1:12" ht="15" customHeight="1">
      <c r="A14" s="1694" t="s">
        <v>1224</v>
      </c>
      <c r="B14" s="1695"/>
      <c r="C14" s="412" t="s">
        <v>128</v>
      </c>
      <c r="D14" s="413">
        <v>40</v>
      </c>
      <c r="E14" s="413">
        <v>9</v>
      </c>
      <c r="F14" s="413">
        <v>4</v>
      </c>
      <c r="G14" s="413">
        <v>2</v>
      </c>
      <c r="H14" s="421">
        <v>2</v>
      </c>
      <c r="I14" s="421">
        <v>3</v>
      </c>
      <c r="J14" s="448" t="s">
        <v>135</v>
      </c>
      <c r="K14" s="339"/>
      <c r="L14" s="312"/>
    </row>
    <row r="15" spans="1:12">
      <c r="A15" s="422"/>
      <c r="B15" s="422"/>
      <c r="C15" s="442" t="s">
        <v>131</v>
      </c>
      <c r="D15" s="413"/>
      <c r="E15" s="413"/>
      <c r="F15" s="413"/>
      <c r="G15" s="413"/>
      <c r="H15" s="420"/>
      <c r="I15" s="420"/>
      <c r="J15" s="449"/>
      <c r="K15" s="339"/>
      <c r="L15" s="312"/>
    </row>
    <row r="16" spans="1:12" s="187" customFormat="1">
      <c r="A16" s="422"/>
      <c r="B16" s="422"/>
      <c r="C16" s="412"/>
      <c r="D16" s="413"/>
      <c r="E16" s="413"/>
      <c r="F16" s="413"/>
      <c r="G16" s="413"/>
      <c r="H16" s="420"/>
      <c r="I16" s="420"/>
      <c r="J16" s="450" t="s">
        <v>1017</v>
      </c>
      <c r="K16" s="339"/>
      <c r="L16" s="312"/>
    </row>
    <row r="17" spans="1:12" ht="15" customHeight="1">
      <c r="A17" s="1696" t="s">
        <v>912</v>
      </c>
      <c r="B17" s="1697"/>
      <c r="C17" s="412" t="s">
        <v>1370</v>
      </c>
      <c r="D17" s="413" t="s">
        <v>1376</v>
      </c>
      <c r="E17" s="413" t="s">
        <v>1377</v>
      </c>
      <c r="F17" s="413" t="s">
        <v>1378</v>
      </c>
      <c r="G17" s="413" t="s">
        <v>1379</v>
      </c>
      <c r="H17" s="415" t="s">
        <v>2005</v>
      </c>
      <c r="I17" s="415" t="s">
        <v>2223</v>
      </c>
      <c r="J17" s="451" t="s">
        <v>1018</v>
      </c>
      <c r="K17" s="339"/>
      <c r="L17" s="312"/>
    </row>
    <row r="18" spans="1:12">
      <c r="A18" s="1683"/>
      <c r="B18" s="1683"/>
      <c r="C18" s="412" t="s">
        <v>1370</v>
      </c>
      <c r="D18" s="416"/>
      <c r="E18" s="416"/>
      <c r="F18" s="413"/>
      <c r="G18" s="413"/>
      <c r="H18" s="413"/>
      <c r="I18" s="413"/>
      <c r="J18" s="450"/>
      <c r="K18" s="339"/>
      <c r="L18" s="312"/>
    </row>
    <row r="19" spans="1:12">
      <c r="A19" s="1686" t="s">
        <v>913</v>
      </c>
      <c r="B19" s="1687"/>
      <c r="C19" s="412" t="s">
        <v>1370</v>
      </c>
      <c r="D19" s="413">
        <v>253</v>
      </c>
      <c r="E19" s="413">
        <v>28</v>
      </c>
      <c r="F19" s="413">
        <v>42</v>
      </c>
      <c r="G19" s="413">
        <v>115</v>
      </c>
      <c r="H19" s="423">
        <v>0</v>
      </c>
      <c r="I19" s="423">
        <v>0.02</v>
      </c>
      <c r="J19" s="450" t="s">
        <v>136</v>
      </c>
      <c r="K19" s="339"/>
      <c r="L19" s="312"/>
    </row>
    <row r="20" spans="1:12">
      <c r="A20" s="1688"/>
      <c r="B20" s="1689"/>
      <c r="C20" s="412" t="s">
        <v>1370</v>
      </c>
      <c r="D20" s="416"/>
      <c r="E20" s="416"/>
      <c r="F20" s="416"/>
      <c r="G20" s="416"/>
      <c r="H20" s="416"/>
      <c r="I20" s="416"/>
      <c r="J20" s="449"/>
      <c r="K20" s="339"/>
      <c r="L20" s="312"/>
    </row>
    <row r="21" spans="1:12">
      <c r="A21" s="1686" t="s">
        <v>914</v>
      </c>
      <c r="B21" s="1687"/>
      <c r="C21" s="412" t="s">
        <v>1370</v>
      </c>
      <c r="D21" s="413">
        <v>76</v>
      </c>
      <c r="E21" s="413">
        <v>4</v>
      </c>
      <c r="F21" s="413">
        <v>9</v>
      </c>
      <c r="G21" s="413">
        <v>0</v>
      </c>
      <c r="H21" s="424" t="s">
        <v>7</v>
      </c>
      <c r="I21" s="424" t="s">
        <v>7</v>
      </c>
      <c r="J21" s="450" t="s">
        <v>137</v>
      </c>
      <c r="K21" s="339"/>
      <c r="L21" s="312"/>
    </row>
    <row r="22" spans="1:12">
      <c r="A22" s="425"/>
      <c r="B22" s="425"/>
      <c r="C22" s="412" t="s">
        <v>1370</v>
      </c>
      <c r="D22" s="416"/>
      <c r="E22" s="416"/>
      <c r="F22" s="413"/>
      <c r="G22" s="413"/>
      <c r="H22" s="413"/>
      <c r="I22" s="413"/>
      <c r="J22" s="449"/>
      <c r="K22" s="339"/>
      <c r="L22" s="312"/>
    </row>
    <row r="23" spans="1:12">
      <c r="A23" s="1686" t="s">
        <v>915</v>
      </c>
      <c r="B23" s="1687"/>
      <c r="C23" s="412" t="s">
        <v>1370</v>
      </c>
      <c r="D23" s="413">
        <v>405</v>
      </c>
      <c r="E23" s="413">
        <v>56</v>
      </c>
      <c r="F23" s="413">
        <v>62</v>
      </c>
      <c r="G23" s="413">
        <v>69</v>
      </c>
      <c r="H23" s="424">
        <v>34</v>
      </c>
      <c r="I23" s="424">
        <v>44</v>
      </c>
      <c r="J23" s="450" t="s">
        <v>133</v>
      </c>
      <c r="K23" s="339"/>
      <c r="L23" s="312"/>
    </row>
    <row r="24" spans="1:12">
      <c r="A24" s="1692"/>
      <c r="B24" s="1693"/>
      <c r="C24" s="412" t="s">
        <v>1370</v>
      </c>
      <c r="D24" s="416"/>
      <c r="E24" s="416"/>
      <c r="F24" s="413"/>
      <c r="G24" s="413"/>
      <c r="H24" s="420"/>
      <c r="I24" s="420"/>
      <c r="J24" s="446"/>
      <c r="K24" s="339"/>
      <c r="L24" s="312"/>
    </row>
    <row r="25" spans="1:12" ht="15" customHeight="1">
      <c r="A25" s="1686" t="s">
        <v>1224</v>
      </c>
      <c r="B25" s="1687"/>
      <c r="C25" s="412" t="s">
        <v>1370</v>
      </c>
      <c r="D25" s="426">
        <v>364</v>
      </c>
      <c r="E25" s="426">
        <v>35</v>
      </c>
      <c r="F25" s="426">
        <v>8</v>
      </c>
      <c r="G25" s="426">
        <v>29</v>
      </c>
      <c r="H25" s="427">
        <v>23</v>
      </c>
      <c r="I25" s="427">
        <v>12</v>
      </c>
      <c r="J25" s="452" t="s">
        <v>1225</v>
      </c>
      <c r="K25" s="339"/>
      <c r="L25" s="312"/>
    </row>
    <row r="26" spans="1:12">
      <c r="A26" s="1684" t="s">
        <v>436</v>
      </c>
      <c r="B26" s="1685"/>
      <c r="C26" s="412" t="s">
        <v>1370</v>
      </c>
      <c r="D26" s="426"/>
      <c r="E26" s="426"/>
      <c r="F26" s="426"/>
      <c r="G26" s="426"/>
      <c r="H26" s="427"/>
      <c r="I26" s="427"/>
      <c r="J26" s="453"/>
      <c r="K26" s="339"/>
      <c r="L26" s="312"/>
    </row>
    <row r="27" spans="1:12" ht="15" customHeight="1">
      <c r="A27" s="1677" t="s">
        <v>1020</v>
      </c>
      <c r="B27" s="1678"/>
      <c r="C27" s="412"/>
      <c r="D27" s="413"/>
      <c r="E27" s="413"/>
      <c r="F27" s="413"/>
      <c r="G27" s="413"/>
      <c r="H27" s="412"/>
      <c r="I27" s="412"/>
      <c r="J27" s="454" t="s">
        <v>946</v>
      </c>
      <c r="K27" s="339"/>
      <c r="L27" s="312"/>
    </row>
    <row r="28" spans="1:12" ht="15" customHeight="1">
      <c r="A28" s="1679" t="s">
        <v>1019</v>
      </c>
      <c r="B28" s="1680"/>
      <c r="C28" s="412"/>
      <c r="D28" s="413"/>
      <c r="E28" s="413"/>
      <c r="F28" s="413"/>
      <c r="G28" s="413"/>
      <c r="H28" s="420"/>
      <c r="I28" s="420"/>
      <c r="J28" s="446" t="s">
        <v>920</v>
      </c>
      <c r="K28" s="339"/>
      <c r="L28" s="312"/>
    </row>
    <row r="29" spans="1:12" ht="15" customHeight="1">
      <c r="A29" s="1681" t="s">
        <v>916</v>
      </c>
      <c r="B29" s="1680"/>
      <c r="C29" s="428"/>
      <c r="D29" s="413"/>
      <c r="E29" s="429"/>
      <c r="F29" s="413"/>
      <c r="G29" s="413"/>
      <c r="H29" s="420"/>
      <c r="I29" s="420"/>
      <c r="J29" s="446" t="s">
        <v>138</v>
      </c>
      <c r="K29" s="339"/>
      <c r="L29" s="312"/>
    </row>
    <row r="30" spans="1:12">
      <c r="A30" s="1673" t="s">
        <v>211</v>
      </c>
      <c r="B30" s="1674"/>
      <c r="C30" s="412" t="s">
        <v>139</v>
      </c>
      <c r="D30" s="413">
        <v>170.3</v>
      </c>
      <c r="E30" s="429">
        <v>238</v>
      </c>
      <c r="F30" s="413">
        <v>4.2</v>
      </c>
      <c r="G30" s="413">
        <v>58.6</v>
      </c>
      <c r="H30" s="429">
        <v>4.5999999999999996</v>
      </c>
      <c r="I30" s="429">
        <v>80.8</v>
      </c>
      <c r="J30" s="450" t="s">
        <v>140</v>
      </c>
      <c r="K30" s="339"/>
      <c r="L30" s="312"/>
    </row>
    <row r="31" spans="1:12">
      <c r="A31" s="430"/>
      <c r="B31" s="431"/>
      <c r="C31" s="442" t="s">
        <v>141</v>
      </c>
      <c r="D31" s="413"/>
      <c r="E31" s="413"/>
      <c r="F31" s="413"/>
      <c r="G31" s="413"/>
      <c r="H31" s="413"/>
      <c r="I31" s="413"/>
      <c r="J31" s="450"/>
      <c r="K31" s="339"/>
      <c r="L31" s="312"/>
    </row>
    <row r="32" spans="1:12">
      <c r="A32" s="1673" t="s">
        <v>406</v>
      </c>
      <c r="B32" s="1674"/>
      <c r="C32" s="412" t="s">
        <v>139</v>
      </c>
      <c r="D32" s="413">
        <v>176.3</v>
      </c>
      <c r="E32" s="413">
        <v>4.3</v>
      </c>
      <c r="F32" s="413">
        <v>16.7</v>
      </c>
      <c r="G32" s="413">
        <v>86.2</v>
      </c>
      <c r="H32" s="429">
        <v>56.1</v>
      </c>
      <c r="I32" s="429">
        <v>41.4</v>
      </c>
      <c r="J32" s="450" t="s">
        <v>142</v>
      </c>
      <c r="K32" s="339"/>
      <c r="L32" s="312"/>
    </row>
    <row r="33" spans="1:13">
      <c r="A33" s="1682"/>
      <c r="B33" s="1682"/>
      <c r="C33" s="442" t="s">
        <v>141</v>
      </c>
      <c r="D33" s="413"/>
      <c r="E33" s="413"/>
      <c r="F33" s="413"/>
      <c r="G33" s="413"/>
      <c r="H33" s="420"/>
      <c r="I33" s="420"/>
      <c r="J33" s="446"/>
      <c r="K33" s="339"/>
      <c r="L33" s="312"/>
      <c r="M33" s="270"/>
    </row>
    <row r="34" spans="1:13" ht="15" customHeight="1">
      <c r="A34" s="1675" t="s">
        <v>917</v>
      </c>
      <c r="B34" s="1676"/>
      <c r="C34" s="412" t="s">
        <v>139</v>
      </c>
      <c r="D34" s="413">
        <v>870</v>
      </c>
      <c r="E34" s="413">
        <v>732</v>
      </c>
      <c r="F34" s="413">
        <v>1345</v>
      </c>
      <c r="G34" s="413">
        <v>1632</v>
      </c>
      <c r="H34" s="424">
        <v>546</v>
      </c>
      <c r="I34" s="424">
        <v>967</v>
      </c>
      <c r="J34" s="446" t="s">
        <v>143</v>
      </c>
      <c r="K34" s="1469"/>
      <c r="L34" s="312"/>
    </row>
    <row r="35" spans="1:13">
      <c r="A35" s="1683"/>
      <c r="B35" s="1683"/>
      <c r="C35" s="442" t="s">
        <v>141</v>
      </c>
      <c r="D35" s="413"/>
      <c r="E35" s="413"/>
      <c r="F35" s="413"/>
      <c r="G35" s="413"/>
      <c r="H35" s="420"/>
      <c r="I35" s="420"/>
      <c r="J35" s="446"/>
      <c r="K35" s="339"/>
      <c r="L35" s="312"/>
    </row>
    <row r="36" spans="1:13" ht="15" customHeight="1">
      <c r="A36" s="1673" t="s">
        <v>918</v>
      </c>
      <c r="B36" s="1674"/>
      <c r="C36" s="412" t="s">
        <v>139</v>
      </c>
      <c r="D36" s="413">
        <v>631</v>
      </c>
      <c r="E36" s="413">
        <v>615</v>
      </c>
      <c r="F36" s="413">
        <v>1031</v>
      </c>
      <c r="G36" s="413">
        <v>449</v>
      </c>
      <c r="H36" s="420">
        <v>329</v>
      </c>
      <c r="I36" s="420">
        <v>542</v>
      </c>
      <c r="J36" s="450" t="s">
        <v>686</v>
      </c>
      <c r="K36" s="339"/>
      <c r="L36" s="312"/>
    </row>
    <row r="37" spans="1:13">
      <c r="A37" s="418"/>
      <c r="B37" s="418"/>
      <c r="C37" s="442" t="s">
        <v>141</v>
      </c>
      <c r="D37" s="413"/>
      <c r="E37" s="413"/>
      <c r="F37" s="413"/>
      <c r="G37" s="413"/>
      <c r="H37" s="417"/>
      <c r="I37" s="417"/>
      <c r="J37" s="446"/>
      <c r="K37" s="339"/>
      <c r="L37" s="312"/>
    </row>
    <row r="38" spans="1:13" ht="15" customHeight="1">
      <c r="A38" s="1675" t="s">
        <v>1223</v>
      </c>
      <c r="B38" s="1676"/>
      <c r="C38" s="412" t="s">
        <v>139</v>
      </c>
      <c r="D38" s="413">
        <v>746</v>
      </c>
      <c r="E38" s="413">
        <v>528</v>
      </c>
      <c r="F38" s="413">
        <v>3495</v>
      </c>
      <c r="G38" s="413">
        <v>2335</v>
      </c>
      <c r="H38" s="424">
        <v>67</v>
      </c>
      <c r="I38" s="424">
        <v>515</v>
      </c>
      <c r="J38" s="446" t="s">
        <v>928</v>
      </c>
      <c r="K38" s="339"/>
      <c r="L38" s="312"/>
    </row>
    <row r="39" spans="1:13">
      <c r="A39" s="339"/>
      <c r="B39" s="339"/>
      <c r="C39" s="442" t="s">
        <v>141</v>
      </c>
      <c r="D39" s="413"/>
      <c r="E39" s="413"/>
      <c r="F39" s="413"/>
      <c r="G39" s="413"/>
      <c r="H39" s="432"/>
      <c r="I39" s="432"/>
      <c r="J39" s="446"/>
      <c r="K39" s="339"/>
      <c r="L39" s="312"/>
    </row>
    <row r="40" spans="1:13">
      <c r="A40" s="1670"/>
      <c r="B40" s="1671"/>
      <c r="C40" s="412"/>
      <c r="D40" s="413"/>
      <c r="E40" s="413"/>
      <c r="F40" s="413"/>
      <c r="G40" s="413"/>
      <c r="H40" s="432"/>
      <c r="I40" s="432"/>
      <c r="J40" s="454" t="s">
        <v>144</v>
      </c>
      <c r="K40" s="339"/>
      <c r="L40" s="312"/>
    </row>
    <row r="41" spans="1:13" ht="15" customHeight="1">
      <c r="A41" s="1670" t="s">
        <v>1021</v>
      </c>
      <c r="B41" s="1671"/>
      <c r="C41" s="412"/>
      <c r="D41" s="413"/>
      <c r="E41" s="413"/>
      <c r="F41" s="413"/>
      <c r="G41" s="413"/>
      <c r="H41" s="432"/>
      <c r="I41" s="432"/>
      <c r="J41" s="446" t="s">
        <v>145</v>
      </c>
      <c r="K41" s="339"/>
      <c r="L41" s="312"/>
    </row>
    <row r="42" spans="1:13" ht="15" customHeight="1">
      <c r="A42" s="1658" t="s">
        <v>1022</v>
      </c>
      <c r="B42" s="1659"/>
      <c r="C42" s="412" t="s">
        <v>146</v>
      </c>
      <c r="D42" s="413">
        <v>126</v>
      </c>
      <c r="E42" s="413">
        <v>53</v>
      </c>
      <c r="F42" s="413">
        <v>24</v>
      </c>
      <c r="G42" s="413">
        <v>14</v>
      </c>
      <c r="H42" s="433">
        <v>9</v>
      </c>
      <c r="I42" s="433">
        <v>24</v>
      </c>
      <c r="J42" s="446" t="s">
        <v>147</v>
      </c>
      <c r="K42" s="339"/>
      <c r="L42" s="312"/>
    </row>
    <row r="43" spans="1:13" ht="15" customHeight="1">
      <c r="A43" s="1666" t="s">
        <v>1222</v>
      </c>
      <c r="B43" s="1667"/>
      <c r="C43" s="412" t="s">
        <v>146</v>
      </c>
      <c r="D43" s="413">
        <v>77</v>
      </c>
      <c r="E43" s="413">
        <v>26</v>
      </c>
      <c r="F43" s="413">
        <v>76</v>
      </c>
      <c r="G43" s="413">
        <v>443</v>
      </c>
      <c r="H43" s="423">
        <v>115</v>
      </c>
      <c r="I43" s="423">
        <v>92</v>
      </c>
      <c r="J43" s="455" t="s">
        <v>148</v>
      </c>
      <c r="K43" s="339"/>
      <c r="L43" s="312"/>
    </row>
    <row r="44" spans="1:13" ht="15" customHeight="1">
      <c r="A44" s="1668" t="s">
        <v>149</v>
      </c>
      <c r="B44" s="1669"/>
      <c r="C44" s="412"/>
      <c r="D44" s="413"/>
      <c r="E44" s="413"/>
      <c r="F44" s="413"/>
      <c r="G44" s="413"/>
      <c r="H44" s="432"/>
      <c r="I44" s="432"/>
      <c r="J44" s="456" t="s">
        <v>150</v>
      </c>
      <c r="K44" s="339"/>
      <c r="L44" s="312"/>
    </row>
    <row r="45" spans="1:13">
      <c r="A45" s="1658" t="s">
        <v>919</v>
      </c>
      <c r="B45" s="1659"/>
      <c r="C45" s="412" t="s">
        <v>151</v>
      </c>
      <c r="D45" s="413">
        <v>4758</v>
      </c>
      <c r="E45" s="413">
        <v>5417</v>
      </c>
      <c r="F45" s="413">
        <v>8462</v>
      </c>
      <c r="G45" s="413">
        <v>7961</v>
      </c>
      <c r="H45" s="413">
        <v>3712</v>
      </c>
      <c r="I45" s="413">
        <v>4225</v>
      </c>
      <c r="J45" s="457" t="s">
        <v>152</v>
      </c>
      <c r="K45" s="339"/>
      <c r="L45" s="312"/>
    </row>
    <row r="46" spans="1:13" ht="15" customHeight="1">
      <c r="A46" s="1658" t="s">
        <v>215</v>
      </c>
      <c r="B46" s="1659"/>
      <c r="C46" s="412" t="s">
        <v>151</v>
      </c>
      <c r="D46" s="413">
        <v>343</v>
      </c>
      <c r="E46" s="413">
        <v>352</v>
      </c>
      <c r="F46" s="413">
        <v>837</v>
      </c>
      <c r="G46" s="413">
        <v>866</v>
      </c>
      <c r="H46" s="413">
        <v>605</v>
      </c>
      <c r="I46" s="413">
        <v>633</v>
      </c>
      <c r="J46" s="457" t="s">
        <v>153</v>
      </c>
      <c r="K46" s="339"/>
      <c r="L46" s="312"/>
    </row>
    <row r="47" spans="1:13">
      <c r="A47" s="1660" t="s">
        <v>154</v>
      </c>
      <c r="B47" s="1660"/>
      <c r="C47" s="1660"/>
      <c r="D47" s="1660"/>
      <c r="E47" s="1660"/>
      <c r="F47" s="1660"/>
      <c r="G47" s="1660"/>
      <c r="H47" s="1660"/>
      <c r="I47" s="1660"/>
      <c r="J47" s="1660"/>
      <c r="K47" s="339"/>
      <c r="L47" s="312"/>
    </row>
    <row r="48" spans="1:13">
      <c r="A48" s="1672" t="s">
        <v>155</v>
      </c>
      <c r="B48" s="1672"/>
      <c r="C48" s="1672"/>
      <c r="D48" s="1672"/>
      <c r="E48" s="1672"/>
      <c r="F48" s="1672"/>
      <c r="G48" s="1672"/>
      <c r="H48" s="1672"/>
      <c r="I48" s="1672"/>
      <c r="J48" s="1672"/>
      <c r="K48" s="339"/>
      <c r="L48" s="312"/>
    </row>
    <row r="49" spans="1:16" ht="15" customHeight="1">
      <c r="A49" s="1668" t="s">
        <v>1389</v>
      </c>
      <c r="B49" s="1669"/>
      <c r="C49" s="414" t="s">
        <v>1370</v>
      </c>
      <c r="D49" s="434">
        <v>301</v>
      </c>
      <c r="E49" s="434">
        <v>98</v>
      </c>
      <c r="F49" s="434">
        <v>106</v>
      </c>
      <c r="G49" s="434">
        <v>82</v>
      </c>
      <c r="H49" s="415">
        <v>55</v>
      </c>
      <c r="I49" s="415">
        <v>44</v>
      </c>
      <c r="J49" s="454" t="s">
        <v>1383</v>
      </c>
      <c r="K49" s="339"/>
      <c r="L49" s="312"/>
      <c r="P49" s="50"/>
    </row>
    <row r="50" spans="1:16">
      <c r="A50" s="430"/>
      <c r="B50" s="431"/>
      <c r="C50" s="414" t="s">
        <v>1370</v>
      </c>
      <c r="D50" s="434"/>
      <c r="E50" s="434"/>
      <c r="F50" s="434"/>
      <c r="G50" s="434"/>
      <c r="H50" s="434"/>
      <c r="I50" s="434"/>
      <c r="J50" s="430"/>
      <c r="K50" s="339"/>
      <c r="L50" s="312"/>
      <c r="P50" s="50"/>
    </row>
    <row r="51" spans="1:16">
      <c r="A51" s="1666" t="s">
        <v>156</v>
      </c>
      <c r="B51" s="1667"/>
      <c r="C51" s="414" t="s">
        <v>1370</v>
      </c>
      <c r="D51" s="435">
        <v>173</v>
      </c>
      <c r="E51" s="434">
        <v>147</v>
      </c>
      <c r="F51" s="434">
        <v>128</v>
      </c>
      <c r="G51" s="434">
        <v>75</v>
      </c>
      <c r="H51" s="436">
        <v>51</v>
      </c>
      <c r="I51" s="436">
        <v>43</v>
      </c>
      <c r="J51" s="458" t="s">
        <v>157</v>
      </c>
      <c r="K51" s="339"/>
      <c r="L51" s="312"/>
      <c r="P51" s="50"/>
    </row>
    <row r="52" spans="1:16">
      <c r="A52" s="430"/>
      <c r="B52" s="430"/>
      <c r="C52" s="414" t="s">
        <v>1370</v>
      </c>
      <c r="D52" s="435"/>
      <c r="E52" s="434"/>
      <c r="F52" s="434"/>
      <c r="G52" s="434"/>
      <c r="H52" s="434"/>
      <c r="I52" s="434"/>
      <c r="J52" s="458"/>
      <c r="K52" s="339"/>
      <c r="L52" s="312"/>
      <c r="M52" s="459"/>
      <c r="P52" s="50"/>
    </row>
    <row r="53" spans="1:16">
      <c r="A53" s="1665" t="s">
        <v>158</v>
      </c>
      <c r="B53" s="1666"/>
      <c r="C53" s="414" t="s">
        <v>151</v>
      </c>
      <c r="D53" s="435">
        <v>7837</v>
      </c>
      <c r="E53" s="434">
        <v>5576</v>
      </c>
      <c r="F53" s="434">
        <v>6271</v>
      </c>
      <c r="G53" s="434">
        <v>4599</v>
      </c>
      <c r="H53" s="436">
        <v>3197</v>
      </c>
      <c r="I53" s="436">
        <v>3023</v>
      </c>
      <c r="J53" s="455" t="s">
        <v>159</v>
      </c>
      <c r="K53" s="339"/>
      <c r="L53" s="312"/>
      <c r="P53" s="50"/>
    </row>
    <row r="54" spans="1:16" ht="15" customHeight="1">
      <c r="A54" s="1665" t="s">
        <v>160</v>
      </c>
      <c r="B54" s="1666"/>
      <c r="C54" s="414" t="s">
        <v>1371</v>
      </c>
      <c r="D54" s="435">
        <v>8.1</v>
      </c>
      <c r="E54" s="434" t="s">
        <v>1380</v>
      </c>
      <c r="F54" s="434">
        <v>0.2</v>
      </c>
      <c r="G54" s="434">
        <v>1.5</v>
      </c>
      <c r="H54" s="437">
        <v>0.6</v>
      </c>
      <c r="I54" s="437">
        <v>1.4</v>
      </c>
      <c r="J54" s="456" t="s">
        <v>161</v>
      </c>
      <c r="K54" s="339"/>
      <c r="L54" s="312"/>
      <c r="P54" s="50"/>
    </row>
    <row r="55" spans="1:16" ht="23.25" customHeight="1">
      <c r="A55" s="1665" t="s">
        <v>1001</v>
      </c>
      <c r="B55" s="1667"/>
      <c r="C55" s="414" t="s">
        <v>151</v>
      </c>
      <c r="D55" s="435">
        <v>205</v>
      </c>
      <c r="E55" s="434">
        <v>280</v>
      </c>
      <c r="F55" s="434">
        <v>299</v>
      </c>
      <c r="G55" s="434">
        <v>232</v>
      </c>
      <c r="H55" s="434">
        <v>17</v>
      </c>
      <c r="I55" s="434">
        <v>38</v>
      </c>
      <c r="J55" s="456" t="s">
        <v>384</v>
      </c>
      <c r="K55" s="339"/>
      <c r="L55" s="312"/>
      <c r="P55" s="50"/>
    </row>
    <row r="56" spans="1:16" ht="15" customHeight="1">
      <c r="A56" s="1668" t="s">
        <v>1388</v>
      </c>
      <c r="B56" s="1669"/>
      <c r="C56" s="414" t="s">
        <v>151</v>
      </c>
      <c r="D56" s="435">
        <v>204</v>
      </c>
      <c r="E56" s="434">
        <v>78</v>
      </c>
      <c r="F56" s="434">
        <v>110</v>
      </c>
      <c r="G56" s="434">
        <v>240</v>
      </c>
      <c r="H56" s="434">
        <v>43</v>
      </c>
      <c r="I56" s="434">
        <v>25</v>
      </c>
      <c r="J56" s="456" t="s">
        <v>1384</v>
      </c>
      <c r="K56" s="339"/>
      <c r="L56" s="312"/>
      <c r="P56" s="50"/>
    </row>
    <row r="57" spans="1:16" ht="5.25" customHeight="1">
      <c r="A57" s="438"/>
      <c r="B57" s="430"/>
      <c r="C57" s="439"/>
      <c r="D57" s="435"/>
      <c r="E57" s="435"/>
      <c r="F57" s="435"/>
      <c r="G57" s="435"/>
      <c r="H57" s="435"/>
      <c r="I57" s="339"/>
      <c r="J57" s="441"/>
      <c r="K57" s="339"/>
      <c r="L57" s="312"/>
    </row>
    <row r="58" spans="1:16">
      <c r="A58" s="1661" t="s">
        <v>1381</v>
      </c>
      <c r="B58" s="1661"/>
      <c r="C58" s="1661"/>
      <c r="D58" s="1661"/>
      <c r="E58" s="1661"/>
      <c r="F58" s="1661"/>
      <c r="G58" s="1661"/>
      <c r="H58" s="1661"/>
      <c r="I58" s="1661"/>
      <c r="J58" s="1661"/>
      <c r="K58" s="1661"/>
      <c r="L58" s="312"/>
    </row>
    <row r="59" spans="1:16" ht="13.5" customHeight="1">
      <c r="A59" s="1662" t="s">
        <v>2224</v>
      </c>
      <c r="B59" s="1662"/>
      <c r="C59" s="1662"/>
      <c r="D59" s="1662"/>
      <c r="E59" s="1662"/>
      <c r="F59" s="1662"/>
      <c r="G59" s="1662"/>
      <c r="H59" s="1662"/>
      <c r="I59" s="1662"/>
      <c r="J59" s="1662"/>
      <c r="K59" s="1662"/>
      <c r="L59" s="312"/>
    </row>
    <row r="60" spans="1:16" s="210" customFormat="1" ht="13.5" customHeight="1">
      <c r="A60" s="1663" t="s">
        <v>1382</v>
      </c>
      <c r="B60" s="1663"/>
      <c r="C60" s="1663"/>
      <c r="D60" s="1663"/>
      <c r="E60" s="1663"/>
      <c r="F60" s="1663"/>
      <c r="G60" s="1663"/>
      <c r="H60" s="1663"/>
      <c r="I60" s="1663"/>
      <c r="J60" s="1663"/>
      <c r="K60" s="440"/>
      <c r="L60" s="312"/>
    </row>
    <row r="61" spans="1:16" ht="6" customHeight="1">
      <c r="A61" s="1663"/>
      <c r="B61" s="1663"/>
      <c r="C61" s="1663"/>
      <c r="D61" s="1663"/>
      <c r="E61" s="1663"/>
      <c r="F61" s="1663"/>
      <c r="G61" s="1663"/>
      <c r="H61" s="1663"/>
      <c r="I61" s="1663"/>
      <c r="J61" s="1663"/>
      <c r="K61" s="1663"/>
      <c r="L61" s="312"/>
    </row>
    <row r="62" spans="1:16">
      <c r="A62" s="1664" t="s">
        <v>1385</v>
      </c>
      <c r="B62" s="1664"/>
      <c r="C62" s="1664"/>
      <c r="D62" s="1664"/>
      <c r="E62" s="1664"/>
      <c r="F62" s="1664"/>
      <c r="G62" s="1664"/>
      <c r="H62" s="1664"/>
      <c r="I62" s="1664"/>
      <c r="J62" s="1664"/>
      <c r="K62" s="1664"/>
      <c r="L62" s="312"/>
    </row>
    <row r="63" spans="1:16">
      <c r="A63" s="1657" t="s">
        <v>2225</v>
      </c>
      <c r="B63" s="1657"/>
      <c r="C63" s="1657"/>
      <c r="D63" s="1657"/>
      <c r="E63" s="1657"/>
      <c r="F63" s="1657"/>
      <c r="G63" s="1657"/>
      <c r="H63" s="1657"/>
      <c r="I63" s="1657"/>
      <c r="J63" s="1657"/>
      <c r="K63" s="1657"/>
      <c r="L63" s="312"/>
    </row>
    <row r="64" spans="1:16">
      <c r="A64" s="1656" t="s">
        <v>1386</v>
      </c>
      <c r="B64" s="1656"/>
      <c r="C64" s="1656"/>
      <c r="D64" s="1656"/>
      <c r="E64" s="1656"/>
      <c r="F64" s="1656"/>
      <c r="G64" s="1656"/>
      <c r="H64" s="1656"/>
      <c r="I64" s="1656"/>
      <c r="J64" s="1656"/>
      <c r="K64" s="1656"/>
      <c r="L64" s="312"/>
    </row>
  </sheetData>
  <mergeCells count="57">
    <mergeCell ref="H4:H5"/>
    <mergeCell ref="A9:B9"/>
    <mergeCell ref="A4:B5"/>
    <mergeCell ref="A6:J6"/>
    <mergeCell ref="A7:J7"/>
    <mergeCell ref="A8:B8"/>
    <mergeCell ref="C4:C5"/>
    <mergeCell ref="D4:D5"/>
    <mergeCell ref="E4:E5"/>
    <mergeCell ref="I4:I5"/>
    <mergeCell ref="J4:J5"/>
    <mergeCell ref="G4:G5"/>
    <mergeCell ref="A26:B26"/>
    <mergeCell ref="A19:B19"/>
    <mergeCell ref="A20:B20"/>
    <mergeCell ref="A21:B21"/>
    <mergeCell ref="F4:F5"/>
    <mergeCell ref="A23:B23"/>
    <mergeCell ref="A24:B24"/>
    <mergeCell ref="A25:B25"/>
    <mergeCell ref="A10:B10"/>
    <mergeCell ref="A11:B11"/>
    <mergeCell ref="A14:B14"/>
    <mergeCell ref="A17:B17"/>
    <mergeCell ref="A18:B18"/>
    <mergeCell ref="A36:B36"/>
    <mergeCell ref="A38:B38"/>
    <mergeCell ref="A27:B27"/>
    <mergeCell ref="A28:B28"/>
    <mergeCell ref="A29:B29"/>
    <mergeCell ref="A30:B30"/>
    <mergeCell ref="A32:B32"/>
    <mergeCell ref="A33:B33"/>
    <mergeCell ref="A34:B34"/>
    <mergeCell ref="A35:B35"/>
    <mergeCell ref="A41:B41"/>
    <mergeCell ref="A42:B42"/>
    <mergeCell ref="A43:B43"/>
    <mergeCell ref="A51:B51"/>
    <mergeCell ref="A40:B40"/>
    <mergeCell ref="A48:J48"/>
    <mergeCell ref="A49:B49"/>
    <mergeCell ref="A45:B45"/>
    <mergeCell ref="A44:B44"/>
    <mergeCell ref="A64:K64"/>
    <mergeCell ref="A63:K63"/>
    <mergeCell ref="A46:B46"/>
    <mergeCell ref="A47:J47"/>
    <mergeCell ref="A58:K58"/>
    <mergeCell ref="A59:K59"/>
    <mergeCell ref="A61:K61"/>
    <mergeCell ref="A62:K62"/>
    <mergeCell ref="A54:B54"/>
    <mergeCell ref="A55:B55"/>
    <mergeCell ref="A56:B56"/>
    <mergeCell ref="A53:B53"/>
    <mergeCell ref="A60:J60"/>
  </mergeCells>
  <hyperlinks>
    <hyperlink ref="L1" location="'Spis tablic_Contens'!A1" display="&lt; POWRÓT"/>
    <hyperlink ref="L2" location="'Spis tablic_Contens'!A1" display="&lt; BACK"/>
  </hyperlinks>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4"/>
  <dimension ref="A1:P52"/>
  <sheetViews>
    <sheetView showGridLines="0" zoomScaleNormal="100" zoomScaleSheetLayoutView="120" workbookViewId="0">
      <selection activeCell="Q19" sqref="Q19"/>
    </sheetView>
  </sheetViews>
  <sheetFormatPr defaultColWidth="10.28515625" defaultRowHeight="14.25"/>
  <cols>
    <col min="1" max="1" width="11.5703125" style="1" customWidth="1"/>
    <col min="2" max="2" width="8.42578125" style="1" customWidth="1"/>
    <col min="3" max="3" width="17.5703125" style="1" customWidth="1"/>
    <col min="4" max="5" width="16.140625" style="1" customWidth="1"/>
    <col min="6" max="6" width="17.28515625" style="1" customWidth="1"/>
    <col min="7" max="16384" width="10.28515625" style="1"/>
  </cols>
  <sheetData>
    <row r="1" spans="1:15" s="6" customFormat="1" ht="14.25" customHeight="1">
      <c r="A1" s="1274" t="s">
        <v>1354</v>
      </c>
      <c r="B1" s="1173" t="s">
        <v>872</v>
      </c>
      <c r="C1" s="1173"/>
      <c r="D1" s="1173"/>
      <c r="E1" s="1173"/>
      <c r="F1" s="1173"/>
      <c r="G1" s="418"/>
      <c r="H1" s="354" t="s">
        <v>858</v>
      </c>
      <c r="I1" s="275"/>
    </row>
    <row r="2" spans="1:15" s="6" customFormat="1" ht="14.25" customHeight="1">
      <c r="A2" s="1173"/>
      <c r="B2" s="1204" t="s">
        <v>873</v>
      </c>
      <c r="C2" s="1041"/>
      <c r="D2" s="1041"/>
      <c r="E2" s="1041"/>
      <c r="F2" s="1041"/>
      <c r="G2" s="418"/>
      <c r="H2" s="571" t="s">
        <v>859</v>
      </c>
      <c r="I2" s="275"/>
    </row>
    <row r="3" spans="1:15" s="6" customFormat="1" ht="14.25" customHeight="1">
      <c r="A3" s="1173"/>
      <c r="B3" s="1204" t="s">
        <v>2132</v>
      </c>
      <c r="C3" s="1041"/>
      <c r="D3" s="1041"/>
      <c r="E3" s="1041"/>
      <c r="F3" s="1041"/>
      <c r="G3" s="418"/>
      <c r="H3" s="587"/>
      <c r="I3" s="275"/>
    </row>
    <row r="4" spans="1:15" s="6" customFormat="1" ht="14.25" customHeight="1">
      <c r="A4" s="1173"/>
      <c r="B4" s="1281" t="s">
        <v>874</v>
      </c>
      <c r="C4" s="1041"/>
      <c r="D4" s="1041"/>
      <c r="E4" s="1041"/>
      <c r="F4" s="1041"/>
      <c r="G4" s="418"/>
      <c r="H4" s="587"/>
      <c r="I4" s="275"/>
    </row>
    <row r="5" spans="1:15" s="6" customFormat="1" ht="14.25" customHeight="1">
      <c r="A5" s="1173"/>
      <c r="B5" s="1281" t="s">
        <v>2133</v>
      </c>
      <c r="C5" s="1041"/>
      <c r="D5" s="1041"/>
      <c r="E5" s="1041"/>
      <c r="F5" s="1041"/>
      <c r="G5" s="418"/>
      <c r="H5" s="587"/>
      <c r="I5" s="275"/>
    </row>
    <row r="6" spans="1:15" s="2" customFormat="1" ht="5.25" customHeight="1">
      <c r="A6" s="1275"/>
      <c r="B6" s="1275"/>
      <c r="C6" s="1275"/>
      <c r="D6" s="1275"/>
      <c r="E6" s="1275"/>
      <c r="F6" s="1275"/>
      <c r="G6" s="428"/>
      <c r="H6" s="601"/>
      <c r="I6" s="277"/>
    </row>
    <row r="7" spans="1:15" ht="57" customHeight="1">
      <c r="A7" s="2237" t="s">
        <v>1534</v>
      </c>
      <c r="B7" s="2420"/>
      <c r="C7" s="1276" t="s">
        <v>1813</v>
      </c>
      <c r="D7" s="1006" t="s">
        <v>1814</v>
      </c>
      <c r="E7" s="1006" t="s">
        <v>1815</v>
      </c>
      <c r="F7" s="1006" t="s">
        <v>1816</v>
      </c>
      <c r="G7" s="875"/>
      <c r="H7" s="601"/>
      <c r="I7" s="290"/>
    </row>
    <row r="8" spans="1:15" ht="26.25" customHeight="1">
      <c r="A8" s="2391"/>
      <c r="B8" s="2452"/>
      <c r="C8" s="2392" t="s">
        <v>1989</v>
      </c>
      <c r="D8" s="2453"/>
      <c r="E8" s="2453"/>
      <c r="F8" s="2454"/>
      <c r="G8" s="875"/>
      <c r="H8" s="875"/>
      <c r="I8" s="290"/>
    </row>
    <row r="9" spans="1:15">
      <c r="A9" s="1828" t="s">
        <v>47</v>
      </c>
      <c r="B9" s="1828"/>
      <c r="C9" s="541">
        <v>59982.527999999998</v>
      </c>
      <c r="D9" s="541">
        <v>181475.07699999999</v>
      </c>
      <c r="E9" s="542">
        <v>7181.3209999999999</v>
      </c>
      <c r="F9" s="542">
        <v>65513.146000000001</v>
      </c>
      <c r="G9" s="1149"/>
      <c r="H9" s="1149"/>
      <c r="I9" s="293"/>
      <c r="J9" s="8"/>
      <c r="L9" s="8"/>
      <c r="M9" s="8"/>
      <c r="O9" s="8"/>
    </row>
    <row r="10" spans="1:15">
      <c r="A10" s="1857" t="s">
        <v>1</v>
      </c>
      <c r="B10" s="1857"/>
      <c r="C10" s="1277"/>
      <c r="D10" s="1277"/>
      <c r="E10" s="1278"/>
      <c r="F10" s="1278"/>
      <c r="G10" s="1149"/>
      <c r="H10" s="1149"/>
      <c r="I10" s="293"/>
      <c r="J10" s="8"/>
      <c r="L10" s="8"/>
      <c r="M10" s="8"/>
      <c r="O10" s="8"/>
    </row>
    <row r="11" spans="1:15">
      <c r="A11" s="1781" t="s">
        <v>2</v>
      </c>
      <c r="B11" s="1781"/>
      <c r="C11" s="1279">
        <v>12367.114</v>
      </c>
      <c r="D11" s="1279">
        <v>32126.53</v>
      </c>
      <c r="E11" s="1270">
        <v>411.76400000000001</v>
      </c>
      <c r="F11" s="1270">
        <v>9051.7720000000008</v>
      </c>
      <c r="G11" s="1149"/>
      <c r="H11" s="1149"/>
      <c r="I11" s="293"/>
      <c r="J11" s="8"/>
      <c r="L11" s="8"/>
      <c r="M11" s="8"/>
      <c r="O11" s="8"/>
    </row>
    <row r="12" spans="1:15" ht="14.25" customHeight="1">
      <c r="A12" s="1781" t="s">
        <v>3</v>
      </c>
      <c r="B12" s="1781"/>
      <c r="C12" s="1096">
        <v>8703.4809999999998</v>
      </c>
      <c r="D12" s="1096">
        <v>6731.6949999999997</v>
      </c>
      <c r="E12" s="627">
        <v>47.051000000000002</v>
      </c>
      <c r="F12" s="627">
        <v>10028.759</v>
      </c>
      <c r="G12" s="1149"/>
      <c r="H12" s="1149"/>
      <c r="I12" s="293"/>
      <c r="J12" s="8"/>
      <c r="L12" s="8"/>
      <c r="M12" s="8"/>
      <c r="O12" s="8"/>
    </row>
    <row r="13" spans="1:15">
      <c r="A13" s="1781" t="s">
        <v>4</v>
      </c>
      <c r="B13" s="1781"/>
      <c r="C13" s="1096">
        <v>449.60700000000003</v>
      </c>
      <c r="D13" s="1096">
        <v>7208.3190000000004</v>
      </c>
      <c r="E13" s="627">
        <v>137.47399999999999</v>
      </c>
      <c r="F13" s="627">
        <v>1800.9259999999999</v>
      </c>
      <c r="G13" s="1149"/>
      <c r="H13" s="1149"/>
      <c r="I13" s="293"/>
      <c r="J13" s="8"/>
      <c r="L13" s="8"/>
      <c r="M13" s="8"/>
      <c r="O13" s="8"/>
    </row>
    <row r="14" spans="1:15">
      <c r="A14" s="1781" t="s">
        <v>5</v>
      </c>
      <c r="B14" s="1781"/>
      <c r="C14" s="1096">
        <v>2895.58</v>
      </c>
      <c r="D14" s="1096">
        <v>2223.8330000000001</v>
      </c>
      <c r="E14" s="627">
        <v>166.697</v>
      </c>
      <c r="F14" s="627">
        <v>2153.1469999999999</v>
      </c>
      <c r="G14" s="1149"/>
      <c r="H14" s="1149"/>
      <c r="I14" s="293"/>
      <c r="J14" s="8"/>
      <c r="L14" s="8"/>
      <c r="M14" s="8"/>
      <c r="O14" s="8"/>
    </row>
    <row r="15" spans="1:15">
      <c r="A15" s="1781" t="s">
        <v>6</v>
      </c>
      <c r="B15" s="1781"/>
      <c r="C15" s="1096" t="s">
        <v>7</v>
      </c>
      <c r="D15" s="1096">
        <v>18190.543000000001</v>
      </c>
      <c r="E15" s="627">
        <v>369.83499999999998</v>
      </c>
      <c r="F15" s="627">
        <v>3492.8110000000001</v>
      </c>
      <c r="G15" s="1149"/>
      <c r="H15" s="1149"/>
      <c r="I15" s="293"/>
      <c r="J15" s="8"/>
      <c r="L15" s="8"/>
      <c r="M15" s="8"/>
      <c r="O15" s="8"/>
    </row>
    <row r="16" spans="1:15">
      <c r="A16" s="1781" t="s">
        <v>8</v>
      </c>
      <c r="B16" s="1781"/>
      <c r="C16" s="1096">
        <v>7716.5079999999998</v>
      </c>
      <c r="D16" s="1096">
        <v>17539.495999999999</v>
      </c>
      <c r="E16" s="627">
        <v>2340.6030000000001</v>
      </c>
      <c r="F16" s="627">
        <v>8039.8729999999996</v>
      </c>
      <c r="G16" s="1149"/>
      <c r="H16" s="1149"/>
      <c r="I16" s="293"/>
      <c r="J16" s="8"/>
      <c r="L16" s="8"/>
      <c r="M16" s="8"/>
      <c r="O16" s="8"/>
    </row>
    <row r="17" spans="1:16">
      <c r="A17" s="1781" t="s">
        <v>9</v>
      </c>
      <c r="B17" s="1781"/>
      <c r="C17" s="1096">
        <v>7053.61</v>
      </c>
      <c r="D17" s="1096">
        <v>17759.780999999999</v>
      </c>
      <c r="E17" s="627">
        <v>56.921999999999997</v>
      </c>
      <c r="F17" s="627">
        <v>6172.1229999999996</v>
      </c>
      <c r="G17" s="1149"/>
      <c r="H17" s="1149"/>
      <c r="I17" s="293"/>
      <c r="J17" s="8"/>
      <c r="L17" s="8"/>
      <c r="M17" s="8"/>
      <c r="O17" s="8"/>
    </row>
    <row r="18" spans="1:16">
      <c r="A18" s="1781" t="s">
        <v>10</v>
      </c>
      <c r="B18" s="1781"/>
      <c r="C18" s="1096">
        <v>2880.2559999999999</v>
      </c>
      <c r="D18" s="1096">
        <v>3165.78</v>
      </c>
      <c r="E18" s="627">
        <v>78.536000000000001</v>
      </c>
      <c r="F18" s="627">
        <v>2428.0810000000001</v>
      </c>
      <c r="G18" s="1149"/>
      <c r="H18" s="1149"/>
      <c r="I18" s="293"/>
      <c r="J18" s="8"/>
      <c r="L18" s="8"/>
      <c r="M18" s="8"/>
      <c r="O18" s="8"/>
    </row>
    <row r="19" spans="1:16">
      <c r="A19" s="1781" t="s">
        <v>11</v>
      </c>
      <c r="B19" s="1781"/>
      <c r="C19" s="1096">
        <v>3863.0320000000002</v>
      </c>
      <c r="D19" s="1096">
        <v>12286.255999999999</v>
      </c>
      <c r="E19" s="627">
        <v>599.197</v>
      </c>
      <c r="F19" s="627">
        <v>3099.8330000000001</v>
      </c>
      <c r="G19" s="1149"/>
      <c r="H19" s="1149"/>
      <c r="I19" s="293"/>
      <c r="J19" s="8"/>
      <c r="L19" s="8"/>
      <c r="M19" s="8"/>
      <c r="O19" s="8"/>
    </row>
    <row r="20" spans="1:16">
      <c r="A20" s="1781" t="s">
        <v>12</v>
      </c>
      <c r="B20" s="1781"/>
      <c r="C20" s="1279">
        <v>1619.1590000000001</v>
      </c>
      <c r="D20" s="1279">
        <v>2152.2719999999999</v>
      </c>
      <c r="E20" s="1270" t="s">
        <v>7</v>
      </c>
      <c r="F20" s="1270">
        <v>2397.0990000000002</v>
      </c>
      <c r="G20" s="1149"/>
      <c r="H20" s="1149"/>
      <c r="I20" s="293"/>
      <c r="J20" s="8"/>
      <c r="L20" s="8"/>
      <c r="M20" s="8"/>
      <c r="O20" s="8"/>
    </row>
    <row r="21" spans="1:16">
      <c r="A21" s="1781" t="s">
        <v>13</v>
      </c>
      <c r="B21" s="1781"/>
      <c r="C21" s="1096" t="s">
        <v>7</v>
      </c>
      <c r="D21" s="1096">
        <v>9141.8809999999994</v>
      </c>
      <c r="E21" s="627">
        <v>111.047</v>
      </c>
      <c r="F21" s="627">
        <v>1799.0540000000001</v>
      </c>
      <c r="G21" s="1149"/>
      <c r="H21" s="1149"/>
      <c r="I21" s="293"/>
      <c r="J21" s="8"/>
      <c r="L21" s="8"/>
      <c r="M21" s="8"/>
      <c r="O21" s="8"/>
    </row>
    <row r="22" spans="1:16">
      <c r="A22" s="1781" t="s">
        <v>14</v>
      </c>
      <c r="B22" s="1781"/>
      <c r="C22" s="1279">
        <v>2905.027</v>
      </c>
      <c r="D22" s="1279">
        <v>7301.03</v>
      </c>
      <c r="E22" s="1270">
        <v>665.10900000000004</v>
      </c>
      <c r="F22" s="1270">
        <v>3681.3069999999998</v>
      </c>
      <c r="G22" s="1149"/>
      <c r="H22" s="1149"/>
      <c r="I22" s="293"/>
      <c r="J22" s="8"/>
      <c r="L22" s="8"/>
      <c r="M22" s="8"/>
      <c r="O22" s="8"/>
    </row>
    <row r="23" spans="1:16">
      <c r="A23" s="1781" t="s">
        <v>15</v>
      </c>
      <c r="B23" s="1781"/>
      <c r="C23" s="1096">
        <v>1181.932</v>
      </c>
      <c r="D23" s="1096">
        <v>2067.913</v>
      </c>
      <c r="E23" s="627">
        <v>301.48899999999998</v>
      </c>
      <c r="F23" s="627">
        <v>711.76400000000001</v>
      </c>
      <c r="G23" s="1149"/>
      <c r="H23" s="1149"/>
      <c r="I23" s="293"/>
      <c r="J23" s="8"/>
      <c r="L23" s="8"/>
      <c r="M23" s="8"/>
      <c r="O23" s="8"/>
    </row>
    <row r="24" spans="1:16" ht="14.25" customHeight="1">
      <c r="A24" s="1781" t="s">
        <v>16</v>
      </c>
      <c r="B24" s="1781"/>
      <c r="C24" s="1096">
        <v>-657.11</v>
      </c>
      <c r="D24" s="1096">
        <v>2672.3049999999998</v>
      </c>
      <c r="E24" s="627">
        <v>105</v>
      </c>
      <c r="F24" s="627">
        <v>-413.13400000000001</v>
      </c>
      <c r="G24" s="1149"/>
      <c r="H24" s="1149"/>
      <c r="I24" s="293"/>
      <c r="J24" s="8"/>
      <c r="L24" s="8"/>
      <c r="M24" s="8"/>
      <c r="O24" s="8"/>
    </row>
    <row r="25" spans="1:16">
      <c r="A25" s="1781" t="s">
        <v>17</v>
      </c>
      <c r="B25" s="1781"/>
      <c r="C25" s="385">
        <v>7011.8249999999998</v>
      </c>
      <c r="D25" s="385">
        <v>34297.671000000002</v>
      </c>
      <c r="E25" s="629">
        <v>1356.8489999999999</v>
      </c>
      <c r="F25" s="629">
        <v>7239.1289999999999</v>
      </c>
      <c r="G25" s="1149"/>
      <c r="H25" s="1149"/>
      <c r="I25" s="293"/>
      <c r="J25" s="8"/>
      <c r="L25" s="8"/>
      <c r="M25" s="8"/>
      <c r="O25" s="8"/>
    </row>
    <row r="26" spans="1:16" ht="14.25" customHeight="1">
      <c r="A26" s="1781" t="s">
        <v>18</v>
      </c>
      <c r="B26" s="1781"/>
      <c r="C26" s="1279">
        <v>1992.5070000000001</v>
      </c>
      <c r="D26" s="1279">
        <v>6609.7719999999999</v>
      </c>
      <c r="E26" s="1270">
        <v>433.74799999999999</v>
      </c>
      <c r="F26" s="1270">
        <v>3830.6019999999999</v>
      </c>
      <c r="G26" s="1149"/>
      <c r="H26" s="1149"/>
      <c r="I26" s="293"/>
      <c r="J26" s="8"/>
      <c r="L26" s="8"/>
      <c r="M26" s="8"/>
      <c r="O26" s="8"/>
    </row>
    <row r="27" spans="1:16" ht="5.25" customHeight="1">
      <c r="A27" s="1280"/>
      <c r="B27" s="1280"/>
      <c r="C27" s="1280"/>
      <c r="D27" s="1280"/>
      <c r="E27" s="1280"/>
      <c r="F27" s="1280"/>
      <c r="G27" s="875"/>
      <c r="H27" s="875"/>
      <c r="I27" s="290"/>
    </row>
    <row r="28" spans="1:16" ht="14.25" customHeight="1">
      <c r="A28" s="2394" t="s">
        <v>58</v>
      </c>
      <c r="B28" s="2394"/>
      <c r="C28" s="2394"/>
      <c r="D28" s="2394"/>
      <c r="E28" s="2394"/>
      <c r="F28" s="2394"/>
      <c r="G28" s="875"/>
      <c r="H28" s="875"/>
      <c r="I28" s="290"/>
    </row>
    <row r="29" spans="1:16" ht="15.75" customHeight="1">
      <c r="A29" s="2395" t="s">
        <v>19</v>
      </c>
      <c r="B29" s="2395"/>
      <c r="C29" s="2395"/>
      <c r="D29" s="2395"/>
      <c r="E29" s="2395"/>
      <c r="F29" s="2395"/>
      <c r="G29" s="875"/>
      <c r="H29" s="875"/>
      <c r="I29" s="290"/>
    </row>
    <row r="30" spans="1:16">
      <c r="A30" s="290"/>
      <c r="B30" s="290"/>
      <c r="C30" s="290"/>
      <c r="D30" s="290"/>
      <c r="E30" s="290"/>
      <c r="F30" s="290"/>
      <c r="G30" s="290"/>
      <c r="H30" s="290"/>
      <c r="I30" s="290"/>
      <c r="J30" s="126"/>
      <c r="K30" s="126"/>
      <c r="L30" s="126"/>
      <c r="M30" s="126"/>
      <c r="N30" s="126"/>
      <c r="O30" s="126"/>
      <c r="P30" s="126"/>
    </row>
    <row r="31" spans="1:16">
      <c r="J31" s="126"/>
      <c r="K31" s="126"/>
      <c r="L31" s="126"/>
      <c r="M31" s="126"/>
      <c r="N31" s="126"/>
      <c r="O31" s="126"/>
      <c r="P31" s="126"/>
    </row>
    <row r="32" spans="1:16">
      <c r="J32" s="126"/>
      <c r="K32" s="126"/>
      <c r="L32" s="126"/>
      <c r="M32" s="126"/>
      <c r="N32" s="126"/>
      <c r="O32" s="126"/>
      <c r="P32" s="126"/>
    </row>
    <row r="33" spans="10:16">
      <c r="J33" s="126"/>
      <c r="K33" s="22"/>
      <c r="L33" s="22"/>
      <c r="M33" s="22"/>
      <c r="N33" s="22"/>
      <c r="O33" s="126"/>
      <c r="P33" s="126"/>
    </row>
    <row r="34" spans="10:16" ht="15">
      <c r="J34" s="126"/>
      <c r="K34" s="27"/>
      <c r="L34" s="30"/>
      <c r="M34" s="145"/>
      <c r="N34" s="100"/>
      <c r="O34" s="126"/>
      <c r="P34" s="126"/>
    </row>
    <row r="35" spans="10:16">
      <c r="J35" s="126"/>
      <c r="K35" s="143"/>
      <c r="L35" s="28"/>
      <c r="M35" s="146"/>
      <c r="N35" s="28"/>
      <c r="O35" s="126"/>
      <c r="P35" s="126"/>
    </row>
    <row r="36" spans="10:16">
      <c r="J36" s="126"/>
      <c r="K36" s="26"/>
      <c r="L36" s="28"/>
      <c r="M36" s="92"/>
      <c r="N36" s="28"/>
      <c r="O36" s="126"/>
      <c r="P36" s="126"/>
    </row>
    <row r="37" spans="10:16">
      <c r="J37" s="126"/>
      <c r="K37" s="26"/>
      <c r="L37" s="28"/>
      <c r="M37" s="92"/>
      <c r="N37" s="28"/>
      <c r="O37" s="126"/>
      <c r="P37" s="126"/>
    </row>
    <row r="38" spans="10:16">
      <c r="J38" s="126"/>
      <c r="K38" s="26"/>
      <c r="L38" s="28"/>
      <c r="M38" s="92"/>
      <c r="N38" s="28"/>
      <c r="O38" s="126"/>
      <c r="P38" s="126"/>
    </row>
    <row r="39" spans="10:16">
      <c r="J39" s="126"/>
      <c r="K39" s="26"/>
      <c r="L39" s="28"/>
      <c r="M39" s="92"/>
      <c r="N39" s="28"/>
      <c r="O39" s="126"/>
      <c r="P39" s="126"/>
    </row>
    <row r="40" spans="10:16">
      <c r="J40" s="126"/>
      <c r="K40" s="26"/>
      <c r="L40" s="28"/>
      <c r="M40" s="92"/>
      <c r="N40" s="28"/>
      <c r="O40" s="126"/>
      <c r="P40" s="126"/>
    </row>
    <row r="41" spans="10:16">
      <c r="J41" s="126"/>
      <c r="K41" s="26"/>
      <c r="L41" s="28"/>
      <c r="M41" s="92"/>
      <c r="N41" s="28"/>
      <c r="O41" s="126"/>
      <c r="P41" s="126"/>
    </row>
    <row r="42" spans="10:16">
      <c r="J42" s="126"/>
      <c r="K42" s="26"/>
      <c r="L42" s="28"/>
      <c r="M42" s="92"/>
      <c r="N42" s="28"/>
      <c r="O42" s="126"/>
      <c r="P42" s="126"/>
    </row>
    <row r="43" spans="10:16">
      <c r="J43" s="126"/>
      <c r="K43" s="26"/>
      <c r="L43" s="28"/>
      <c r="M43" s="92"/>
      <c r="N43" s="28"/>
      <c r="O43" s="126"/>
      <c r="P43" s="126"/>
    </row>
    <row r="44" spans="10:16">
      <c r="J44" s="126"/>
      <c r="K44" s="143"/>
      <c r="L44" s="28"/>
      <c r="M44" s="146"/>
      <c r="N44" s="28"/>
      <c r="O44" s="126"/>
      <c r="P44" s="126"/>
    </row>
    <row r="45" spans="10:16">
      <c r="J45" s="126"/>
      <c r="K45" s="143"/>
      <c r="L45" s="28"/>
      <c r="M45" s="146"/>
      <c r="N45" s="26"/>
      <c r="O45" s="126"/>
      <c r="P45" s="126"/>
    </row>
    <row r="46" spans="10:16">
      <c r="J46" s="126"/>
      <c r="K46" s="143"/>
      <c r="L46" s="28"/>
      <c r="M46" s="146"/>
      <c r="N46" s="28"/>
      <c r="O46" s="126"/>
      <c r="P46" s="126"/>
    </row>
    <row r="47" spans="10:16">
      <c r="J47" s="126"/>
      <c r="K47" s="26"/>
      <c r="L47" s="28"/>
      <c r="M47" s="92"/>
      <c r="N47" s="28"/>
      <c r="O47" s="126"/>
      <c r="P47" s="126"/>
    </row>
    <row r="48" spans="10:16">
      <c r="J48" s="126"/>
      <c r="K48" s="26"/>
      <c r="L48" s="28"/>
      <c r="M48" s="92"/>
      <c r="N48" s="28"/>
      <c r="O48" s="126"/>
      <c r="P48" s="126"/>
    </row>
    <row r="49" spans="10:16">
      <c r="J49" s="126"/>
      <c r="K49" s="122"/>
      <c r="L49" s="28"/>
      <c r="M49" s="92"/>
      <c r="N49" s="28"/>
      <c r="O49" s="126"/>
      <c r="P49" s="126"/>
    </row>
    <row r="50" spans="10:16">
      <c r="J50" s="126"/>
      <c r="K50" s="143"/>
      <c r="L50" s="28"/>
      <c r="M50" s="146"/>
      <c r="N50" s="28"/>
      <c r="O50" s="126"/>
      <c r="P50" s="126"/>
    </row>
    <row r="51" spans="10:16">
      <c r="J51" s="126"/>
      <c r="K51" s="126"/>
      <c r="L51" s="126"/>
      <c r="M51" s="126"/>
      <c r="N51" s="126"/>
      <c r="O51" s="126"/>
      <c r="P51" s="126"/>
    </row>
    <row r="52" spans="10:16">
      <c r="J52" s="126"/>
      <c r="K52" s="126"/>
      <c r="L52" s="126"/>
      <c r="M52" s="126"/>
      <c r="N52" s="126"/>
      <c r="O52" s="126"/>
      <c r="P52" s="126"/>
    </row>
  </sheetData>
  <mergeCells count="22">
    <mergeCell ref="A29:F29"/>
    <mergeCell ref="A23:B23"/>
    <mergeCell ref="A24:B24"/>
    <mergeCell ref="A25:B25"/>
    <mergeCell ref="A19:B19"/>
    <mergeCell ref="A20:B20"/>
    <mergeCell ref="A21:B21"/>
    <mergeCell ref="A22:B22"/>
    <mergeCell ref="A26:B26"/>
    <mergeCell ref="A28:F28"/>
    <mergeCell ref="A18:B18"/>
    <mergeCell ref="A9:B9"/>
    <mergeCell ref="A10:B10"/>
    <mergeCell ref="A7:B8"/>
    <mergeCell ref="C8:F8"/>
    <mergeCell ref="A11:B11"/>
    <mergeCell ref="A12:B12"/>
    <mergeCell ref="A13:B13"/>
    <mergeCell ref="A14:B14"/>
    <mergeCell ref="A15:B15"/>
    <mergeCell ref="A16:B16"/>
    <mergeCell ref="A17:B17"/>
  </mergeCells>
  <hyperlinks>
    <hyperlink ref="H1" location="'Spis tablic_Contens'!A1" display="&lt; POWRÓT"/>
    <hyperlink ref="H2" location="'Spis tablic_Contens'!A1" display="&lt; BACK"/>
  </hyperlinks>
  <pageMargins left="0.7" right="0.63541666666666663"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5"/>
  <dimension ref="A1:L29"/>
  <sheetViews>
    <sheetView showGridLines="0" zoomScaleNormal="100" zoomScaleSheetLayoutView="130" workbookViewId="0">
      <selection activeCell="Q19" sqref="Q19"/>
    </sheetView>
  </sheetViews>
  <sheetFormatPr defaultColWidth="10.28515625" defaultRowHeight="14.25"/>
  <cols>
    <col min="1" max="1" width="10.85546875" style="1" customWidth="1"/>
    <col min="2" max="2" width="9" style="1" customWidth="1"/>
    <col min="3" max="3" width="11.85546875" style="1" customWidth="1"/>
    <col min="4" max="4" width="17.28515625" style="1" customWidth="1"/>
    <col min="5" max="5" width="15" style="1" customWidth="1"/>
    <col min="6" max="6" width="14.140625" style="1" customWidth="1"/>
    <col min="7" max="7" width="16.28515625" style="1" customWidth="1"/>
    <col min="8" max="8" width="18.42578125" style="1" customWidth="1"/>
    <col min="9" max="9" width="19.5703125" style="1" customWidth="1"/>
    <col min="10" max="10" width="12.5703125" style="1" customWidth="1"/>
    <col min="11" max="11" width="10.7109375" style="1" bestFit="1" customWidth="1"/>
    <col min="12" max="16384" width="10.28515625" style="1"/>
  </cols>
  <sheetData>
    <row r="1" spans="1:12" s="6" customFormat="1" ht="14.25" customHeight="1">
      <c r="A1" s="1282" t="s">
        <v>1927</v>
      </c>
      <c r="B1" s="1282" t="s">
        <v>2134</v>
      </c>
      <c r="C1" s="1282"/>
      <c r="D1" s="1282"/>
      <c r="E1" s="1282"/>
      <c r="F1" s="1282"/>
      <c r="G1" s="1282"/>
      <c r="H1" s="1282"/>
      <c r="I1" s="1282"/>
      <c r="J1" s="1282"/>
      <c r="K1" s="418"/>
      <c r="L1" s="354" t="s">
        <v>858</v>
      </c>
    </row>
    <row r="2" spans="1:12" s="6" customFormat="1" ht="14.25" customHeight="1">
      <c r="A2" s="1282"/>
      <c r="B2" s="1288" t="s">
        <v>2135</v>
      </c>
      <c r="C2" s="1282"/>
      <c r="D2" s="1287"/>
      <c r="E2" s="1287"/>
      <c r="F2" s="1287"/>
      <c r="G2" s="1287"/>
      <c r="H2" s="1287"/>
      <c r="I2" s="1287"/>
      <c r="J2" s="1287"/>
      <c r="K2" s="418"/>
      <c r="L2" s="571" t="s">
        <v>859</v>
      </c>
    </row>
    <row r="3" spans="1:12" ht="4.5" customHeight="1">
      <c r="A3" s="875"/>
      <c r="B3" s="875"/>
      <c r="C3" s="875"/>
      <c r="D3" s="875"/>
      <c r="E3" s="875"/>
      <c r="F3" s="875"/>
      <c r="G3" s="875"/>
      <c r="H3" s="875"/>
      <c r="I3" s="875"/>
      <c r="J3" s="875"/>
      <c r="K3" s="875"/>
      <c r="L3" s="601"/>
    </row>
    <row r="4" spans="1:12" ht="30" customHeight="1">
      <c r="A4" s="2402" t="s">
        <v>1534</v>
      </c>
      <c r="B4" s="1883"/>
      <c r="C4" s="2258" t="s">
        <v>1818</v>
      </c>
      <c r="D4" s="2281" t="s">
        <v>1817</v>
      </c>
      <c r="E4" s="2282"/>
      <c r="F4" s="2282"/>
      <c r="G4" s="2282"/>
      <c r="H4" s="2282"/>
      <c r="I4" s="2282"/>
      <c r="J4" s="2282"/>
      <c r="K4" s="875"/>
      <c r="L4" s="601"/>
    </row>
    <row r="5" spans="1:12" ht="163.5" customHeight="1">
      <c r="A5" s="1889"/>
      <c r="B5" s="1890"/>
      <c r="C5" s="2455"/>
      <c r="D5" s="1195" t="s">
        <v>1819</v>
      </c>
      <c r="E5" s="1195" t="s">
        <v>1820</v>
      </c>
      <c r="F5" s="1195" t="s">
        <v>1821</v>
      </c>
      <c r="G5" s="1195" t="s">
        <v>1822</v>
      </c>
      <c r="H5" s="1195" t="s">
        <v>1823</v>
      </c>
      <c r="I5" s="1195" t="s">
        <v>1824</v>
      </c>
      <c r="J5" s="1162" t="s">
        <v>1825</v>
      </c>
      <c r="K5" s="875"/>
      <c r="L5" s="875"/>
    </row>
    <row r="6" spans="1:12" ht="26.25" customHeight="1">
      <c r="A6" s="1897"/>
      <c r="B6" s="1898"/>
      <c r="C6" s="2281" t="s">
        <v>2001</v>
      </c>
      <c r="D6" s="2456"/>
      <c r="E6" s="2456"/>
      <c r="F6" s="2456"/>
      <c r="G6" s="2456"/>
      <c r="H6" s="2456"/>
      <c r="I6" s="2456"/>
      <c r="J6" s="2456"/>
      <c r="K6" s="875"/>
      <c r="L6" s="875"/>
    </row>
    <row r="7" spans="1:12">
      <c r="A7" s="1828" t="s">
        <v>47</v>
      </c>
      <c r="B7" s="1828"/>
      <c r="C7" s="541">
        <v>175944.459</v>
      </c>
      <c r="D7" s="541">
        <v>741.83699999999999</v>
      </c>
      <c r="E7" s="541">
        <v>2655.3510000000001</v>
      </c>
      <c r="F7" s="541">
        <v>152599.79199999999</v>
      </c>
      <c r="G7" s="541">
        <v>195</v>
      </c>
      <c r="H7" s="541">
        <v>3128.777</v>
      </c>
      <c r="I7" s="541">
        <v>2728.614</v>
      </c>
      <c r="J7" s="542">
        <v>13895.088</v>
      </c>
      <c r="K7" s="1149"/>
      <c r="L7" s="875"/>
    </row>
    <row r="8" spans="1:12">
      <c r="A8" s="1857" t="s">
        <v>1</v>
      </c>
      <c r="B8" s="1857"/>
      <c r="C8" s="1284"/>
      <c r="D8" s="1284"/>
      <c r="E8" s="1284"/>
      <c r="F8" s="1284"/>
      <c r="G8" s="1284"/>
      <c r="H8" s="1284"/>
      <c r="I8" s="1285"/>
      <c r="J8" s="1286"/>
      <c r="K8" s="1149"/>
      <c r="L8" s="875"/>
    </row>
    <row r="9" spans="1:12">
      <c r="A9" s="1781" t="s">
        <v>2</v>
      </c>
      <c r="B9" s="1781"/>
      <c r="C9" s="378">
        <v>35441.872000000003</v>
      </c>
      <c r="D9" s="1096">
        <v>463.00200000000001</v>
      </c>
      <c r="E9" s="1096">
        <v>103.4</v>
      </c>
      <c r="F9" s="1277">
        <v>18203.16</v>
      </c>
      <c r="G9" s="1096" t="s">
        <v>7</v>
      </c>
      <c r="H9" s="1096">
        <v>3077.3009999999999</v>
      </c>
      <c r="I9" s="1096">
        <v>1227.895</v>
      </c>
      <c r="J9" s="694">
        <v>12367.114</v>
      </c>
      <c r="K9" s="1165"/>
      <c r="L9" s="1165"/>
    </row>
    <row r="10" spans="1:12" ht="14.25" customHeight="1">
      <c r="A10" s="1781" t="s">
        <v>3</v>
      </c>
      <c r="B10" s="1781"/>
      <c r="C10" s="378">
        <v>5406.4170000000004</v>
      </c>
      <c r="D10" s="1096" t="s">
        <v>7</v>
      </c>
      <c r="E10" s="1096" t="s">
        <v>7</v>
      </c>
      <c r="F10" s="1277">
        <v>4923.9070000000002</v>
      </c>
      <c r="G10" s="1096" t="s">
        <v>7</v>
      </c>
      <c r="H10" s="1096" t="s">
        <v>7</v>
      </c>
      <c r="I10" s="1096">
        <v>8.5980000000000008</v>
      </c>
      <c r="J10" s="695">
        <v>473.91199999999998</v>
      </c>
      <c r="K10" s="1165"/>
      <c r="L10" s="1165"/>
    </row>
    <row r="11" spans="1:12">
      <c r="A11" s="1781" t="s">
        <v>4</v>
      </c>
      <c r="B11" s="1781"/>
      <c r="C11" s="378">
        <v>5857</v>
      </c>
      <c r="D11" s="1441" t="s">
        <v>7</v>
      </c>
      <c r="E11" s="1441" t="s">
        <v>7</v>
      </c>
      <c r="F11" s="1277">
        <v>5857</v>
      </c>
      <c r="G11" s="1096" t="s">
        <v>7</v>
      </c>
      <c r="H11" s="1096" t="s">
        <v>7</v>
      </c>
      <c r="I11" s="1096" t="s">
        <v>7</v>
      </c>
      <c r="J11" s="627" t="s">
        <v>7</v>
      </c>
      <c r="K11" s="1448"/>
      <c r="L11" s="1165"/>
    </row>
    <row r="12" spans="1:12">
      <c r="A12" s="1781" t="s">
        <v>5</v>
      </c>
      <c r="B12" s="1781"/>
      <c r="C12" s="378">
        <v>2966.2660000000001</v>
      </c>
      <c r="D12" s="1096">
        <v>38.935000000000002</v>
      </c>
      <c r="E12" s="694">
        <v>107.542</v>
      </c>
      <c r="F12" s="1277">
        <v>2773.5259999999998</v>
      </c>
      <c r="G12" s="1096" t="s">
        <v>7</v>
      </c>
      <c r="H12" s="1096">
        <v>1.476</v>
      </c>
      <c r="I12" s="1096">
        <v>44.786999999999999</v>
      </c>
      <c r="J12" s="627" t="s">
        <v>7</v>
      </c>
      <c r="K12" s="1448"/>
      <c r="L12" s="1165"/>
    </row>
    <row r="13" spans="1:12">
      <c r="A13" s="1781" t="s">
        <v>6</v>
      </c>
      <c r="B13" s="1781"/>
      <c r="C13" s="378">
        <v>14697.732</v>
      </c>
      <c r="D13" s="1096" t="s">
        <v>7</v>
      </c>
      <c r="E13" s="1096" t="s">
        <v>7</v>
      </c>
      <c r="F13" s="1277">
        <v>14498.004999999999</v>
      </c>
      <c r="G13" s="1096" t="s">
        <v>7</v>
      </c>
      <c r="H13" s="1096">
        <v>50</v>
      </c>
      <c r="I13" s="378">
        <v>148.98699999999999</v>
      </c>
      <c r="J13" s="627">
        <v>0.74</v>
      </c>
      <c r="K13" s="1448"/>
      <c r="L13" s="1165"/>
    </row>
    <row r="14" spans="1:12">
      <c r="A14" s="1781" t="s">
        <v>8</v>
      </c>
      <c r="B14" s="1781"/>
      <c r="C14" s="378">
        <v>17216.131000000001</v>
      </c>
      <c r="D14" s="1096" t="s">
        <v>7</v>
      </c>
      <c r="E14" s="1096">
        <v>290.39800000000002</v>
      </c>
      <c r="F14" s="1277">
        <v>16855.222000000002</v>
      </c>
      <c r="G14" s="1096" t="s">
        <v>7</v>
      </c>
      <c r="H14" s="1096" t="s">
        <v>7</v>
      </c>
      <c r="I14" s="1096">
        <v>19.972000000000001</v>
      </c>
      <c r="J14" s="694">
        <v>50.539000000000001</v>
      </c>
      <c r="K14" s="1165"/>
      <c r="L14" s="1165"/>
    </row>
    <row r="15" spans="1:12">
      <c r="A15" s="1781" t="s">
        <v>9</v>
      </c>
      <c r="B15" s="1781"/>
      <c r="C15" s="378">
        <v>18641.268</v>
      </c>
      <c r="D15" s="1096" t="s">
        <v>7</v>
      </c>
      <c r="E15" s="1096" t="s">
        <v>7</v>
      </c>
      <c r="F15" s="1277">
        <v>18640.809000000001</v>
      </c>
      <c r="G15" s="1096" t="s">
        <v>7</v>
      </c>
      <c r="H15" s="1096" t="s">
        <v>7</v>
      </c>
      <c r="I15" s="1096" t="s">
        <v>7</v>
      </c>
      <c r="J15" s="695">
        <v>0.45900000000000002</v>
      </c>
      <c r="K15" s="1165"/>
      <c r="L15" s="1165"/>
    </row>
    <row r="16" spans="1:12">
      <c r="A16" s="1781" t="s">
        <v>10</v>
      </c>
      <c r="B16" s="1781"/>
      <c r="C16" s="378">
        <v>3617.9549999999999</v>
      </c>
      <c r="D16" s="1096" t="s">
        <v>7</v>
      </c>
      <c r="E16" s="1096" t="s">
        <v>7</v>
      </c>
      <c r="F16" s="1277">
        <v>3536.87</v>
      </c>
      <c r="G16" s="1096" t="s">
        <v>7</v>
      </c>
      <c r="H16" s="1096" t="s">
        <v>7</v>
      </c>
      <c r="I16" s="378">
        <v>80.257999999999996</v>
      </c>
      <c r="J16" s="695">
        <v>0.82699999999999996</v>
      </c>
      <c r="K16" s="1165"/>
      <c r="L16" s="1165"/>
    </row>
    <row r="17" spans="1:12">
      <c r="A17" s="1781" t="s">
        <v>11</v>
      </c>
      <c r="B17" s="1781"/>
      <c r="C17" s="378">
        <v>13049.455</v>
      </c>
      <c r="D17" s="1219">
        <v>20</v>
      </c>
      <c r="E17" s="1096" t="s">
        <v>7</v>
      </c>
      <c r="F17" s="1277">
        <v>12594.548000000001</v>
      </c>
      <c r="G17" s="1096" t="s">
        <v>7</v>
      </c>
      <c r="H17" s="1096" t="s">
        <v>7</v>
      </c>
      <c r="I17" s="627">
        <v>434.90699999999998</v>
      </c>
      <c r="J17" s="627" t="s">
        <v>7</v>
      </c>
      <c r="K17" s="1165"/>
      <c r="L17" s="1165"/>
    </row>
    <row r="18" spans="1:12">
      <c r="A18" s="1781" t="s">
        <v>12</v>
      </c>
      <c r="B18" s="1781"/>
      <c r="C18" s="378">
        <v>1374.3320000000001</v>
      </c>
      <c r="D18" s="1345">
        <v>219.9</v>
      </c>
      <c r="E18" s="1096" t="s">
        <v>7</v>
      </c>
      <c r="F18" s="1277">
        <v>1134.432</v>
      </c>
      <c r="G18" s="1096" t="s">
        <v>7</v>
      </c>
      <c r="H18" s="1096" t="s">
        <v>7</v>
      </c>
      <c r="I18" s="1096">
        <v>20</v>
      </c>
      <c r="J18" s="694" t="s">
        <v>7</v>
      </c>
      <c r="K18" s="1165"/>
      <c r="L18" s="1165"/>
    </row>
    <row r="19" spans="1:12">
      <c r="A19" s="1781" t="s">
        <v>13</v>
      </c>
      <c r="B19" s="1781"/>
      <c r="C19" s="378">
        <v>7342.8270000000002</v>
      </c>
      <c r="D19" s="378" t="s">
        <v>7</v>
      </c>
      <c r="E19" s="1096" t="s">
        <v>7</v>
      </c>
      <c r="F19" s="1277">
        <v>7016.6149999999998</v>
      </c>
      <c r="G19" s="1096" t="s">
        <v>7</v>
      </c>
      <c r="H19" s="1096" t="s">
        <v>7</v>
      </c>
      <c r="I19" s="378">
        <v>304.86900000000003</v>
      </c>
      <c r="J19" s="694">
        <v>21.343</v>
      </c>
      <c r="K19" s="1165"/>
      <c r="L19" s="1165"/>
    </row>
    <row r="20" spans="1:12">
      <c r="A20" s="1781" t="s">
        <v>14</v>
      </c>
      <c r="B20" s="1781"/>
      <c r="C20" s="378">
        <v>6524.75</v>
      </c>
      <c r="D20" s="378" t="s">
        <v>7</v>
      </c>
      <c r="E20" s="1096" t="s">
        <v>7</v>
      </c>
      <c r="F20" s="1277">
        <v>6509.2470000000003</v>
      </c>
      <c r="G20" s="1096" t="s">
        <v>7</v>
      </c>
      <c r="H20" s="1096" t="s">
        <v>7</v>
      </c>
      <c r="I20" s="1096">
        <v>14.97</v>
      </c>
      <c r="J20" s="695">
        <v>0.53300000000000003</v>
      </c>
      <c r="K20" s="1165"/>
      <c r="L20" s="1165"/>
    </row>
    <row r="21" spans="1:12">
      <c r="A21" s="1781" t="s">
        <v>15</v>
      </c>
      <c r="B21" s="1781"/>
      <c r="C21" s="378">
        <v>2538.0810000000001</v>
      </c>
      <c r="D21" s="378" t="s">
        <v>7</v>
      </c>
      <c r="E21" s="1096" t="s">
        <v>7</v>
      </c>
      <c r="F21" s="1277">
        <v>2538.0810000000001</v>
      </c>
      <c r="G21" s="1096" t="s">
        <v>7</v>
      </c>
      <c r="H21" s="1096" t="s">
        <v>7</v>
      </c>
      <c r="I21" s="1096" t="s">
        <v>7</v>
      </c>
      <c r="J21" s="695" t="s">
        <v>7</v>
      </c>
      <c r="K21" s="1165"/>
      <c r="L21" s="1165"/>
    </row>
    <row r="22" spans="1:12" ht="14.25" customHeight="1">
      <c r="A22" s="1781" t="s">
        <v>16</v>
      </c>
      <c r="B22" s="1781"/>
      <c r="C22" s="378">
        <v>2428.3290000000002</v>
      </c>
      <c r="D22" s="378" t="s">
        <v>7</v>
      </c>
      <c r="E22" s="1096" t="s">
        <v>7</v>
      </c>
      <c r="F22" s="1277">
        <v>2427.511</v>
      </c>
      <c r="G22" s="1096" t="s">
        <v>7</v>
      </c>
      <c r="H22" s="1096" t="s">
        <v>7</v>
      </c>
      <c r="I22" s="1096" t="s">
        <v>7</v>
      </c>
      <c r="J22" s="694">
        <v>0.81799999999999995</v>
      </c>
      <c r="K22" s="1165"/>
      <c r="L22" s="1165"/>
    </row>
    <row r="23" spans="1:12">
      <c r="A23" s="1781" t="s">
        <v>17</v>
      </c>
      <c r="B23" s="1781"/>
      <c r="C23" s="378">
        <v>34070.366999999998</v>
      </c>
      <c r="D23" s="378" t="s">
        <v>7</v>
      </c>
      <c r="E23" s="695">
        <v>2154.011</v>
      </c>
      <c r="F23" s="1277">
        <v>30329.671999999999</v>
      </c>
      <c r="G23" s="694">
        <v>195</v>
      </c>
      <c r="H23" s="1096" t="s">
        <v>7</v>
      </c>
      <c r="I23" s="378">
        <v>417.96499999999997</v>
      </c>
      <c r="J23" s="694">
        <v>973.71900000000005</v>
      </c>
      <c r="K23" s="1165"/>
      <c r="L23" s="1165"/>
    </row>
    <row r="24" spans="1:12" ht="14.25" customHeight="1">
      <c r="A24" s="1781" t="s">
        <v>18</v>
      </c>
      <c r="B24" s="1781"/>
      <c r="C24" s="378">
        <v>4771.6769999999997</v>
      </c>
      <c r="D24" s="378" t="s">
        <v>7</v>
      </c>
      <c r="E24" s="378" t="s">
        <v>7</v>
      </c>
      <c r="F24" s="378">
        <v>4761.1869999999999</v>
      </c>
      <c r="G24" s="1096" t="s">
        <v>7</v>
      </c>
      <c r="H24" s="1096" t="s">
        <v>7</v>
      </c>
      <c r="I24" s="378">
        <v>5.4059999999999997</v>
      </c>
      <c r="J24" s="694">
        <v>5.0839999999999996</v>
      </c>
      <c r="K24" s="1165"/>
      <c r="L24" s="1165"/>
    </row>
    <row r="25" spans="1:12" ht="4.5" customHeight="1">
      <c r="A25" s="430"/>
      <c r="B25" s="430"/>
      <c r="C25" s="875"/>
      <c r="D25" s="875"/>
      <c r="E25" s="875"/>
      <c r="F25" s="875"/>
      <c r="G25" s="1096"/>
      <c r="H25" s="1096" t="s">
        <v>7</v>
      </c>
      <c r="I25" s="875"/>
      <c r="J25" s="875"/>
      <c r="K25" s="875"/>
      <c r="L25" s="875"/>
    </row>
    <row r="26" spans="1:12" ht="14.25" customHeight="1">
      <c r="A26" s="1661" t="s">
        <v>58</v>
      </c>
      <c r="B26" s="1661"/>
      <c r="C26" s="1661"/>
      <c r="D26" s="1661"/>
      <c r="E26" s="1661"/>
      <c r="F26" s="1661"/>
      <c r="G26" s="1661"/>
      <c r="H26" s="1661"/>
      <c r="I26" s="1661"/>
      <c r="J26" s="1661"/>
      <c r="K26" s="875"/>
      <c r="L26" s="875"/>
    </row>
    <row r="27" spans="1:12" ht="6" customHeight="1">
      <c r="A27" s="696"/>
      <c r="B27" s="696"/>
      <c r="C27" s="696"/>
      <c r="D27" s="696"/>
      <c r="E27" s="696"/>
      <c r="F27" s="696"/>
      <c r="G27" s="696"/>
      <c r="H27" s="696"/>
      <c r="I27" s="696"/>
      <c r="J27" s="696"/>
      <c r="K27" s="875"/>
      <c r="L27" s="875"/>
    </row>
    <row r="28" spans="1:12" ht="11.25" customHeight="1">
      <c r="A28" s="1664" t="s">
        <v>19</v>
      </c>
      <c r="B28" s="1664"/>
      <c r="C28" s="1664"/>
      <c r="D28" s="1664"/>
      <c r="E28" s="1664"/>
      <c r="F28" s="1664"/>
      <c r="G28" s="1664"/>
      <c r="H28" s="1664"/>
      <c r="I28" s="1664"/>
      <c r="J28" s="1664"/>
      <c r="K28" s="875"/>
      <c r="L28" s="875"/>
    </row>
    <row r="29" spans="1:12" ht="15">
      <c r="A29" s="1003"/>
      <c r="B29" s="1003"/>
      <c r="C29" s="1003"/>
      <c r="D29" s="1003"/>
      <c r="E29" s="1003"/>
      <c r="F29" s="1003"/>
      <c r="G29" s="1003"/>
      <c r="H29" s="1003"/>
      <c r="I29" s="1003"/>
      <c r="J29" s="1003"/>
      <c r="K29" s="1003"/>
      <c r="L29" s="1003"/>
    </row>
  </sheetData>
  <mergeCells count="24">
    <mergeCell ref="A26:J26"/>
    <mergeCell ref="A28:J28"/>
    <mergeCell ref="A18:B18"/>
    <mergeCell ref="A19:B19"/>
    <mergeCell ref="A20:B20"/>
    <mergeCell ref="A21:B21"/>
    <mergeCell ref="A22:B22"/>
    <mergeCell ref="A24:B24"/>
    <mergeCell ref="A10:B10"/>
    <mergeCell ref="A9:B9"/>
    <mergeCell ref="A11:B11"/>
    <mergeCell ref="A23:B23"/>
    <mergeCell ref="A12:B12"/>
    <mergeCell ref="A13:B13"/>
    <mergeCell ref="A14:B14"/>
    <mergeCell ref="A15:B15"/>
    <mergeCell ref="A16:B16"/>
    <mergeCell ref="A17:B17"/>
    <mergeCell ref="A8:B8"/>
    <mergeCell ref="A4:B6"/>
    <mergeCell ref="C4:C5"/>
    <mergeCell ref="C6:J6"/>
    <mergeCell ref="A7:B7"/>
    <mergeCell ref="D4:J4"/>
  </mergeCells>
  <hyperlinks>
    <hyperlink ref="L1" location="'Spis tablic_Contens'!A1" display="&lt; POWRÓT"/>
    <hyperlink ref="L2" location="'Spis tablic_Contens'!A1" display="&lt; BACK"/>
  </hyperlinks>
  <pageMargins left="0.7" right="0.5625" top="0.75" bottom="0.75" header="0.3" footer="0.3"/>
  <pageSetup paperSize="9" scale="9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6"/>
  <dimension ref="A1:R69"/>
  <sheetViews>
    <sheetView showGridLines="0" zoomScaleNormal="100" zoomScaleSheetLayoutView="110" workbookViewId="0">
      <selection activeCell="Q19" sqref="Q19"/>
    </sheetView>
  </sheetViews>
  <sheetFormatPr defaultColWidth="10.28515625" defaultRowHeight="14.25"/>
  <cols>
    <col min="1" max="1" width="12.140625" style="1" customWidth="1"/>
    <col min="2" max="2" width="7.28515625" style="1" customWidth="1"/>
    <col min="3" max="3" width="13" style="1" customWidth="1"/>
    <col min="4" max="4" width="17.140625" style="1" customWidth="1"/>
    <col min="5" max="5" width="17.42578125" style="1" customWidth="1"/>
    <col min="6" max="6" width="20.42578125" style="1" customWidth="1"/>
    <col min="7" max="7" width="15.42578125" style="1" customWidth="1"/>
    <col min="8" max="16384" width="10.28515625" style="1"/>
  </cols>
  <sheetData>
    <row r="1" spans="1:18" s="6" customFormat="1" ht="14.25" customHeight="1">
      <c r="A1" s="960" t="s">
        <v>1926</v>
      </c>
      <c r="B1" s="1282" t="s">
        <v>1861</v>
      </c>
      <c r="C1" s="1282"/>
      <c r="D1" s="1282"/>
      <c r="E1" s="1282"/>
      <c r="F1" s="1282"/>
      <c r="G1" s="1282"/>
      <c r="H1" s="418"/>
      <c r="I1" s="354" t="s">
        <v>858</v>
      </c>
    </row>
    <row r="2" spans="1:18" s="6" customFormat="1" ht="14.25" customHeight="1">
      <c r="A2" s="960"/>
      <c r="B2" s="1283" t="s">
        <v>2136</v>
      </c>
      <c r="C2" s="1293"/>
      <c r="D2" s="1293"/>
      <c r="E2" s="1293"/>
      <c r="F2" s="1293"/>
      <c r="G2" s="1293"/>
      <c r="H2" s="418"/>
      <c r="I2" s="571" t="s">
        <v>859</v>
      </c>
    </row>
    <row r="3" spans="1:18" s="6" customFormat="1" ht="14.25" customHeight="1">
      <c r="A3" s="960"/>
      <c r="B3" s="1295" t="s">
        <v>890</v>
      </c>
      <c r="C3" s="1294"/>
      <c r="D3" s="1294"/>
      <c r="E3" s="1294"/>
      <c r="F3" s="1294"/>
      <c r="G3" s="1294"/>
      <c r="H3" s="418"/>
      <c r="I3" s="587"/>
    </row>
    <row r="4" spans="1:18" s="6" customFormat="1" ht="14.25" customHeight="1">
      <c r="A4" s="960"/>
      <c r="B4" s="1295" t="s">
        <v>2137</v>
      </c>
      <c r="C4" s="1294"/>
      <c r="D4" s="1294"/>
      <c r="E4" s="1294"/>
      <c r="F4" s="1294"/>
      <c r="G4" s="1294"/>
      <c r="H4" s="418"/>
      <c r="I4" s="587"/>
    </row>
    <row r="5" spans="1:18" ht="4.5" customHeight="1">
      <c r="A5" s="875"/>
      <c r="B5" s="875"/>
      <c r="C5" s="1289"/>
      <c r="D5" s="1289"/>
      <c r="E5" s="1289"/>
      <c r="F5" s="1289"/>
      <c r="G5" s="1289"/>
      <c r="H5" s="875"/>
      <c r="I5" s="601"/>
    </row>
    <row r="6" spans="1:18" ht="29.25" customHeight="1">
      <c r="A6" s="2251" t="s">
        <v>1534</v>
      </c>
      <c r="B6" s="1698"/>
      <c r="C6" s="2401" t="s">
        <v>1418</v>
      </c>
      <c r="D6" s="2281" t="s">
        <v>1826</v>
      </c>
      <c r="E6" s="2282"/>
      <c r="F6" s="2282"/>
      <c r="G6" s="2401" t="s">
        <v>1829</v>
      </c>
      <c r="H6" s="875"/>
      <c r="I6" s="601"/>
    </row>
    <row r="7" spans="1:18" ht="126.75" customHeight="1">
      <c r="A7" s="2252"/>
      <c r="B7" s="2253"/>
      <c r="C7" s="2405"/>
      <c r="D7" s="1194" t="s">
        <v>1827</v>
      </c>
      <c r="E7" s="1194" t="s">
        <v>1828</v>
      </c>
      <c r="F7" s="1194" t="s">
        <v>2156</v>
      </c>
      <c r="G7" s="2403"/>
      <c r="H7" s="875"/>
      <c r="I7" s="875"/>
    </row>
    <row r="8" spans="1:18" ht="25.5" customHeight="1">
      <c r="A8" s="2266"/>
      <c r="B8" s="2266"/>
      <c r="C8" s="2281" t="s">
        <v>1830</v>
      </c>
      <c r="D8" s="2282"/>
      <c r="E8" s="2282"/>
      <c r="F8" s="2314"/>
      <c r="G8" s="2403"/>
      <c r="H8" s="875"/>
      <c r="I8" s="875"/>
    </row>
    <row r="9" spans="1:18">
      <c r="A9" s="1828" t="s">
        <v>47</v>
      </c>
      <c r="B9" s="1828"/>
      <c r="C9" s="1290">
        <v>5918</v>
      </c>
      <c r="D9" s="1290">
        <v>1682</v>
      </c>
      <c r="E9" s="1290">
        <v>58</v>
      </c>
      <c r="F9" s="795">
        <v>4178</v>
      </c>
      <c r="G9" s="795">
        <v>1111</v>
      </c>
      <c r="H9" s="1040"/>
      <c r="I9" s="875"/>
    </row>
    <row r="10" spans="1:18">
      <c r="A10" s="1857" t="s">
        <v>1</v>
      </c>
      <c r="B10" s="1857"/>
      <c r="C10" s="461"/>
      <c r="D10" s="461"/>
      <c r="E10" s="461"/>
      <c r="F10" s="1213"/>
      <c r="G10" s="1213"/>
      <c r="H10" s="875"/>
      <c r="I10" s="875"/>
      <c r="J10" s="76"/>
      <c r="K10" s="76"/>
      <c r="M10" s="76"/>
      <c r="N10" s="76"/>
      <c r="O10" s="76"/>
      <c r="Q10" s="76"/>
      <c r="R10" s="76"/>
    </row>
    <row r="11" spans="1:18">
      <c r="A11" s="1781" t="s">
        <v>2</v>
      </c>
      <c r="B11" s="1781"/>
      <c r="C11" s="677">
        <v>1557</v>
      </c>
      <c r="D11" s="677">
        <v>1555</v>
      </c>
      <c r="E11" s="677">
        <v>2</v>
      </c>
      <c r="F11" s="678" t="s">
        <v>7</v>
      </c>
      <c r="G11" s="678">
        <v>90</v>
      </c>
      <c r="H11" s="1040"/>
      <c r="I11" s="875"/>
      <c r="J11" s="76"/>
      <c r="K11" s="76"/>
      <c r="M11" s="76"/>
      <c r="N11" s="76"/>
      <c r="O11" s="76"/>
      <c r="Q11" s="76"/>
      <c r="R11" s="76"/>
    </row>
    <row r="12" spans="1:18" ht="14.25" customHeight="1">
      <c r="A12" s="1781" t="s">
        <v>3</v>
      </c>
      <c r="B12" s="1781"/>
      <c r="C12" s="392" t="s">
        <v>7</v>
      </c>
      <c r="D12" s="392" t="s">
        <v>7</v>
      </c>
      <c r="E12" s="392" t="s">
        <v>7</v>
      </c>
      <c r="F12" s="681" t="s">
        <v>7</v>
      </c>
      <c r="G12" s="681">
        <v>40</v>
      </c>
      <c r="H12" s="1040"/>
      <c r="I12" s="875"/>
      <c r="J12" s="76"/>
      <c r="K12" s="76"/>
      <c r="M12" s="76"/>
      <c r="N12" s="76"/>
      <c r="O12" s="76"/>
      <c r="Q12" s="76"/>
      <c r="R12" s="76"/>
    </row>
    <row r="13" spans="1:18">
      <c r="A13" s="1781" t="s">
        <v>4</v>
      </c>
      <c r="B13" s="1781"/>
      <c r="C13" s="392" t="s">
        <v>7</v>
      </c>
      <c r="D13" s="392" t="s">
        <v>7</v>
      </c>
      <c r="E13" s="392" t="s">
        <v>7</v>
      </c>
      <c r="F13" s="681" t="s">
        <v>7</v>
      </c>
      <c r="G13" s="681">
        <v>48</v>
      </c>
      <c r="H13" s="1040"/>
      <c r="I13" s="875"/>
      <c r="J13" s="76"/>
      <c r="K13" s="76"/>
      <c r="M13" s="76"/>
      <c r="N13" s="76"/>
      <c r="O13" s="76"/>
      <c r="Q13" s="76"/>
      <c r="R13" s="76"/>
    </row>
    <row r="14" spans="1:18">
      <c r="A14" s="1781" t="s">
        <v>5</v>
      </c>
      <c r="B14" s="1781"/>
      <c r="C14" s="1291">
        <v>128</v>
      </c>
      <c r="D14" s="1291">
        <v>127</v>
      </c>
      <c r="E14" s="392">
        <v>1</v>
      </c>
      <c r="F14" s="1292" t="s">
        <v>7</v>
      </c>
      <c r="G14" s="1292">
        <v>18</v>
      </c>
      <c r="H14" s="1040"/>
      <c r="I14" s="875"/>
      <c r="J14" s="76"/>
      <c r="K14" s="76"/>
      <c r="M14" s="76"/>
      <c r="N14" s="76"/>
      <c r="O14" s="76"/>
      <c r="Q14" s="76"/>
      <c r="R14" s="76"/>
    </row>
    <row r="15" spans="1:18">
      <c r="A15" s="1781" t="s">
        <v>6</v>
      </c>
      <c r="B15" s="1781"/>
      <c r="C15" s="392">
        <v>4178</v>
      </c>
      <c r="D15" s="392" t="s">
        <v>7</v>
      </c>
      <c r="E15" s="392" t="s">
        <v>7</v>
      </c>
      <c r="F15" s="1291">
        <v>4178</v>
      </c>
      <c r="G15" s="709">
        <v>95</v>
      </c>
      <c r="H15" s="1040"/>
      <c r="I15" s="875"/>
      <c r="J15" s="76"/>
      <c r="K15" s="76"/>
      <c r="M15" s="76"/>
      <c r="N15" s="76"/>
      <c r="O15" s="76"/>
      <c r="Q15" s="76"/>
      <c r="R15" s="76"/>
    </row>
    <row r="16" spans="1:18">
      <c r="A16" s="1781" t="s">
        <v>8</v>
      </c>
      <c r="B16" s="1781"/>
      <c r="C16" s="392">
        <v>1</v>
      </c>
      <c r="D16" s="392" t="s">
        <v>7</v>
      </c>
      <c r="E16" s="392">
        <v>1</v>
      </c>
      <c r="F16" s="681" t="s">
        <v>7</v>
      </c>
      <c r="G16" s="681">
        <v>139</v>
      </c>
      <c r="H16" s="1040"/>
      <c r="I16" s="875"/>
      <c r="J16" s="76"/>
      <c r="K16" s="76"/>
      <c r="M16" s="76"/>
      <c r="N16" s="76"/>
      <c r="O16" s="76"/>
      <c r="Q16" s="76"/>
      <c r="R16" s="76"/>
    </row>
    <row r="17" spans="1:18">
      <c r="A17" s="1781" t="s">
        <v>9</v>
      </c>
      <c r="B17" s="1781"/>
      <c r="C17" s="392" t="s">
        <v>7</v>
      </c>
      <c r="D17" s="392" t="s">
        <v>7</v>
      </c>
      <c r="E17" s="392" t="s">
        <v>7</v>
      </c>
      <c r="F17" s="681" t="s">
        <v>7</v>
      </c>
      <c r="G17" s="681">
        <v>191</v>
      </c>
      <c r="H17" s="1040"/>
      <c r="I17" s="875"/>
      <c r="J17" s="76"/>
      <c r="K17" s="76"/>
      <c r="M17" s="76"/>
      <c r="N17" s="76"/>
      <c r="O17" s="76"/>
      <c r="Q17" s="76"/>
      <c r="R17" s="76"/>
    </row>
    <row r="18" spans="1:18">
      <c r="A18" s="1781" t="s">
        <v>10</v>
      </c>
      <c r="B18" s="1781"/>
      <c r="C18" s="1291" t="s">
        <v>7</v>
      </c>
      <c r="D18" s="1291" t="s">
        <v>7</v>
      </c>
      <c r="E18" s="1291" t="s">
        <v>7</v>
      </c>
      <c r="F18" s="681" t="s">
        <v>7</v>
      </c>
      <c r="G18" s="1292">
        <v>18</v>
      </c>
      <c r="H18" s="1040"/>
      <c r="I18" s="875"/>
      <c r="J18" s="76"/>
      <c r="K18" s="76"/>
      <c r="M18" s="76"/>
      <c r="N18" s="76"/>
      <c r="O18" s="76"/>
      <c r="Q18" s="76"/>
      <c r="R18" s="76"/>
    </row>
    <row r="19" spans="1:18">
      <c r="A19" s="1781" t="s">
        <v>11</v>
      </c>
      <c r="B19" s="1781"/>
      <c r="C19" s="1291" t="s">
        <v>7</v>
      </c>
      <c r="D19" s="1291" t="s">
        <v>7</v>
      </c>
      <c r="E19" s="1291" t="s">
        <v>7</v>
      </c>
      <c r="F19" s="681" t="s">
        <v>7</v>
      </c>
      <c r="G19" s="1292">
        <v>99</v>
      </c>
      <c r="H19" s="1040"/>
      <c r="I19" s="875"/>
      <c r="J19" s="76"/>
      <c r="K19" s="76"/>
      <c r="M19" s="76"/>
      <c r="N19" s="76"/>
      <c r="O19" s="76"/>
      <c r="Q19" s="76"/>
      <c r="R19" s="76"/>
    </row>
    <row r="20" spans="1:18">
      <c r="A20" s="1781" t="s">
        <v>12</v>
      </c>
      <c r="B20" s="1781"/>
      <c r="C20" s="1291" t="s">
        <v>7</v>
      </c>
      <c r="D20" s="1291" t="s">
        <v>7</v>
      </c>
      <c r="E20" s="1291" t="s">
        <v>7</v>
      </c>
      <c r="F20" s="681" t="s">
        <v>7</v>
      </c>
      <c r="G20" s="1292">
        <v>15</v>
      </c>
      <c r="H20" s="1040"/>
      <c r="I20" s="875"/>
      <c r="J20" s="76"/>
      <c r="K20" s="76"/>
      <c r="M20" s="76"/>
      <c r="N20" s="76"/>
      <c r="O20" s="76"/>
      <c r="Q20" s="76"/>
      <c r="R20" s="76"/>
    </row>
    <row r="21" spans="1:18">
      <c r="A21" s="1781" t="s">
        <v>13</v>
      </c>
      <c r="B21" s="1781"/>
      <c r="C21" s="1291" t="s">
        <v>7</v>
      </c>
      <c r="D21" s="1291" t="s">
        <v>7</v>
      </c>
      <c r="E21" s="1291" t="s">
        <v>7</v>
      </c>
      <c r="F21" s="681" t="s">
        <v>7</v>
      </c>
      <c r="G21" s="681">
        <v>77</v>
      </c>
      <c r="H21" s="1040"/>
      <c r="I21" s="875"/>
      <c r="J21" s="76"/>
      <c r="K21" s="76"/>
      <c r="M21" s="76"/>
      <c r="N21" s="76"/>
      <c r="O21" s="76"/>
      <c r="Q21" s="76"/>
      <c r="R21" s="76"/>
    </row>
    <row r="22" spans="1:18">
      <c r="A22" s="1781" t="s">
        <v>14</v>
      </c>
      <c r="B22" s="1781"/>
      <c r="C22" s="1291" t="s">
        <v>7</v>
      </c>
      <c r="D22" s="1291" t="s">
        <v>7</v>
      </c>
      <c r="E22" s="1291" t="s">
        <v>7</v>
      </c>
      <c r="F22" s="681" t="s">
        <v>7</v>
      </c>
      <c r="G22" s="681">
        <v>33</v>
      </c>
      <c r="H22" s="1040"/>
      <c r="I22" s="875"/>
      <c r="J22" s="76"/>
      <c r="K22" s="76"/>
      <c r="M22" s="76"/>
      <c r="N22" s="76"/>
      <c r="O22" s="76"/>
      <c r="Q22" s="76"/>
      <c r="R22" s="76"/>
    </row>
    <row r="23" spans="1:18">
      <c r="A23" s="1781" t="s">
        <v>15</v>
      </c>
      <c r="B23" s="1781"/>
      <c r="C23" s="392" t="s">
        <v>7</v>
      </c>
      <c r="D23" s="392" t="s">
        <v>7</v>
      </c>
      <c r="E23" s="392" t="s">
        <v>7</v>
      </c>
      <c r="F23" s="681" t="s">
        <v>7</v>
      </c>
      <c r="G23" s="681">
        <v>27</v>
      </c>
      <c r="H23" s="1040"/>
      <c r="I23" s="875"/>
      <c r="J23" s="76"/>
      <c r="K23" s="76"/>
      <c r="M23" s="76"/>
      <c r="N23" s="76"/>
      <c r="O23" s="76"/>
      <c r="Q23" s="76"/>
      <c r="R23" s="76"/>
    </row>
    <row r="24" spans="1:18" ht="14.25" customHeight="1">
      <c r="A24" s="1781" t="s">
        <v>16</v>
      </c>
      <c r="B24" s="1781"/>
      <c r="C24" s="392" t="s">
        <v>7</v>
      </c>
      <c r="D24" s="392" t="s">
        <v>7</v>
      </c>
      <c r="E24" s="392" t="s">
        <v>7</v>
      </c>
      <c r="F24" s="681" t="s">
        <v>7</v>
      </c>
      <c r="G24" s="681">
        <v>27</v>
      </c>
      <c r="H24" s="1040"/>
      <c r="I24" s="875"/>
      <c r="J24" s="76"/>
      <c r="K24" s="76"/>
      <c r="M24" s="76"/>
      <c r="N24" s="76"/>
      <c r="O24" s="76"/>
      <c r="Q24" s="76"/>
      <c r="R24" s="76"/>
    </row>
    <row r="25" spans="1:18">
      <c r="A25" s="1781" t="s">
        <v>17</v>
      </c>
      <c r="B25" s="1781"/>
      <c r="C25" s="392">
        <v>54</v>
      </c>
      <c r="D25" s="392" t="s">
        <v>7</v>
      </c>
      <c r="E25" s="392">
        <v>54</v>
      </c>
      <c r="F25" s="681" t="s">
        <v>7</v>
      </c>
      <c r="G25" s="681">
        <v>172</v>
      </c>
      <c r="H25" s="1040"/>
      <c r="I25" s="875"/>
      <c r="J25" s="76"/>
      <c r="K25" s="76"/>
      <c r="M25" s="76"/>
      <c r="N25" s="76"/>
      <c r="O25" s="76"/>
      <c r="Q25" s="76"/>
      <c r="R25" s="76"/>
    </row>
    <row r="26" spans="1:18" ht="14.25" customHeight="1">
      <c r="A26" s="1781" t="s">
        <v>18</v>
      </c>
      <c r="B26" s="1781"/>
      <c r="C26" s="392" t="s">
        <v>7</v>
      </c>
      <c r="D26" s="392" t="s">
        <v>7</v>
      </c>
      <c r="E26" s="392" t="s">
        <v>7</v>
      </c>
      <c r="F26" s="681" t="s">
        <v>7</v>
      </c>
      <c r="G26" s="681">
        <v>22</v>
      </c>
      <c r="H26" s="1040"/>
      <c r="I26" s="875"/>
      <c r="J26" s="76"/>
      <c r="K26" s="76"/>
      <c r="M26" s="76"/>
      <c r="N26" s="76"/>
      <c r="O26" s="76"/>
      <c r="Q26" s="76"/>
      <c r="R26" s="76"/>
    </row>
    <row r="27" spans="1:18" ht="4.5" customHeight="1">
      <c r="A27" s="1663"/>
      <c r="B27" s="1663"/>
      <c r="C27" s="1663"/>
      <c r="D27" s="1663"/>
      <c r="E27" s="1663"/>
      <c r="F27" s="1663"/>
      <c r="G27" s="1663"/>
      <c r="H27" s="875"/>
      <c r="I27" s="875"/>
    </row>
    <row r="28" spans="1:18">
      <c r="A28" s="1661" t="s">
        <v>58</v>
      </c>
      <c r="B28" s="1661"/>
      <c r="C28" s="1661"/>
      <c r="D28" s="1661"/>
      <c r="E28" s="1661"/>
      <c r="F28" s="1661"/>
      <c r="G28" s="1661"/>
      <c r="H28" s="875"/>
      <c r="I28" s="875"/>
    </row>
    <row r="29" spans="1:18" ht="15.75" customHeight="1">
      <c r="A29" s="1664" t="s">
        <v>19</v>
      </c>
      <c r="B29" s="1664"/>
      <c r="C29" s="1664"/>
      <c r="D29" s="1664"/>
      <c r="E29" s="1664"/>
      <c r="F29" s="1664"/>
      <c r="G29" s="1664"/>
      <c r="H29" s="875"/>
      <c r="I29" s="875"/>
    </row>
    <row r="30" spans="1:18" customFormat="1" ht="15">
      <c r="A30" s="408"/>
      <c r="B30" s="408"/>
      <c r="C30" s="408"/>
      <c r="D30" s="408"/>
      <c r="E30" s="408"/>
      <c r="F30" s="408"/>
      <c r="G30" s="408"/>
      <c r="H30" s="708"/>
      <c r="I30" s="708"/>
    </row>
    <row r="31" spans="1:18" customFormat="1" ht="12" customHeight="1">
      <c r="A31" s="285"/>
      <c r="B31" s="285"/>
      <c r="C31" s="285"/>
      <c r="D31" s="285"/>
      <c r="E31" s="285"/>
      <c r="F31" s="285"/>
      <c r="G31" s="285"/>
      <c r="H31" s="285"/>
      <c r="I31" s="285"/>
    </row>
    <row r="32" spans="1:18" customFormat="1" ht="11.25" customHeight="1">
      <c r="A32" s="285"/>
      <c r="B32" s="285"/>
      <c r="C32" s="285"/>
      <c r="D32" s="285"/>
      <c r="E32" s="285"/>
      <c r="F32" s="285"/>
      <c r="G32" s="285"/>
      <c r="H32" s="285"/>
      <c r="I32" s="285"/>
    </row>
    <row r="33" spans="1:17" customFormat="1" ht="14.25" customHeight="1">
      <c r="A33" s="285"/>
      <c r="B33" s="285"/>
      <c r="C33" s="285"/>
      <c r="D33" s="285"/>
      <c r="E33" s="285"/>
      <c r="F33" s="285"/>
      <c r="G33" s="285"/>
      <c r="H33" s="285"/>
      <c r="I33" s="285"/>
    </row>
    <row r="34" spans="1:17" customFormat="1" ht="15">
      <c r="A34" s="285"/>
      <c r="B34" s="285"/>
      <c r="C34" s="285"/>
      <c r="D34" s="285"/>
      <c r="E34" s="285"/>
      <c r="F34" s="285"/>
      <c r="G34" s="285"/>
      <c r="H34" s="285"/>
      <c r="I34" s="285"/>
    </row>
    <row r="35" spans="1:17" customFormat="1" ht="6.75" customHeight="1">
      <c r="A35" s="285"/>
      <c r="B35" s="285"/>
      <c r="C35" s="285"/>
      <c r="D35" s="285"/>
      <c r="E35" s="285"/>
      <c r="F35" s="285"/>
      <c r="G35" s="285"/>
      <c r="H35" s="285"/>
      <c r="I35" s="285"/>
    </row>
    <row r="36" spans="1:17" customFormat="1" ht="11.25" hidden="1" customHeight="1">
      <c r="A36" s="285"/>
      <c r="B36" s="285"/>
      <c r="C36" s="285"/>
      <c r="D36" s="285"/>
      <c r="E36" s="285"/>
      <c r="F36" s="285"/>
      <c r="G36" s="285"/>
      <c r="H36" s="285"/>
      <c r="I36" s="285"/>
    </row>
    <row r="37" spans="1:17" customFormat="1" ht="10.5" customHeight="1">
      <c r="A37" s="285"/>
      <c r="B37" s="285"/>
      <c r="C37" s="285"/>
      <c r="D37" s="285"/>
      <c r="E37" s="285"/>
      <c r="F37" s="285"/>
      <c r="G37" s="285"/>
      <c r="H37" s="285"/>
      <c r="I37" s="285"/>
    </row>
    <row r="38" spans="1:17" customFormat="1" ht="11.25" customHeight="1">
      <c r="A38" s="285"/>
      <c r="B38" s="285"/>
      <c r="C38" s="285"/>
      <c r="D38" s="285"/>
      <c r="E38" s="285"/>
      <c r="F38" s="285"/>
      <c r="G38" s="285"/>
      <c r="H38" s="285"/>
      <c r="I38" s="285"/>
      <c r="K38" s="30"/>
      <c r="L38" s="30"/>
      <c r="M38" s="30"/>
      <c r="N38" s="30"/>
      <c r="O38" s="30"/>
      <c r="P38" s="30"/>
      <c r="Q38" s="30"/>
    </row>
    <row r="39" spans="1:17" customFormat="1" ht="13.5" customHeight="1">
      <c r="A39" s="285"/>
      <c r="B39" s="285"/>
      <c r="C39" s="285"/>
      <c r="D39" s="285"/>
      <c r="E39" s="285"/>
      <c r="F39" s="285"/>
      <c r="G39" s="285"/>
      <c r="H39" s="285"/>
      <c r="I39" s="285"/>
      <c r="K39" s="30"/>
      <c r="L39" s="30"/>
      <c r="M39" s="30"/>
      <c r="N39" s="30"/>
      <c r="O39" s="30"/>
      <c r="P39" s="30"/>
      <c r="Q39" s="30"/>
    </row>
    <row r="40" spans="1:17" customFormat="1" ht="10.35" customHeight="1">
      <c r="A40" s="285"/>
      <c r="B40" s="285"/>
      <c r="C40" s="285"/>
      <c r="D40" s="285"/>
      <c r="E40" s="285"/>
      <c r="F40" s="285"/>
      <c r="G40" s="285"/>
      <c r="H40" s="285"/>
      <c r="I40" s="285"/>
      <c r="K40" s="30"/>
      <c r="L40" s="98"/>
      <c r="M40" s="98"/>
      <c r="N40" s="82"/>
      <c r="O40" s="98"/>
      <c r="P40" s="98"/>
      <c r="Q40" s="30"/>
    </row>
    <row r="41" spans="1:17" customFormat="1" ht="10.35" customHeight="1">
      <c r="A41" s="285"/>
      <c r="B41" s="285"/>
      <c r="C41" s="285"/>
      <c r="D41" s="285"/>
      <c r="E41" s="285"/>
      <c r="F41" s="285"/>
      <c r="G41" s="285"/>
      <c r="H41" s="285"/>
      <c r="I41" s="285"/>
      <c r="K41" s="30"/>
      <c r="L41" s="83"/>
      <c r="M41" s="83"/>
      <c r="N41" s="82"/>
      <c r="O41" s="83"/>
      <c r="P41" s="83"/>
      <c r="Q41" s="30"/>
    </row>
    <row r="42" spans="1:17" customFormat="1" ht="10.35" customHeight="1">
      <c r="A42" s="285"/>
      <c r="B42" s="285"/>
      <c r="C42" s="285"/>
      <c r="D42" s="285"/>
      <c r="E42" s="285"/>
      <c r="F42" s="285"/>
      <c r="G42" s="285"/>
      <c r="H42" s="285"/>
      <c r="I42" s="285"/>
      <c r="K42" s="30"/>
      <c r="L42" s="152"/>
      <c r="M42" s="149"/>
      <c r="N42" s="150"/>
      <c r="O42" s="149"/>
      <c r="P42" s="149"/>
      <c r="Q42" s="30"/>
    </row>
    <row r="43" spans="1:17" customFormat="1" ht="10.35" customHeight="1">
      <c r="A43" s="285"/>
      <c r="B43" s="285"/>
      <c r="C43" s="285"/>
      <c r="D43" s="285"/>
      <c r="E43" s="285"/>
      <c r="F43" s="285"/>
      <c r="G43" s="285"/>
      <c r="H43" s="285"/>
      <c r="I43" s="285"/>
      <c r="K43" s="30"/>
      <c r="L43" s="129"/>
      <c r="M43" s="151"/>
      <c r="N43" s="141"/>
      <c r="O43" s="151"/>
      <c r="P43" s="151"/>
      <c r="Q43" s="30"/>
    </row>
    <row r="44" spans="1:17" customFormat="1" ht="10.35" customHeight="1">
      <c r="A44" s="285"/>
      <c r="B44" s="285"/>
      <c r="C44" s="285"/>
      <c r="D44" s="285"/>
      <c r="E44" s="285"/>
      <c r="F44" s="285"/>
      <c r="G44" s="285"/>
      <c r="H44" s="285"/>
      <c r="I44" s="285"/>
      <c r="K44" s="30"/>
      <c r="L44" s="129"/>
      <c r="M44" s="151"/>
      <c r="N44" s="141"/>
      <c r="O44" s="151"/>
      <c r="P44" s="151"/>
      <c r="Q44" s="30"/>
    </row>
    <row r="45" spans="1:17" customFormat="1" ht="10.35" customHeight="1">
      <c r="A45" s="285"/>
      <c r="B45" s="285"/>
      <c r="C45" s="285"/>
      <c r="D45" s="285"/>
      <c r="E45" s="285"/>
      <c r="F45" s="285"/>
      <c r="G45" s="285"/>
      <c r="H45" s="285"/>
      <c r="I45" s="285"/>
      <c r="K45" s="30"/>
      <c r="L45" s="152"/>
      <c r="M45" s="151"/>
      <c r="N45" s="141"/>
      <c r="O45" s="151"/>
      <c r="P45" s="151"/>
      <c r="Q45" s="30"/>
    </row>
    <row r="46" spans="1:17" customFormat="1" ht="10.35" customHeight="1">
      <c r="A46" s="285"/>
      <c r="B46" s="285"/>
      <c r="C46" s="285"/>
      <c r="D46" s="285"/>
      <c r="E46" s="285"/>
      <c r="F46" s="285"/>
      <c r="G46" s="285"/>
      <c r="H46" s="285"/>
      <c r="I46" s="285"/>
      <c r="K46" s="30"/>
      <c r="L46" s="129"/>
      <c r="M46" s="151"/>
      <c r="N46" s="141"/>
      <c r="O46" s="151"/>
      <c r="P46" s="151"/>
      <c r="Q46" s="30"/>
    </row>
    <row r="47" spans="1:17" customFormat="1" ht="10.35" customHeight="1">
      <c r="A47" s="285"/>
      <c r="B47" s="285"/>
      <c r="C47" s="285"/>
      <c r="D47" s="285"/>
      <c r="E47" s="285"/>
      <c r="F47" s="285"/>
      <c r="G47" s="285"/>
      <c r="H47" s="285"/>
      <c r="I47" s="285"/>
      <c r="K47" s="30"/>
      <c r="L47" s="129"/>
      <c r="M47" s="151"/>
      <c r="N47" s="141"/>
      <c r="O47" s="151"/>
      <c r="P47" s="151"/>
      <c r="Q47" s="30"/>
    </row>
    <row r="48" spans="1:17" customFormat="1" ht="10.35" customHeight="1">
      <c r="K48" s="30"/>
      <c r="L48" s="129"/>
      <c r="M48" s="151"/>
      <c r="N48" s="141"/>
      <c r="O48" s="151"/>
      <c r="P48" s="151"/>
      <c r="Q48" s="30"/>
    </row>
    <row r="49" spans="11:17" customFormat="1" ht="10.35" customHeight="1">
      <c r="K49" s="30"/>
      <c r="L49" s="152"/>
      <c r="M49" s="151"/>
      <c r="N49" s="141"/>
      <c r="O49" s="151"/>
      <c r="P49" s="151"/>
      <c r="Q49" s="30"/>
    </row>
    <row r="50" spans="11:17" customFormat="1" ht="10.35" customHeight="1">
      <c r="K50" s="30"/>
      <c r="L50" s="129"/>
      <c r="M50" s="151"/>
      <c r="N50" s="141"/>
      <c r="O50" s="151"/>
      <c r="P50" s="151"/>
      <c r="Q50" s="30"/>
    </row>
    <row r="51" spans="11:17" customFormat="1" ht="10.35" customHeight="1">
      <c r="K51" s="30"/>
      <c r="L51" s="152"/>
      <c r="M51" s="151"/>
      <c r="N51" s="141"/>
      <c r="O51" s="151"/>
      <c r="P51" s="151"/>
      <c r="Q51" s="30"/>
    </row>
    <row r="52" spans="11:17" customFormat="1" ht="10.35" customHeight="1">
      <c r="K52" s="30"/>
      <c r="L52" s="129"/>
      <c r="M52" s="151"/>
      <c r="N52" s="141"/>
      <c r="O52" s="151"/>
      <c r="P52" s="151"/>
      <c r="Q52" s="30"/>
    </row>
    <row r="53" spans="11:17" customFormat="1" ht="10.35" customHeight="1">
      <c r="K53" s="30"/>
      <c r="L53" s="129"/>
      <c r="M53" s="151"/>
      <c r="N53" s="141"/>
      <c r="O53" s="151"/>
      <c r="P53" s="151"/>
      <c r="Q53" s="30"/>
    </row>
    <row r="54" spans="11:17" customFormat="1" ht="10.35" customHeight="1">
      <c r="K54" s="30"/>
      <c r="L54" s="129"/>
      <c r="M54" s="151"/>
      <c r="N54" s="141"/>
      <c r="O54" s="151"/>
      <c r="P54" s="151"/>
      <c r="Q54" s="30"/>
    </row>
    <row r="55" spans="11:17" customFormat="1" ht="10.35" customHeight="1">
      <c r="K55" s="30"/>
      <c r="L55" s="129"/>
      <c r="M55" s="151"/>
      <c r="N55" s="141"/>
      <c r="O55" s="151"/>
      <c r="P55" s="151"/>
      <c r="Q55" s="30"/>
    </row>
    <row r="56" spans="11:17" customFormat="1" ht="12" customHeight="1">
      <c r="K56" s="30"/>
      <c r="L56" s="129"/>
      <c r="M56" s="151"/>
      <c r="N56" s="141"/>
      <c r="O56" s="151"/>
      <c r="P56" s="151"/>
      <c r="Q56" s="30"/>
    </row>
    <row r="57" spans="11:17" customFormat="1" ht="10.35" customHeight="1">
      <c r="K57" s="30"/>
      <c r="L57" s="129"/>
      <c r="M57" s="151"/>
      <c r="N57" s="141"/>
      <c r="O57" s="151"/>
      <c r="P57" s="151"/>
      <c r="Q57" s="30"/>
    </row>
    <row r="58" spans="11:17" customFormat="1" ht="10.35" customHeight="1">
      <c r="K58" s="30"/>
      <c r="L58" s="30"/>
      <c r="M58" s="30"/>
      <c r="N58" s="30"/>
      <c r="O58" s="30"/>
      <c r="P58" s="30"/>
      <c r="Q58" s="30"/>
    </row>
    <row r="59" spans="11:17" customFormat="1" ht="10.5" customHeight="1">
      <c r="K59" s="30"/>
      <c r="L59" s="30"/>
      <c r="M59" s="30"/>
      <c r="N59" s="30"/>
      <c r="O59" s="30"/>
      <c r="P59" s="30"/>
      <c r="Q59" s="30"/>
    </row>
    <row r="60" spans="11:17" customFormat="1" ht="10.5" customHeight="1"/>
    <row r="61" spans="11:17" customFormat="1" ht="15"/>
    <row r="62" spans="11:17" customFormat="1" ht="15"/>
    <row r="63" spans="11:17" customFormat="1" ht="15"/>
    <row r="64" spans="11:17" customFormat="1" ht="15"/>
    <row r="65" customFormat="1" ht="15"/>
    <row r="66" customFormat="1" ht="15"/>
    <row r="67" customFormat="1" ht="15"/>
    <row r="68" customFormat="1" ht="15"/>
    <row r="69" customFormat="1" ht="15"/>
  </sheetData>
  <mergeCells count="26">
    <mergeCell ref="A28:G28"/>
    <mergeCell ref="A29:G29"/>
    <mergeCell ref="A24:B24"/>
    <mergeCell ref="A23:B23"/>
    <mergeCell ref="A26:B26"/>
    <mergeCell ref="A25:B25"/>
    <mergeCell ref="A27:G27"/>
    <mergeCell ref="A18:B18"/>
    <mergeCell ref="A17:B17"/>
    <mergeCell ref="A20:B20"/>
    <mergeCell ref="A19:B19"/>
    <mergeCell ref="A22:B22"/>
    <mergeCell ref="A21:B21"/>
    <mergeCell ref="A12:B12"/>
    <mergeCell ref="A11:B11"/>
    <mergeCell ref="A14:B14"/>
    <mergeCell ref="A13:B13"/>
    <mergeCell ref="A16:B16"/>
    <mergeCell ref="A15:B15"/>
    <mergeCell ref="A6:B8"/>
    <mergeCell ref="C6:C7"/>
    <mergeCell ref="D6:F6"/>
    <mergeCell ref="G6:G8"/>
    <mergeCell ref="A10:B10"/>
    <mergeCell ref="C8:F8"/>
    <mergeCell ref="A9:B9"/>
  </mergeCells>
  <hyperlinks>
    <hyperlink ref="I1" location="'Spis tablic_Contens'!A1" display="&lt; POWRÓT"/>
    <hyperlink ref="I2" location="'Spis tablic_Contens'!A1" display="&lt; BACK"/>
  </hyperlinks>
  <pageMargins left="0.74652777777777779" right="0.73784722222222221" top="0.75" bottom="0.75" header="0.3" footer="0.3"/>
  <pageSetup paperSize="9" scale="9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election activeCell="Q19" sqref="Q19"/>
    </sheetView>
  </sheetViews>
  <sheetFormatPr defaultRowHeight="15"/>
  <cols>
    <col min="1" max="1" width="13.7109375" customWidth="1"/>
    <col min="2" max="2" width="9.140625" style="184" customWidth="1"/>
    <col min="3" max="3" width="12.140625" customWidth="1"/>
    <col min="4" max="4" width="14.28515625" customWidth="1"/>
    <col min="5" max="5" width="13" customWidth="1"/>
    <col min="6" max="6" width="13.5703125" customWidth="1"/>
    <col min="7" max="7" width="11.28515625" customWidth="1"/>
  </cols>
  <sheetData>
    <row r="1" spans="1:11" ht="14.25" customHeight="1">
      <c r="A1" s="724" t="s">
        <v>1355</v>
      </c>
      <c r="B1" s="724" t="s">
        <v>2138</v>
      </c>
      <c r="C1" s="708"/>
      <c r="D1" s="1296"/>
      <c r="E1" s="1296"/>
      <c r="F1" s="1296"/>
      <c r="G1" s="1296"/>
      <c r="H1" s="708"/>
      <c r="I1" s="708"/>
      <c r="J1" s="1346" t="s">
        <v>858</v>
      </c>
      <c r="K1" s="275"/>
    </row>
    <row r="2" spans="1:11" s="184" customFormat="1" ht="14.25" customHeight="1">
      <c r="A2" s="724"/>
      <c r="B2" s="705" t="s">
        <v>2139</v>
      </c>
      <c r="C2" s="708"/>
      <c r="D2" s="1296"/>
      <c r="E2" s="1296"/>
      <c r="F2" s="1296"/>
      <c r="G2" s="1296"/>
      <c r="H2" s="708"/>
      <c r="I2" s="708"/>
      <c r="J2" s="355" t="s">
        <v>859</v>
      </c>
      <c r="K2" s="275"/>
    </row>
    <row r="3" spans="1:11" ht="5.25" customHeight="1">
      <c r="A3" s="708"/>
      <c r="B3" s="708"/>
      <c r="C3" s="491"/>
      <c r="D3" s="491"/>
      <c r="E3" s="491"/>
      <c r="F3" s="491"/>
      <c r="G3" s="491"/>
      <c r="H3" s="708"/>
      <c r="I3" s="708"/>
      <c r="J3" s="1348"/>
      <c r="K3" s="275"/>
    </row>
    <row r="4" spans="1:11" ht="25.5" customHeight="1">
      <c r="A4" s="1929" t="s">
        <v>1831</v>
      </c>
      <c r="B4" s="1940"/>
      <c r="C4" s="1920" t="s">
        <v>1832</v>
      </c>
      <c r="D4" s="1921"/>
      <c r="E4" s="1928"/>
      <c r="F4" s="2459" t="s">
        <v>1836</v>
      </c>
      <c r="G4" s="2460"/>
      <c r="H4" s="708"/>
      <c r="I4" s="708"/>
      <c r="J4" s="284"/>
      <c r="K4" s="275"/>
    </row>
    <row r="5" spans="1:11" ht="54" customHeight="1">
      <c r="A5" s="1935"/>
      <c r="B5" s="1944"/>
      <c r="C5" s="714" t="s">
        <v>1833</v>
      </c>
      <c r="D5" s="714" t="s">
        <v>1834</v>
      </c>
      <c r="E5" s="1297" t="s">
        <v>1835</v>
      </c>
      <c r="F5" s="2461"/>
      <c r="G5" s="2462"/>
      <c r="H5" s="708"/>
      <c r="I5" s="708"/>
      <c r="J5" s="286"/>
      <c r="K5" s="290"/>
    </row>
    <row r="6" spans="1:11" ht="30.75" customHeight="1">
      <c r="A6" s="1941"/>
      <c r="B6" s="1943"/>
      <c r="C6" s="1917" t="s">
        <v>1837</v>
      </c>
      <c r="D6" s="1576"/>
      <c r="E6" s="1577"/>
      <c r="F6" s="713" t="s">
        <v>1996</v>
      </c>
      <c r="G6" s="711" t="s">
        <v>1838</v>
      </c>
      <c r="H6" s="708"/>
      <c r="I6" s="708"/>
      <c r="J6" s="286"/>
      <c r="K6" s="290"/>
    </row>
    <row r="7" spans="1:11" ht="15" customHeight="1">
      <c r="A7" s="2463" t="s">
        <v>20</v>
      </c>
      <c r="B7" s="2464"/>
      <c r="C7" s="1298">
        <v>4889</v>
      </c>
      <c r="D7" s="1298">
        <v>1545</v>
      </c>
      <c r="E7" s="1298">
        <v>1056</v>
      </c>
      <c r="F7" s="1098">
        <v>397391.2</v>
      </c>
      <c r="G7" s="1299">
        <v>100</v>
      </c>
      <c r="H7" s="708"/>
      <c r="I7" s="708"/>
      <c r="J7" s="285"/>
      <c r="K7" s="285"/>
    </row>
    <row r="8" spans="1:11">
      <c r="A8" s="2457" t="s">
        <v>21</v>
      </c>
      <c r="B8" s="2458"/>
      <c r="C8" s="513"/>
      <c r="D8" s="513"/>
      <c r="E8" s="513"/>
      <c r="F8" s="513"/>
      <c r="G8" s="1302"/>
      <c r="H8" s="708"/>
      <c r="I8" s="708"/>
      <c r="J8" s="285"/>
      <c r="K8" s="285"/>
    </row>
    <row r="9" spans="1:11" ht="15" customHeight="1">
      <c r="A9" s="1714" t="s">
        <v>801</v>
      </c>
      <c r="B9" s="1715"/>
      <c r="C9" s="681">
        <v>4725</v>
      </c>
      <c r="D9" s="516">
        <v>1542</v>
      </c>
      <c r="E9" s="516">
        <v>866</v>
      </c>
      <c r="F9" s="516">
        <v>359237.9</v>
      </c>
      <c r="G9" s="1300">
        <v>90.4</v>
      </c>
      <c r="H9" s="708"/>
      <c r="I9" s="708"/>
      <c r="J9" s="285"/>
      <c r="K9" s="285"/>
    </row>
    <row r="10" spans="1:11">
      <c r="A10" s="1870" t="s">
        <v>802</v>
      </c>
      <c r="B10" s="1946"/>
      <c r="C10" s="681"/>
      <c r="D10" s="681"/>
      <c r="E10" s="681"/>
      <c r="F10" s="694"/>
      <c r="G10" s="1300"/>
      <c r="H10" s="708"/>
      <c r="I10" s="708"/>
      <c r="J10" s="285"/>
      <c r="K10" s="285"/>
    </row>
    <row r="11" spans="1:11" ht="15" customHeight="1">
      <c r="A11" s="1714" t="s">
        <v>803</v>
      </c>
      <c r="B11" s="1715"/>
      <c r="C11" s="681">
        <v>37</v>
      </c>
      <c r="D11" s="678">
        <v>2</v>
      </c>
      <c r="E11" s="681" t="s">
        <v>7</v>
      </c>
      <c r="F11" s="1456">
        <v>28798.400000000001</v>
      </c>
      <c r="G11" s="1300">
        <v>7.25</v>
      </c>
      <c r="H11" s="708"/>
      <c r="I11" s="708"/>
      <c r="J11" s="285"/>
      <c r="K11" s="285"/>
    </row>
    <row r="12" spans="1:11">
      <c r="A12" s="1859" t="s">
        <v>804</v>
      </c>
      <c r="B12" s="1947"/>
      <c r="C12" s="681"/>
      <c r="D12" s="681"/>
      <c r="E12" s="681"/>
      <c r="F12" s="1301"/>
      <c r="G12" s="1300"/>
      <c r="H12" s="708"/>
      <c r="I12" s="708"/>
      <c r="J12" s="285"/>
      <c r="K12" s="285"/>
    </row>
    <row r="13" spans="1:11" ht="15" customHeight="1">
      <c r="A13" s="1714" t="s">
        <v>955</v>
      </c>
      <c r="B13" s="1715"/>
      <c r="C13" s="694" t="s">
        <v>7</v>
      </c>
      <c r="D13" s="694" t="s">
        <v>7</v>
      </c>
      <c r="E13" s="694" t="s">
        <v>7</v>
      </c>
      <c r="F13" s="1301">
        <v>43.4</v>
      </c>
      <c r="G13" s="1300">
        <v>0.01</v>
      </c>
      <c r="H13" s="708"/>
      <c r="I13" s="708"/>
      <c r="J13" s="285"/>
      <c r="K13" s="285"/>
    </row>
    <row r="14" spans="1:11" ht="15" customHeight="1">
      <c r="A14" s="1870" t="s">
        <v>956</v>
      </c>
      <c r="B14" s="1946"/>
      <c r="C14" s="681"/>
      <c r="D14" s="681"/>
      <c r="E14" s="681"/>
      <c r="F14" s="1301"/>
      <c r="G14" s="1300"/>
      <c r="H14" s="708"/>
      <c r="I14" s="708"/>
      <c r="J14" s="285"/>
      <c r="K14" s="285"/>
    </row>
    <row r="15" spans="1:11">
      <c r="A15" s="2147" t="s">
        <v>957</v>
      </c>
      <c r="B15" s="2148"/>
      <c r="C15" s="681"/>
      <c r="D15" s="681"/>
      <c r="E15" s="681"/>
      <c r="F15" s="1301"/>
      <c r="G15" s="1300"/>
      <c r="H15" s="708"/>
      <c r="I15" s="708"/>
      <c r="J15" s="285"/>
      <c r="K15" s="285"/>
    </row>
    <row r="16" spans="1:11">
      <c r="A16" s="1714" t="s">
        <v>1252</v>
      </c>
      <c r="B16" s="1715"/>
      <c r="C16" s="681">
        <v>121</v>
      </c>
      <c r="D16" s="1456" t="s">
        <v>7</v>
      </c>
      <c r="E16" s="681">
        <v>190</v>
      </c>
      <c r="F16" s="1456">
        <v>7503.7</v>
      </c>
      <c r="G16" s="1300">
        <v>1.89</v>
      </c>
      <c r="H16" s="708"/>
      <c r="I16" s="708"/>
      <c r="J16" s="285"/>
      <c r="K16" s="285"/>
    </row>
    <row r="17" spans="1:11">
      <c r="A17" s="1870" t="s">
        <v>958</v>
      </c>
      <c r="B17" s="1946"/>
      <c r="C17" s="681"/>
      <c r="D17" s="681"/>
      <c r="E17" s="681"/>
      <c r="F17" s="1301"/>
      <c r="G17" s="1300"/>
      <c r="H17" s="708"/>
      <c r="I17" s="708"/>
      <c r="J17" s="285"/>
      <c r="K17" s="285"/>
    </row>
    <row r="18" spans="1:11">
      <c r="A18" s="1714" t="s">
        <v>1253</v>
      </c>
      <c r="B18" s="1715"/>
      <c r="C18" s="681">
        <v>6</v>
      </c>
      <c r="D18" s="1456" t="s">
        <v>7</v>
      </c>
      <c r="E18" s="1456" t="s">
        <v>7</v>
      </c>
      <c r="F18" s="1301">
        <v>641.9</v>
      </c>
      <c r="G18" s="1300">
        <v>0.16</v>
      </c>
      <c r="H18" s="708"/>
      <c r="I18" s="708"/>
      <c r="J18" s="285"/>
      <c r="K18" s="285"/>
    </row>
    <row r="19" spans="1:11">
      <c r="A19" s="1870" t="s">
        <v>1199</v>
      </c>
      <c r="B19" s="1946"/>
      <c r="C19" s="681"/>
      <c r="D19" s="678"/>
      <c r="E19" s="681"/>
      <c r="F19" s="1301"/>
      <c r="G19" s="1300"/>
      <c r="H19" s="708"/>
      <c r="I19" s="708"/>
      <c r="J19" s="285"/>
      <c r="K19" s="285"/>
    </row>
    <row r="20" spans="1:11" ht="15" customHeight="1">
      <c r="A20" s="1705" t="s">
        <v>805</v>
      </c>
      <c r="B20" s="1706"/>
      <c r="C20" s="1414" t="s">
        <v>7</v>
      </c>
      <c r="D20" s="678">
        <v>1</v>
      </c>
      <c r="E20" s="694" t="s">
        <v>7</v>
      </c>
      <c r="F20" s="1301">
        <v>1165.9000000000001</v>
      </c>
      <c r="G20" s="1300">
        <v>0.28999999999999998</v>
      </c>
      <c r="H20" s="708"/>
      <c r="I20" s="708"/>
      <c r="J20" s="285"/>
      <c r="K20" s="285"/>
    </row>
    <row r="21" spans="1:11" ht="15" customHeight="1">
      <c r="A21" s="1870" t="s">
        <v>891</v>
      </c>
      <c r="B21" s="1946"/>
      <c r="C21" s="392"/>
      <c r="D21" s="392"/>
      <c r="E21" s="392"/>
      <c r="F21" s="390"/>
      <c r="G21" s="914"/>
      <c r="H21" s="708"/>
      <c r="I21" s="708"/>
      <c r="J21" s="285"/>
      <c r="K21" s="285"/>
    </row>
    <row r="22" spans="1:11" ht="4.5" customHeight="1">
      <c r="A22" s="708"/>
      <c r="B22" s="708"/>
      <c r="C22" s="491"/>
      <c r="D22" s="491"/>
      <c r="E22" s="491"/>
      <c r="F22" s="491"/>
      <c r="G22" s="717"/>
      <c r="H22" s="708"/>
      <c r="I22" s="708"/>
      <c r="J22" s="285"/>
      <c r="K22" s="285"/>
    </row>
    <row r="23" spans="1:11">
      <c r="A23" s="1266" t="s">
        <v>824</v>
      </c>
      <c r="B23" s="1266"/>
      <c r="C23" s="1266"/>
      <c r="D23" s="1266"/>
      <c r="E23" s="1266"/>
      <c r="F23" s="1266"/>
      <c r="G23" s="1266"/>
      <c r="H23" s="708"/>
      <c r="I23" s="708"/>
      <c r="J23" s="285"/>
      <c r="K23" s="285"/>
    </row>
    <row r="24" spans="1:11" s="184" customFormat="1" ht="6" customHeight="1">
      <c r="A24" s="1266"/>
      <c r="B24" s="1266"/>
      <c r="C24" s="1266"/>
      <c r="D24" s="1266"/>
      <c r="E24" s="1266"/>
      <c r="F24" s="1266"/>
      <c r="G24" s="1266"/>
      <c r="H24" s="708"/>
      <c r="I24" s="708"/>
      <c r="J24" s="285"/>
      <c r="K24" s="285"/>
    </row>
    <row r="25" spans="1:11">
      <c r="A25" s="407" t="s">
        <v>981</v>
      </c>
      <c r="B25" s="1263"/>
      <c r="C25" s="1263"/>
      <c r="D25" s="1263"/>
      <c r="E25" s="1263"/>
      <c r="F25" s="1263"/>
      <c r="G25" s="1263"/>
      <c r="H25" s="708"/>
      <c r="I25" s="708"/>
      <c r="J25" s="285"/>
      <c r="K25" s="285"/>
    </row>
    <row r="26" spans="1:11">
      <c r="A26" s="708"/>
      <c r="B26" s="1266"/>
      <c r="C26" s="1265"/>
      <c r="D26" s="1265"/>
      <c r="E26" s="1265"/>
      <c r="F26" s="1265"/>
      <c r="G26" s="1265"/>
      <c r="H26" s="708"/>
      <c r="I26" s="708"/>
      <c r="J26" s="285"/>
      <c r="K26" s="285"/>
    </row>
    <row r="27" spans="1:11">
      <c r="A27" s="312"/>
      <c r="B27" s="312"/>
      <c r="C27" s="312"/>
      <c r="D27" s="312"/>
      <c r="E27" s="312"/>
      <c r="F27" s="312"/>
      <c r="G27" s="312"/>
      <c r="H27" s="312"/>
      <c r="I27" s="312"/>
    </row>
  </sheetData>
  <mergeCells count="19">
    <mergeCell ref="A9:B9"/>
    <mergeCell ref="A8:B8"/>
    <mergeCell ref="C6:E6"/>
    <mergeCell ref="C4:E4"/>
    <mergeCell ref="F4:G5"/>
    <mergeCell ref="A4:B6"/>
    <mergeCell ref="A7:B7"/>
    <mergeCell ref="A21:B21"/>
    <mergeCell ref="A20:B20"/>
    <mergeCell ref="A19:B19"/>
    <mergeCell ref="A18:B18"/>
    <mergeCell ref="A17:B17"/>
    <mergeCell ref="A11:B11"/>
    <mergeCell ref="A10:B10"/>
    <mergeCell ref="A16:B16"/>
    <mergeCell ref="A15:B15"/>
    <mergeCell ref="A14:B14"/>
    <mergeCell ref="A13:B13"/>
    <mergeCell ref="A12:B12"/>
  </mergeCells>
  <hyperlinks>
    <hyperlink ref="J1" location="'Spis tablic_Contens'!A1" display="&lt; POWRÓT"/>
    <hyperlink ref="J2" location="'Spis tablic_Contens'!A1" display="&lt; BACK"/>
  </hyperlinks>
  <pageMargins left="0.7" right="0.7" top="0.75" bottom="0.75" header="0.3" footer="0.3"/>
  <pageSetup paperSize="9"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pane xSplit="6" ySplit="8" topLeftCell="G9" activePane="bottomRight" state="frozen"/>
      <selection activeCell="Q19" sqref="Q19"/>
      <selection pane="topRight" activeCell="Q19" sqref="Q19"/>
      <selection pane="bottomLeft" activeCell="Q19" sqref="Q19"/>
      <selection pane="bottomRight" activeCell="Q19" sqref="Q19"/>
    </sheetView>
  </sheetViews>
  <sheetFormatPr defaultRowHeight="15"/>
  <cols>
    <col min="1" max="1" width="13" customWidth="1"/>
    <col min="2" max="2" width="32.85546875" customWidth="1"/>
    <col min="3" max="3" width="14.5703125" customWidth="1"/>
    <col min="4" max="4" width="13.28515625" customWidth="1"/>
    <col min="5" max="5" width="14.5703125" customWidth="1"/>
    <col min="6" max="6" width="12.42578125" customWidth="1"/>
    <col min="13" max="13" width="12.7109375" customWidth="1"/>
  </cols>
  <sheetData>
    <row r="1" spans="1:10">
      <c r="A1" s="724" t="s">
        <v>1925</v>
      </c>
      <c r="B1" s="724" t="s">
        <v>2104</v>
      </c>
      <c r="C1" s="1296"/>
      <c r="D1" s="1296"/>
      <c r="E1" s="1296"/>
      <c r="F1" s="1296"/>
      <c r="G1" s="708"/>
      <c r="H1" s="354" t="s">
        <v>858</v>
      </c>
      <c r="I1" s="285"/>
      <c r="J1" s="270"/>
    </row>
    <row r="2" spans="1:10">
      <c r="A2" s="602" t="s">
        <v>954</v>
      </c>
      <c r="B2" s="705" t="s">
        <v>2105</v>
      </c>
      <c r="C2" s="347"/>
      <c r="D2" s="1303"/>
      <c r="E2" s="347"/>
      <c r="F2" s="347"/>
      <c r="G2" s="708"/>
      <c r="H2" s="571" t="s">
        <v>859</v>
      </c>
      <c r="I2" s="285"/>
      <c r="J2" s="270"/>
    </row>
    <row r="3" spans="1:10" ht="6.75" customHeight="1">
      <c r="A3" s="755" t="s">
        <v>959</v>
      </c>
      <c r="B3" s="735"/>
      <c r="C3" s="491"/>
      <c r="D3" s="491"/>
      <c r="E3" s="491"/>
      <c r="F3" s="491"/>
      <c r="G3" s="708"/>
      <c r="H3" s="708"/>
      <c r="I3" s="285"/>
      <c r="J3" s="270"/>
    </row>
    <row r="4" spans="1:10" ht="24.75" customHeight="1">
      <c r="A4" s="1930" t="s">
        <v>1831</v>
      </c>
      <c r="B4" s="1940"/>
      <c r="C4" s="1576" t="s">
        <v>1832</v>
      </c>
      <c r="D4" s="1576"/>
      <c r="E4" s="1929" t="s">
        <v>1836</v>
      </c>
      <c r="F4" s="1930"/>
      <c r="G4" s="708"/>
      <c r="H4" s="708"/>
      <c r="I4" s="285"/>
      <c r="J4" s="270"/>
    </row>
    <row r="5" spans="1:10">
      <c r="A5" s="1578"/>
      <c r="B5" s="1944"/>
      <c r="C5" s="1923" t="s">
        <v>1833</v>
      </c>
      <c r="D5" s="1923" t="s">
        <v>1834</v>
      </c>
      <c r="E5" s="1935"/>
      <c r="F5" s="1578"/>
      <c r="G5" s="708"/>
      <c r="H5" s="708"/>
      <c r="I5" s="285"/>
      <c r="J5" s="285"/>
    </row>
    <row r="6" spans="1:10">
      <c r="A6" s="1578"/>
      <c r="B6" s="1944"/>
      <c r="C6" s="1979"/>
      <c r="D6" s="1979"/>
      <c r="E6" s="1935"/>
      <c r="F6" s="1578"/>
      <c r="G6" s="708"/>
      <c r="H6" s="708"/>
      <c r="I6" s="285"/>
      <c r="J6" s="285"/>
    </row>
    <row r="7" spans="1:10">
      <c r="A7" s="1578"/>
      <c r="B7" s="1944"/>
      <c r="C7" s="1981"/>
      <c r="D7" s="1981"/>
      <c r="E7" s="1941"/>
      <c r="F7" s="1942"/>
      <c r="G7" s="708"/>
      <c r="H7" s="708"/>
      <c r="I7" s="285"/>
      <c r="J7" s="285"/>
    </row>
    <row r="8" spans="1:10" ht="24" customHeight="1">
      <c r="A8" s="1578"/>
      <c r="B8" s="1578"/>
      <c r="C8" s="1929" t="s">
        <v>1839</v>
      </c>
      <c r="D8" s="2481"/>
      <c r="E8" s="715" t="s">
        <v>1990</v>
      </c>
      <c r="F8" s="692" t="s">
        <v>1503</v>
      </c>
      <c r="G8" s="708"/>
      <c r="H8" s="692"/>
      <c r="I8" s="288"/>
      <c r="J8" s="280"/>
    </row>
    <row r="9" spans="1:10">
      <c r="A9" s="2482" t="s">
        <v>20</v>
      </c>
      <c r="B9" s="2483"/>
      <c r="C9" s="1304">
        <v>4890</v>
      </c>
      <c r="D9" s="1304">
        <v>1544</v>
      </c>
      <c r="E9" s="495">
        <v>397391.19999999995</v>
      </c>
      <c r="F9" s="1305">
        <v>100</v>
      </c>
      <c r="G9" s="708"/>
      <c r="H9" s="708"/>
      <c r="I9" s="285"/>
      <c r="J9" s="285"/>
    </row>
    <row r="10" spans="1:10">
      <c r="A10" s="2457" t="s">
        <v>21</v>
      </c>
      <c r="B10" s="2457"/>
      <c r="C10" s="1306"/>
      <c r="D10" s="1306"/>
      <c r="E10" s="1307"/>
      <c r="F10" s="1308"/>
      <c r="G10" s="708"/>
      <c r="H10" s="708"/>
      <c r="I10" s="285"/>
      <c r="J10" s="285"/>
    </row>
    <row r="11" spans="1:10" ht="15" customHeight="1">
      <c r="A11" s="1705" t="s">
        <v>806</v>
      </c>
      <c r="B11" s="1705"/>
      <c r="C11" s="655">
        <v>1485</v>
      </c>
      <c r="D11" s="655">
        <v>872</v>
      </c>
      <c r="E11" s="500">
        <v>52216.800000000003</v>
      </c>
      <c r="F11" s="1309">
        <v>13.14</v>
      </c>
      <c r="G11" s="708"/>
      <c r="H11" s="708"/>
      <c r="I11" s="285"/>
      <c r="J11" s="285"/>
    </row>
    <row r="12" spans="1:10" ht="15" customHeight="1">
      <c r="A12" s="2147" t="s">
        <v>807</v>
      </c>
      <c r="B12" s="2147"/>
      <c r="C12" s="417"/>
      <c r="D12" s="817"/>
      <c r="E12" s="559"/>
      <c r="F12" s="1310"/>
      <c r="G12" s="708"/>
      <c r="H12" s="708"/>
      <c r="I12" s="285"/>
      <c r="J12" s="285"/>
    </row>
    <row r="13" spans="1:10">
      <c r="A13" s="2329" t="s">
        <v>808</v>
      </c>
      <c r="B13" s="2329"/>
      <c r="C13" s="655">
        <v>359</v>
      </c>
      <c r="D13" s="655">
        <v>203</v>
      </c>
      <c r="E13" s="500">
        <v>4493.5</v>
      </c>
      <c r="F13" s="1309">
        <v>1.1299999999999999</v>
      </c>
      <c r="G13" s="708"/>
      <c r="H13" s="708"/>
      <c r="I13" s="285"/>
      <c r="J13" s="285"/>
    </row>
    <row r="14" spans="1:10">
      <c r="A14" s="2155" t="s">
        <v>809</v>
      </c>
      <c r="B14" s="2155"/>
      <c r="C14" s="655"/>
      <c r="D14" s="817"/>
      <c r="E14" s="559"/>
      <c r="F14" s="1310"/>
      <c r="G14" s="708"/>
      <c r="H14" s="708"/>
      <c r="I14" s="285"/>
      <c r="J14" s="285"/>
    </row>
    <row r="15" spans="1:10" ht="15" customHeight="1">
      <c r="A15" s="2329" t="s">
        <v>1254</v>
      </c>
      <c r="B15" s="2329"/>
      <c r="C15" s="655">
        <v>43</v>
      </c>
      <c r="D15" s="655">
        <v>13</v>
      </c>
      <c r="E15" s="500">
        <v>3843.8</v>
      </c>
      <c r="F15" s="1309">
        <v>0.97</v>
      </c>
      <c r="G15" s="708"/>
      <c r="H15" s="708"/>
      <c r="I15" s="285"/>
      <c r="J15" s="285"/>
    </row>
    <row r="16" spans="1:10" ht="15" customHeight="1">
      <c r="A16" s="2155" t="s">
        <v>960</v>
      </c>
      <c r="B16" s="2155"/>
      <c r="C16" s="655"/>
      <c r="D16" s="817"/>
      <c r="E16" s="559"/>
      <c r="F16" s="1310"/>
      <c r="G16" s="708"/>
      <c r="H16" s="708"/>
      <c r="I16" s="285"/>
      <c r="J16" s="285"/>
    </row>
    <row r="17" spans="1:12" ht="15" customHeight="1">
      <c r="A17" s="1725" t="s">
        <v>810</v>
      </c>
      <c r="B17" s="1725"/>
      <c r="C17" s="655">
        <v>83</v>
      </c>
      <c r="D17" s="655">
        <v>9</v>
      </c>
      <c r="E17" s="500">
        <v>7198.7</v>
      </c>
      <c r="F17" s="1309">
        <v>1.81</v>
      </c>
      <c r="G17" s="708"/>
      <c r="H17" s="708"/>
      <c r="I17" s="285"/>
      <c r="J17" s="285"/>
    </row>
    <row r="18" spans="1:12" ht="15" customHeight="1">
      <c r="A18" s="2147" t="s">
        <v>811</v>
      </c>
      <c r="B18" s="2147"/>
      <c r="C18" s="655"/>
      <c r="D18" s="817"/>
      <c r="E18" s="559"/>
      <c r="F18" s="1310"/>
      <c r="G18" s="708"/>
      <c r="H18" s="708"/>
      <c r="I18" s="285"/>
      <c r="J18" s="285"/>
    </row>
    <row r="19" spans="1:12" ht="15" customHeight="1">
      <c r="A19" s="1725" t="s">
        <v>1071</v>
      </c>
      <c r="B19" s="1725"/>
      <c r="C19" s="655">
        <v>58</v>
      </c>
      <c r="D19" s="655">
        <v>10</v>
      </c>
      <c r="E19" s="500">
        <v>29162.3</v>
      </c>
      <c r="F19" s="1309">
        <v>7.34</v>
      </c>
      <c r="G19" s="708"/>
      <c r="H19" s="708"/>
      <c r="I19" s="285"/>
      <c r="J19" s="285"/>
    </row>
    <row r="20" spans="1:12" ht="15" customHeight="1">
      <c r="A20" s="2147" t="s">
        <v>1072</v>
      </c>
      <c r="B20" s="2147"/>
      <c r="C20" s="655"/>
      <c r="D20" s="817"/>
      <c r="E20" s="559"/>
      <c r="F20" s="1310"/>
      <c r="G20" s="708"/>
      <c r="H20" s="708"/>
      <c r="I20" s="285"/>
      <c r="J20" s="285"/>
    </row>
    <row r="21" spans="1:12" s="188" customFormat="1" ht="15" customHeight="1">
      <c r="A21" s="2155" t="s">
        <v>1073</v>
      </c>
      <c r="B21" s="2156"/>
      <c r="C21" s="817"/>
      <c r="D21" s="817"/>
      <c r="E21" s="559"/>
      <c r="F21" s="1310"/>
      <c r="G21" s="708"/>
      <c r="H21" s="708"/>
      <c r="I21" s="285"/>
      <c r="J21" s="285"/>
    </row>
    <row r="22" spans="1:12" ht="15" customHeight="1">
      <c r="A22" s="2479" t="s">
        <v>812</v>
      </c>
      <c r="B22" s="2479"/>
      <c r="C22" s="655">
        <v>72</v>
      </c>
      <c r="D22" s="655">
        <v>25</v>
      </c>
      <c r="E22" s="500">
        <v>31161.8</v>
      </c>
      <c r="F22" s="1309">
        <v>7.84</v>
      </c>
      <c r="G22" s="708"/>
      <c r="H22" s="708"/>
      <c r="I22" s="285"/>
      <c r="J22" s="285"/>
    </row>
    <row r="23" spans="1:12" ht="15" customHeight="1">
      <c r="A23" s="2147" t="s">
        <v>813</v>
      </c>
      <c r="B23" s="2147"/>
      <c r="C23" s="817"/>
      <c r="D23" s="817"/>
      <c r="E23" s="559"/>
      <c r="F23" s="1310"/>
      <c r="G23" s="708"/>
      <c r="H23" s="708"/>
      <c r="I23" s="285"/>
      <c r="J23" s="285"/>
    </row>
    <row r="24" spans="1:12" ht="15" customHeight="1">
      <c r="A24" s="2479" t="s">
        <v>961</v>
      </c>
      <c r="B24" s="2479"/>
      <c r="C24" s="2215" t="s">
        <v>2194</v>
      </c>
      <c r="D24" s="2478"/>
      <c r="E24" s="500">
        <v>19370.099999999999</v>
      </c>
      <c r="F24" s="1309">
        <v>4.87</v>
      </c>
      <c r="G24" s="708"/>
      <c r="H24" s="708"/>
      <c r="I24" s="285"/>
      <c r="J24" s="285"/>
    </row>
    <row r="25" spans="1:12">
      <c r="A25" s="2147" t="s">
        <v>962</v>
      </c>
      <c r="B25" s="2147"/>
      <c r="C25" s="417"/>
      <c r="D25" s="817"/>
      <c r="E25" s="559"/>
      <c r="F25" s="1310"/>
      <c r="G25" s="708"/>
      <c r="H25" s="708"/>
      <c r="I25" s="285"/>
      <c r="J25" s="285"/>
    </row>
    <row r="26" spans="1:12">
      <c r="A26" s="2477" t="s">
        <v>158</v>
      </c>
      <c r="B26" s="2467"/>
      <c r="C26" s="655">
        <v>68</v>
      </c>
      <c r="D26" s="655">
        <v>14</v>
      </c>
      <c r="E26" s="500">
        <v>8113</v>
      </c>
      <c r="F26" s="1309">
        <v>2.04</v>
      </c>
      <c r="G26" s="708"/>
      <c r="H26" s="708"/>
      <c r="I26" s="285"/>
      <c r="J26" s="285"/>
    </row>
    <row r="27" spans="1:12" ht="15" customHeight="1">
      <c r="A27" s="2147" t="s">
        <v>159</v>
      </c>
      <c r="B27" s="2147"/>
      <c r="C27" s="655"/>
      <c r="D27" s="817"/>
      <c r="E27" s="559"/>
      <c r="F27" s="1310"/>
      <c r="G27" s="708"/>
      <c r="H27" s="708"/>
      <c r="I27" s="285"/>
      <c r="J27" s="285"/>
    </row>
    <row r="28" spans="1:12">
      <c r="A28" s="2477" t="s">
        <v>270</v>
      </c>
      <c r="B28" s="2467"/>
      <c r="C28" s="655">
        <v>18</v>
      </c>
      <c r="D28" s="655">
        <v>9</v>
      </c>
      <c r="E28" s="500">
        <v>3514.1</v>
      </c>
      <c r="F28" s="1309">
        <v>0.88</v>
      </c>
      <c r="G28" s="708"/>
      <c r="H28" s="708"/>
      <c r="I28" s="285"/>
      <c r="J28" s="285"/>
    </row>
    <row r="29" spans="1:12">
      <c r="A29" s="2480" t="s">
        <v>419</v>
      </c>
      <c r="B29" s="2466"/>
      <c r="C29" s="655"/>
      <c r="D29" s="817"/>
      <c r="E29" s="559"/>
      <c r="F29" s="1310"/>
      <c r="G29" s="708"/>
      <c r="H29" s="708"/>
      <c r="I29" s="285"/>
      <c r="J29" s="285"/>
    </row>
    <row r="30" spans="1:12">
      <c r="A30" s="2477" t="s">
        <v>814</v>
      </c>
      <c r="B30" s="2467"/>
      <c r="C30" s="655">
        <v>17</v>
      </c>
      <c r="D30" s="655">
        <v>9</v>
      </c>
      <c r="E30" s="500">
        <v>936.7</v>
      </c>
      <c r="F30" s="1309">
        <v>0.24</v>
      </c>
      <c r="G30" s="708"/>
      <c r="H30" s="708"/>
      <c r="I30" s="285"/>
      <c r="J30" s="285"/>
      <c r="K30" s="263"/>
      <c r="L30" s="261"/>
    </row>
    <row r="31" spans="1:12">
      <c r="A31" s="2480" t="s">
        <v>815</v>
      </c>
      <c r="B31" s="2466"/>
      <c r="C31" s="655"/>
      <c r="D31" s="817"/>
      <c r="E31" s="559"/>
      <c r="F31" s="1310"/>
      <c r="G31" s="708"/>
      <c r="H31" s="708"/>
      <c r="I31" s="285"/>
      <c r="J31" s="285"/>
      <c r="K31" s="263"/>
      <c r="L31" s="261"/>
    </row>
    <row r="32" spans="1:12">
      <c r="A32" s="2477" t="s">
        <v>1255</v>
      </c>
      <c r="B32" s="2467"/>
      <c r="C32" s="655">
        <v>13</v>
      </c>
      <c r="D32" s="655">
        <v>2</v>
      </c>
      <c r="E32" s="500">
        <v>13353.4</v>
      </c>
      <c r="F32" s="1309">
        <v>3.36</v>
      </c>
      <c r="G32" s="708"/>
      <c r="H32" s="708"/>
      <c r="I32" s="285"/>
      <c r="J32" s="285"/>
      <c r="K32" s="261"/>
      <c r="L32" s="261"/>
    </row>
    <row r="33" spans="1:14" ht="15" customHeight="1">
      <c r="A33" s="2147" t="s">
        <v>963</v>
      </c>
      <c r="B33" s="2147"/>
      <c r="C33" s="655"/>
      <c r="D33" s="817"/>
      <c r="E33" s="559"/>
      <c r="F33" s="1310"/>
      <c r="G33" s="708"/>
      <c r="H33" s="1465"/>
      <c r="I33" s="281"/>
      <c r="J33" s="285"/>
      <c r="K33" s="270"/>
      <c r="L33" s="263"/>
      <c r="M33" s="270"/>
    </row>
    <row r="34" spans="1:14">
      <c r="A34" s="2477" t="s">
        <v>1256</v>
      </c>
      <c r="B34" s="2467"/>
      <c r="C34" s="655">
        <v>3</v>
      </c>
      <c r="D34" s="1456">
        <v>0</v>
      </c>
      <c r="E34" s="500">
        <v>561.4</v>
      </c>
      <c r="F34" s="1300">
        <v>0.14000000000000001</v>
      </c>
      <c r="G34" s="708"/>
      <c r="H34" s="1457"/>
      <c r="I34" s="285"/>
      <c r="J34" s="285"/>
      <c r="K34" s="270"/>
      <c r="L34" s="263"/>
      <c r="M34" s="270"/>
    </row>
    <row r="35" spans="1:14">
      <c r="A35" s="2147" t="s">
        <v>964</v>
      </c>
      <c r="B35" s="2148"/>
      <c r="C35" s="655"/>
      <c r="D35" s="1311"/>
      <c r="E35" s="1096"/>
      <c r="F35" s="1312"/>
      <c r="G35" s="708"/>
      <c r="H35" s="708"/>
      <c r="I35" s="285"/>
      <c r="J35" s="285"/>
      <c r="K35" s="285"/>
      <c r="L35" s="285"/>
      <c r="M35" s="285"/>
    </row>
    <row r="36" spans="1:14">
      <c r="A36" s="2467" t="s">
        <v>816</v>
      </c>
      <c r="B36" s="2468"/>
      <c r="C36" s="655">
        <v>146</v>
      </c>
      <c r="D36" s="1313">
        <v>29</v>
      </c>
      <c r="E36" s="1063">
        <v>23645.200000000001</v>
      </c>
      <c r="F36" s="1314">
        <v>5.95</v>
      </c>
      <c r="G36" s="708"/>
      <c r="H36" s="708"/>
      <c r="I36" s="285"/>
      <c r="J36" s="285"/>
    </row>
    <row r="37" spans="1:14">
      <c r="A37" s="2466" t="s">
        <v>817</v>
      </c>
      <c r="B37" s="2163"/>
      <c r="C37" s="655"/>
      <c r="D37" s="1311"/>
      <c r="E37" s="1096"/>
      <c r="F37" s="1315"/>
      <c r="G37" s="708"/>
      <c r="H37" s="708"/>
      <c r="I37" s="285"/>
      <c r="J37" s="285"/>
    </row>
    <row r="38" spans="1:14">
      <c r="A38" s="2475" t="s">
        <v>1074</v>
      </c>
      <c r="B38" s="2470"/>
      <c r="C38" s="2472"/>
      <c r="D38" s="2472"/>
      <c r="E38" s="1096"/>
      <c r="F38" s="1315"/>
      <c r="G38" s="708"/>
      <c r="H38" s="708"/>
      <c r="I38" s="285"/>
      <c r="J38" s="285"/>
    </row>
    <row r="39" spans="1:14">
      <c r="A39" s="2473" t="s">
        <v>1257</v>
      </c>
      <c r="B39" s="2474"/>
      <c r="C39" s="2191" t="s">
        <v>2195</v>
      </c>
      <c r="D39" s="2191"/>
      <c r="E39" s="500">
        <v>4195.5</v>
      </c>
      <c r="F39" s="1309">
        <v>1.06</v>
      </c>
      <c r="G39" s="708"/>
      <c r="H39" s="708"/>
      <c r="I39" s="285"/>
      <c r="J39" s="285"/>
      <c r="K39" s="198"/>
      <c r="L39" s="198"/>
      <c r="M39" s="263"/>
      <c r="N39" s="270"/>
    </row>
    <row r="40" spans="1:14" ht="15" customHeight="1">
      <c r="A40" s="2147" t="s">
        <v>1076</v>
      </c>
      <c r="B40" s="2148"/>
      <c r="C40" s="817"/>
      <c r="D40" s="817"/>
      <c r="E40" s="559"/>
      <c r="F40" s="1316"/>
      <c r="G40" s="708"/>
      <c r="H40" s="708"/>
      <c r="I40" s="285"/>
      <c r="J40" s="285"/>
      <c r="K40" s="198"/>
      <c r="L40" s="270"/>
      <c r="M40" s="263"/>
      <c r="N40" s="270"/>
    </row>
    <row r="41" spans="1:14" s="188" customFormat="1" ht="15" customHeight="1">
      <c r="A41" s="2155" t="s">
        <v>1075</v>
      </c>
      <c r="B41" s="2156"/>
      <c r="C41" s="817"/>
      <c r="D41" s="817"/>
      <c r="E41" s="559"/>
      <c r="F41" s="1316"/>
      <c r="G41" s="708"/>
      <c r="H41" s="708"/>
      <c r="I41" s="285"/>
      <c r="J41" s="285"/>
      <c r="L41" s="198"/>
      <c r="M41" s="263"/>
      <c r="N41" s="270"/>
    </row>
    <row r="42" spans="1:14">
      <c r="A42" s="2467" t="s">
        <v>818</v>
      </c>
      <c r="B42" s="2468"/>
      <c r="C42" s="655">
        <v>666</v>
      </c>
      <c r="D42" s="655">
        <v>224</v>
      </c>
      <c r="E42" s="500">
        <v>10194.6</v>
      </c>
      <c r="F42" s="1309">
        <v>2.57</v>
      </c>
      <c r="G42" s="708"/>
      <c r="H42" s="708"/>
      <c r="I42" s="285"/>
      <c r="J42" s="285"/>
      <c r="K42" s="198"/>
      <c r="L42" s="198"/>
      <c r="M42" s="198"/>
    </row>
    <row r="43" spans="1:14">
      <c r="A43" s="2466" t="s">
        <v>819</v>
      </c>
      <c r="B43" s="2163"/>
      <c r="C43" s="655"/>
      <c r="D43" s="817"/>
      <c r="E43" s="559"/>
      <c r="F43" s="1316"/>
      <c r="G43" s="708"/>
      <c r="H43" s="708"/>
      <c r="I43" s="285"/>
      <c r="J43" s="285"/>
    </row>
    <row r="44" spans="1:14">
      <c r="A44" s="2467" t="s">
        <v>820</v>
      </c>
      <c r="B44" s="2165"/>
      <c r="C44" s="655" t="s">
        <v>7</v>
      </c>
      <c r="D44" s="694" t="s">
        <v>7</v>
      </c>
      <c r="E44" s="1096" t="s">
        <v>7</v>
      </c>
      <c r="F44" s="1315" t="s">
        <v>7</v>
      </c>
      <c r="G44" s="708"/>
      <c r="H44" s="708"/>
      <c r="I44" s="285"/>
      <c r="J44" s="285"/>
    </row>
    <row r="45" spans="1:14" ht="15" customHeight="1">
      <c r="A45" s="2466" t="s">
        <v>821</v>
      </c>
      <c r="B45" s="2163"/>
      <c r="C45" s="655"/>
      <c r="D45" s="1311"/>
      <c r="E45" s="1096"/>
      <c r="F45" s="1315"/>
      <c r="G45" s="708"/>
      <c r="H45" s="708"/>
      <c r="I45" s="285"/>
      <c r="J45" s="285"/>
    </row>
    <row r="46" spans="1:14">
      <c r="A46" s="2473" t="s">
        <v>822</v>
      </c>
      <c r="B46" s="2474"/>
      <c r="C46" s="694" t="s">
        <v>7</v>
      </c>
      <c r="D46" s="694" t="s">
        <v>7</v>
      </c>
      <c r="E46" s="694" t="s">
        <v>7</v>
      </c>
      <c r="F46" s="694" t="s">
        <v>7</v>
      </c>
      <c r="G46" s="708"/>
      <c r="H46" s="708"/>
      <c r="I46" s="285"/>
      <c r="J46" s="285"/>
    </row>
    <row r="47" spans="1:14">
      <c r="A47" s="2130" t="s">
        <v>823</v>
      </c>
      <c r="B47" s="2476"/>
      <c r="C47" s="1311"/>
      <c r="D47" s="1311"/>
      <c r="E47" s="1096"/>
      <c r="F47" s="1315"/>
      <c r="G47" s="708"/>
      <c r="H47" s="708"/>
      <c r="I47" s="285"/>
      <c r="J47" s="285"/>
    </row>
    <row r="48" spans="1:14">
      <c r="A48" s="2467" t="s">
        <v>965</v>
      </c>
      <c r="B48" s="2165"/>
      <c r="C48" s="2471" t="s">
        <v>2196</v>
      </c>
      <c r="D48" s="2471"/>
      <c r="E48" s="1096">
        <v>17848.8</v>
      </c>
      <c r="F48" s="1315">
        <v>4.49</v>
      </c>
      <c r="G48" s="708"/>
      <c r="H48" s="708"/>
      <c r="I48" s="285"/>
      <c r="J48" s="285"/>
    </row>
    <row r="49" spans="1:10">
      <c r="A49" s="2466" t="s">
        <v>966</v>
      </c>
      <c r="B49" s="2163"/>
      <c r="C49" s="1317"/>
      <c r="D49" s="1318"/>
      <c r="E49" s="1096"/>
      <c r="F49" s="1315"/>
      <c r="G49" s="708"/>
      <c r="H49" s="708"/>
      <c r="I49" s="285"/>
      <c r="J49" s="285"/>
    </row>
    <row r="50" spans="1:10">
      <c r="A50" s="2467" t="s">
        <v>1258</v>
      </c>
      <c r="B50" s="2468"/>
      <c r="C50" s="655">
        <v>672</v>
      </c>
      <c r="D50" s="655">
        <v>100</v>
      </c>
      <c r="E50" s="500">
        <v>68498.5</v>
      </c>
      <c r="F50" s="1309">
        <v>17.23</v>
      </c>
      <c r="G50" s="708"/>
      <c r="H50" s="708"/>
      <c r="I50" s="285"/>
      <c r="J50" s="285"/>
    </row>
    <row r="51" spans="1:10">
      <c r="A51" s="2466" t="s">
        <v>967</v>
      </c>
      <c r="B51" s="2163"/>
      <c r="C51" s="817"/>
      <c r="D51" s="817"/>
      <c r="E51" s="559"/>
      <c r="F51" s="1316"/>
      <c r="G51" s="708"/>
      <c r="H51" s="708"/>
      <c r="I51" s="285"/>
      <c r="J51" s="285"/>
    </row>
    <row r="52" spans="1:10">
      <c r="A52" s="2467" t="s">
        <v>1259</v>
      </c>
      <c r="B52" s="2468"/>
      <c r="C52" s="655">
        <v>1187</v>
      </c>
      <c r="D52" s="655">
        <v>25</v>
      </c>
      <c r="E52" s="500">
        <v>41627.300000000003</v>
      </c>
      <c r="F52" s="1309">
        <v>10.48</v>
      </c>
      <c r="G52" s="708"/>
      <c r="H52" s="708"/>
      <c r="I52" s="285"/>
      <c r="J52" s="285"/>
    </row>
    <row r="53" spans="1:10">
      <c r="A53" s="2466" t="s">
        <v>968</v>
      </c>
      <c r="B53" s="2163"/>
      <c r="C53" s="817"/>
      <c r="D53" s="817"/>
      <c r="E53" s="559"/>
      <c r="F53" s="1316"/>
      <c r="G53" s="708"/>
      <c r="H53" s="708"/>
      <c r="I53" s="285"/>
      <c r="J53" s="285"/>
    </row>
    <row r="54" spans="1:10">
      <c r="A54" s="2467" t="s">
        <v>1260</v>
      </c>
      <c r="B54" s="2468"/>
      <c r="C54" s="2191" t="s">
        <v>2197</v>
      </c>
      <c r="D54" s="2191"/>
      <c r="E54" s="1063">
        <v>1326.3</v>
      </c>
      <c r="F54" s="1319">
        <v>0.33</v>
      </c>
      <c r="G54" s="708"/>
      <c r="H54" s="708"/>
      <c r="I54" s="285"/>
      <c r="J54" s="285"/>
    </row>
    <row r="55" spans="1:10">
      <c r="A55" s="2466" t="s">
        <v>969</v>
      </c>
      <c r="B55" s="2163"/>
      <c r="C55" s="1311"/>
      <c r="D55" s="1311"/>
      <c r="E55" s="559"/>
      <c r="F55" s="1316"/>
      <c r="G55" s="708"/>
      <c r="H55" s="708"/>
      <c r="I55" s="285"/>
      <c r="J55" s="285"/>
    </row>
    <row r="56" spans="1:10" ht="15" customHeight="1">
      <c r="A56" s="2467" t="s">
        <v>1077</v>
      </c>
      <c r="B56" s="2468"/>
      <c r="C56" s="2191" t="s">
        <v>7</v>
      </c>
      <c r="D56" s="2191"/>
      <c r="E56" s="1096">
        <v>26498.3</v>
      </c>
      <c r="F56" s="1315">
        <v>6.67</v>
      </c>
      <c r="G56" s="708"/>
      <c r="H56" s="708"/>
      <c r="I56" s="285"/>
      <c r="J56" s="285"/>
    </row>
    <row r="57" spans="1:10" ht="15" customHeight="1">
      <c r="A57" s="2147" t="s">
        <v>1078</v>
      </c>
      <c r="B57" s="2163"/>
      <c r="C57" s="1311"/>
      <c r="D57" s="1311"/>
      <c r="E57" s="1096"/>
      <c r="F57" s="1315"/>
      <c r="G57" s="708"/>
      <c r="H57" s="708"/>
      <c r="I57" s="285"/>
      <c r="J57" s="285"/>
    </row>
    <row r="58" spans="1:10" ht="15" customHeight="1">
      <c r="A58" s="2469" t="s">
        <v>2191</v>
      </c>
      <c r="B58" s="2470"/>
      <c r="C58" s="694" t="s">
        <v>7</v>
      </c>
      <c r="D58" s="1440" t="s">
        <v>2193</v>
      </c>
      <c r="E58" s="500">
        <v>29631.1</v>
      </c>
      <c r="F58" s="1309">
        <v>7.46</v>
      </c>
      <c r="G58" s="708"/>
      <c r="H58" s="708"/>
      <c r="I58" s="285"/>
      <c r="J58" s="285"/>
    </row>
    <row r="59" spans="1:10" ht="15" customHeight="1">
      <c r="A59" s="2147" t="s">
        <v>2192</v>
      </c>
      <c r="B59" s="2163"/>
      <c r="C59" s="1203"/>
      <c r="D59" s="1203"/>
      <c r="E59" s="1096"/>
      <c r="F59" s="1320"/>
      <c r="G59" s="708"/>
      <c r="H59" s="708"/>
      <c r="I59" s="285"/>
      <c r="J59" s="285"/>
    </row>
    <row r="60" spans="1:10">
      <c r="A60" s="1321"/>
      <c r="B60" s="1322"/>
      <c r="C60" s="1323"/>
      <c r="D60" s="1323"/>
      <c r="E60" s="1323"/>
      <c r="F60" s="1323"/>
      <c r="G60" s="708"/>
      <c r="H60" s="708"/>
      <c r="I60" s="285"/>
      <c r="J60" s="285"/>
    </row>
    <row r="61" spans="1:10">
      <c r="A61" s="1989" t="s">
        <v>2002</v>
      </c>
      <c r="B61" s="1989"/>
      <c r="C61" s="1989"/>
      <c r="D61" s="1989"/>
      <c r="E61" s="1989"/>
      <c r="F61" s="1989"/>
      <c r="G61" s="708"/>
      <c r="H61" s="708"/>
      <c r="I61" s="285"/>
      <c r="J61" s="285"/>
    </row>
    <row r="62" spans="1:10">
      <c r="A62" s="2465" t="s">
        <v>824</v>
      </c>
      <c r="B62" s="2465"/>
      <c r="C62" s="2465"/>
      <c r="D62" s="2465"/>
      <c r="E62" s="2465"/>
      <c r="F62" s="2465"/>
      <c r="G62" s="708"/>
      <c r="H62" s="708"/>
      <c r="I62" s="285"/>
      <c r="J62" s="285"/>
    </row>
    <row r="63" spans="1:10" s="184" customFormat="1" ht="6" customHeight="1">
      <c r="A63" s="1266"/>
      <c r="B63" s="1266"/>
      <c r="C63" s="1266"/>
      <c r="D63" s="1266"/>
      <c r="E63" s="1266"/>
      <c r="F63" s="1266"/>
      <c r="G63" s="708"/>
      <c r="H63" s="708"/>
      <c r="I63" s="285"/>
      <c r="J63" s="285"/>
    </row>
    <row r="64" spans="1:10">
      <c r="A64" s="791" t="s">
        <v>2003</v>
      </c>
      <c r="B64" s="1264"/>
      <c r="C64" s="1264"/>
      <c r="D64" s="1264"/>
      <c r="E64" s="1265"/>
      <c r="F64" s="1265"/>
      <c r="G64" s="708"/>
      <c r="H64" s="708"/>
      <c r="I64" s="285"/>
      <c r="J64" s="285"/>
    </row>
    <row r="65" spans="1:10">
      <c r="A65" s="2378" t="s">
        <v>981</v>
      </c>
      <c r="B65" s="2378"/>
      <c r="C65" s="2378"/>
      <c r="D65" s="2378"/>
      <c r="E65" s="2378"/>
      <c r="F65" s="491"/>
      <c r="G65" s="708"/>
      <c r="H65" s="708"/>
      <c r="I65" s="285"/>
      <c r="J65" s="285"/>
    </row>
    <row r="66" spans="1:10">
      <c r="A66" s="708"/>
      <c r="B66" s="708"/>
      <c r="C66" s="708"/>
      <c r="D66" s="708"/>
      <c r="E66" s="708"/>
      <c r="F66" s="708"/>
      <c r="G66" s="708"/>
      <c r="H66" s="708"/>
      <c r="I66" s="285"/>
      <c r="J66" s="285"/>
    </row>
    <row r="67" spans="1:10">
      <c r="A67" s="708"/>
      <c r="B67" s="708"/>
      <c r="C67" s="708"/>
      <c r="D67" s="708"/>
      <c r="E67" s="708"/>
      <c r="F67" s="708"/>
      <c r="G67" s="708"/>
      <c r="H67" s="708"/>
      <c r="I67" s="285"/>
      <c r="J67" s="285"/>
    </row>
    <row r="68" spans="1:10">
      <c r="A68" s="708"/>
      <c r="B68" s="708"/>
      <c r="C68" s="399"/>
      <c r="D68" s="1457"/>
      <c r="E68" s="1457"/>
      <c r="F68" s="1457"/>
      <c r="G68" s="708"/>
      <c r="H68" s="708"/>
      <c r="I68" s="285"/>
      <c r="J68" s="285"/>
    </row>
    <row r="69" spans="1:10">
      <c r="A69" s="285"/>
      <c r="B69" s="285"/>
      <c r="C69" s="1466"/>
      <c r="D69" s="1466"/>
      <c r="E69" s="1467"/>
      <c r="F69" s="285"/>
      <c r="G69" s="285"/>
      <c r="H69" s="285"/>
      <c r="I69" s="285"/>
      <c r="J69" s="285"/>
    </row>
    <row r="70" spans="1:10">
      <c r="A70" s="285"/>
      <c r="B70" s="285"/>
      <c r="C70" s="285"/>
      <c r="D70" s="285"/>
      <c r="E70" s="1467"/>
      <c r="F70" s="285"/>
      <c r="G70" s="285"/>
      <c r="H70" s="285"/>
      <c r="I70" s="285"/>
      <c r="J70" s="285"/>
    </row>
    <row r="71" spans="1:10">
      <c r="E71" s="263"/>
    </row>
    <row r="73" spans="1:10">
      <c r="E73">
        <v>978</v>
      </c>
    </row>
  </sheetData>
  <mergeCells count="66">
    <mergeCell ref="A14:B14"/>
    <mergeCell ref="A15:B15"/>
    <mergeCell ref="A9:B9"/>
    <mergeCell ref="A10:B10"/>
    <mergeCell ref="A11:B11"/>
    <mergeCell ref="A12:B12"/>
    <mergeCell ref="A13:B13"/>
    <mergeCell ref="A4:B8"/>
    <mergeCell ref="C4:D4"/>
    <mergeCell ref="E4:F7"/>
    <mergeCell ref="C5:C7"/>
    <mergeCell ref="D5:D7"/>
    <mergeCell ref="C8:D8"/>
    <mergeCell ref="A16:B16"/>
    <mergeCell ref="A17:B17"/>
    <mergeCell ref="A18:B18"/>
    <mergeCell ref="A19:B19"/>
    <mergeCell ref="A32:B32"/>
    <mergeCell ref="A22:B22"/>
    <mergeCell ref="A23:B23"/>
    <mergeCell ref="A24:B24"/>
    <mergeCell ref="A29:B29"/>
    <mergeCell ref="A30:B30"/>
    <mergeCell ref="A31:B31"/>
    <mergeCell ref="A21:B21"/>
    <mergeCell ref="A20:B20"/>
    <mergeCell ref="C24:D24"/>
    <mergeCell ref="A25:B25"/>
    <mergeCell ref="A26:B26"/>
    <mergeCell ref="A27:B27"/>
    <mergeCell ref="A28:B28"/>
    <mergeCell ref="A33:B33"/>
    <mergeCell ref="A34:B34"/>
    <mergeCell ref="A35:B35"/>
    <mergeCell ref="A36:B36"/>
    <mergeCell ref="A37:B37"/>
    <mergeCell ref="C48:D48"/>
    <mergeCell ref="C38:D38"/>
    <mergeCell ref="A39:B39"/>
    <mergeCell ref="C39:D39"/>
    <mergeCell ref="A40:B40"/>
    <mergeCell ref="A42:B42"/>
    <mergeCell ref="A43:B43"/>
    <mergeCell ref="A38:B38"/>
    <mergeCell ref="A44:B44"/>
    <mergeCell ref="A45:B45"/>
    <mergeCell ref="A46:B46"/>
    <mergeCell ref="A47:B47"/>
    <mergeCell ref="A48:B48"/>
    <mergeCell ref="A41:B41"/>
    <mergeCell ref="A49:B49"/>
    <mergeCell ref="A50:B50"/>
    <mergeCell ref="A51:B51"/>
    <mergeCell ref="A52:B52"/>
    <mergeCell ref="A53:B53"/>
    <mergeCell ref="A59:B59"/>
    <mergeCell ref="A61:F61"/>
    <mergeCell ref="A62:F62"/>
    <mergeCell ref="A65:E65"/>
    <mergeCell ref="C54:D54"/>
    <mergeCell ref="A55:B55"/>
    <mergeCell ref="A56:B56"/>
    <mergeCell ref="C56:D56"/>
    <mergeCell ref="A58:B58"/>
    <mergeCell ref="A57:B57"/>
    <mergeCell ref="A54:B54"/>
  </mergeCells>
  <hyperlinks>
    <hyperlink ref="H1" location="'Spis tablic_Contens'!A1" display="&lt; POWRÓT"/>
    <hyperlink ref="H2" location="'Spis tablic_Contens'!A1" display="&lt; BACK"/>
  </hyperlinks>
  <pageMargins left="0.7" right="0.7" top="0.75" bottom="0.75" header="0.3" footer="0.3"/>
  <pageSetup paperSize="9" orientation="portrait" horizontalDpi="4294967294"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8"/>
  <dimension ref="A1:O104"/>
  <sheetViews>
    <sheetView showGridLines="0" zoomScaleNormal="100" zoomScaleSheetLayoutView="130" workbookViewId="0">
      <pane ySplit="6" topLeftCell="A7" activePane="bottomLeft" state="frozen"/>
      <selection activeCell="Q19" sqref="Q19"/>
      <selection pane="bottomLeft" activeCell="N1" sqref="N1"/>
    </sheetView>
  </sheetViews>
  <sheetFormatPr defaultColWidth="10.28515625" defaultRowHeight="14.25"/>
  <cols>
    <col min="1" max="1" width="11.28515625" style="1" customWidth="1"/>
    <col min="2" max="2" width="12.85546875" style="1" customWidth="1"/>
    <col min="3" max="3" width="13" style="1" customWidth="1"/>
    <col min="4" max="4" width="8.5703125" style="191" customWidth="1"/>
    <col min="5" max="5" width="8.85546875" style="191" customWidth="1"/>
    <col min="6" max="6" width="7.5703125" style="191" customWidth="1"/>
    <col min="7" max="7" width="8.140625" style="1" customWidth="1"/>
    <col min="8" max="8" width="8.85546875" style="1" customWidth="1"/>
    <col min="9" max="10" width="7.85546875" style="1" customWidth="1"/>
    <col min="11" max="11" width="8.85546875" style="1" customWidth="1"/>
    <col min="12" max="12" width="8.5703125" style="1" customWidth="1"/>
    <col min="13" max="16384" width="10.28515625" style="1"/>
  </cols>
  <sheetData>
    <row r="1" spans="1:15" ht="14.25" customHeight="1">
      <c r="A1" s="961" t="s">
        <v>1924</v>
      </c>
      <c r="B1" s="961" t="s">
        <v>1862</v>
      </c>
      <c r="C1" s="961"/>
      <c r="D1" s="961"/>
      <c r="E1" s="961"/>
      <c r="F1" s="961"/>
      <c r="G1" s="961"/>
      <c r="H1" s="961"/>
      <c r="I1" s="961"/>
      <c r="J1" s="961"/>
      <c r="K1" s="961"/>
      <c r="L1" s="961"/>
      <c r="M1" s="875"/>
      <c r="N1" s="460" t="s">
        <v>858</v>
      </c>
      <c r="O1" s="290"/>
    </row>
    <row r="2" spans="1:15" ht="14.25" customHeight="1">
      <c r="A2" s="1158"/>
      <c r="B2" s="1341" t="s">
        <v>897</v>
      </c>
      <c r="C2" s="1158"/>
      <c r="D2" s="1158"/>
      <c r="E2" s="1158"/>
      <c r="F2" s="1158"/>
      <c r="G2" s="1158"/>
      <c r="H2" s="1158"/>
      <c r="I2" s="1158"/>
      <c r="J2" s="1158"/>
      <c r="K2" s="1158"/>
      <c r="L2" s="1158"/>
      <c r="M2" s="875"/>
      <c r="N2" s="478" t="s">
        <v>859</v>
      </c>
      <c r="O2" s="290"/>
    </row>
    <row r="3" spans="1:15" ht="5.25" customHeight="1">
      <c r="A3" s="1158"/>
      <c r="B3" s="1158"/>
      <c r="C3" s="1158"/>
      <c r="D3" s="1158"/>
      <c r="E3" s="1158"/>
      <c r="F3" s="1158"/>
      <c r="G3" s="1158"/>
      <c r="H3" s="1158"/>
      <c r="I3" s="1158"/>
      <c r="J3" s="1158"/>
      <c r="K3" s="1158"/>
      <c r="L3" s="1158"/>
      <c r="M3" s="875"/>
      <c r="N3" s="286"/>
      <c r="O3" s="290"/>
    </row>
    <row r="4" spans="1:15" ht="12" customHeight="1">
      <c r="A4" s="2314" t="s">
        <v>1547</v>
      </c>
      <c r="B4" s="2500"/>
      <c r="C4" s="2500"/>
      <c r="D4" s="2502">
        <v>2017</v>
      </c>
      <c r="E4" s="2503"/>
      <c r="F4" s="2504"/>
      <c r="G4" s="2493">
        <v>2018</v>
      </c>
      <c r="H4" s="2505"/>
      <c r="I4" s="2501"/>
      <c r="J4" s="2500">
        <v>2019</v>
      </c>
      <c r="K4" s="2500"/>
      <c r="L4" s="2493"/>
      <c r="M4" s="875"/>
      <c r="N4" s="286"/>
      <c r="O4" s="290"/>
    </row>
    <row r="5" spans="1:15" ht="23.25" customHeight="1">
      <c r="A5" s="2501"/>
      <c r="B5" s="2500"/>
      <c r="C5" s="2500"/>
      <c r="D5" s="2423" t="s">
        <v>1840</v>
      </c>
      <c r="E5" s="2423" t="s">
        <v>1842</v>
      </c>
      <c r="F5" s="2500"/>
      <c r="G5" s="2423" t="s">
        <v>1840</v>
      </c>
      <c r="H5" s="2423" t="s">
        <v>1842</v>
      </c>
      <c r="I5" s="2500"/>
      <c r="J5" s="2423" t="s">
        <v>1840</v>
      </c>
      <c r="K5" s="2423" t="s">
        <v>1842</v>
      </c>
      <c r="L5" s="2493"/>
      <c r="M5" s="903"/>
      <c r="N5" s="290"/>
      <c r="O5" s="290"/>
    </row>
    <row r="6" spans="1:15" ht="55.5" customHeight="1">
      <c r="A6" s="2501"/>
      <c r="B6" s="2500"/>
      <c r="C6" s="2500"/>
      <c r="D6" s="2500"/>
      <c r="E6" s="1195" t="s">
        <v>1841</v>
      </c>
      <c r="F6" s="1195" t="s">
        <v>1843</v>
      </c>
      <c r="G6" s="2500"/>
      <c r="H6" s="1195" t="s">
        <v>1841</v>
      </c>
      <c r="I6" s="1195" t="s">
        <v>1843</v>
      </c>
      <c r="J6" s="2500"/>
      <c r="K6" s="1195" t="s">
        <v>1841</v>
      </c>
      <c r="L6" s="1162" t="s">
        <v>1843</v>
      </c>
      <c r="M6" s="903"/>
      <c r="N6" s="290"/>
      <c r="O6" s="290"/>
    </row>
    <row r="7" spans="1:15" ht="25.5" customHeight="1">
      <c r="A7" s="2494" t="s">
        <v>1844</v>
      </c>
      <c r="B7" s="2495"/>
      <c r="C7" s="2495"/>
      <c r="D7" s="2495"/>
      <c r="E7" s="2495"/>
      <c r="F7" s="2495"/>
      <c r="G7" s="2495"/>
      <c r="H7" s="2495"/>
      <c r="I7" s="2495"/>
      <c r="J7" s="2495"/>
      <c r="K7" s="2495"/>
      <c r="L7" s="2495"/>
      <c r="M7" s="903"/>
      <c r="N7" s="290"/>
      <c r="O7" s="290"/>
    </row>
    <row r="8" spans="1:15">
      <c r="A8" s="2496" t="s">
        <v>20</v>
      </c>
      <c r="B8" s="2496"/>
      <c r="C8" s="2497"/>
      <c r="D8" s="461">
        <v>591</v>
      </c>
      <c r="E8" s="462">
        <v>1970.5</v>
      </c>
      <c r="F8" s="464">
        <v>100</v>
      </c>
      <c r="G8" s="461">
        <v>316</v>
      </c>
      <c r="H8" s="462">
        <v>883.7</v>
      </c>
      <c r="I8" s="462">
        <v>100</v>
      </c>
      <c r="J8" s="1366">
        <v>261</v>
      </c>
      <c r="K8" s="462">
        <v>429.10411000000005</v>
      </c>
      <c r="L8" s="464">
        <v>100</v>
      </c>
      <c r="M8" s="903"/>
      <c r="N8" s="290"/>
      <c r="O8" s="290"/>
    </row>
    <row r="9" spans="1:15">
      <c r="A9" s="2498" t="s">
        <v>21</v>
      </c>
      <c r="B9" s="2498"/>
      <c r="C9" s="2499"/>
      <c r="D9" s="382"/>
      <c r="E9" s="382"/>
      <c r="F9" s="858"/>
      <c r="G9" s="382"/>
      <c r="H9" s="382"/>
      <c r="I9" s="858"/>
      <c r="J9" s="382"/>
      <c r="K9" s="382"/>
      <c r="L9" s="858"/>
      <c r="M9" s="903"/>
      <c r="N9" s="290"/>
      <c r="O9" s="290"/>
    </row>
    <row r="10" spans="1:15" ht="15" customHeight="1">
      <c r="A10" s="2506" t="s">
        <v>1261</v>
      </c>
      <c r="B10" s="2506"/>
      <c r="C10" s="2507"/>
      <c r="D10" s="599">
        <v>553</v>
      </c>
      <c r="E10" s="500">
        <v>1961.63</v>
      </c>
      <c r="F10" s="599">
        <v>99.6</v>
      </c>
      <c r="G10" s="1324">
        <v>316</v>
      </c>
      <c r="H10" s="500">
        <v>883.7</v>
      </c>
      <c r="I10" s="600">
        <v>100</v>
      </c>
      <c r="J10" s="1324">
        <v>259</v>
      </c>
      <c r="K10" s="500">
        <v>428.5</v>
      </c>
      <c r="L10" s="501">
        <v>99.9</v>
      </c>
      <c r="M10" s="903"/>
      <c r="N10" s="290"/>
      <c r="O10" s="290"/>
    </row>
    <row r="11" spans="1:15" ht="15" customHeight="1">
      <c r="A11" s="2418" t="s">
        <v>1183</v>
      </c>
      <c r="B11" s="2418"/>
      <c r="C11" s="2419"/>
      <c r="D11" s="599"/>
      <c r="E11" s="599"/>
      <c r="F11" s="501"/>
      <c r="G11" s="731"/>
      <c r="H11" s="731"/>
      <c r="I11" s="731"/>
      <c r="J11" s="731"/>
      <c r="K11" s="731"/>
      <c r="L11" s="731"/>
      <c r="M11" s="903"/>
      <c r="N11" s="290"/>
      <c r="O11" s="290"/>
    </row>
    <row r="12" spans="1:15" ht="15" customHeight="1">
      <c r="A12" s="2484" t="s">
        <v>22</v>
      </c>
      <c r="B12" s="2484"/>
      <c r="C12" s="2485"/>
      <c r="D12" s="382"/>
      <c r="E12" s="382"/>
      <c r="F12" s="858"/>
      <c r="G12" s="382"/>
      <c r="H12" s="382"/>
      <c r="I12" s="858"/>
      <c r="J12" s="382"/>
      <c r="K12" s="382"/>
      <c r="L12" s="858"/>
      <c r="M12" s="903"/>
      <c r="N12" s="290"/>
      <c r="O12" s="290"/>
    </row>
    <row r="13" spans="1:15" ht="14.25" customHeight="1">
      <c r="A13" s="2486" t="s">
        <v>2147</v>
      </c>
      <c r="B13" s="2486"/>
      <c r="C13" s="2487"/>
      <c r="D13" s="599">
        <v>38</v>
      </c>
      <c r="E13" s="500">
        <v>8.86</v>
      </c>
      <c r="F13" s="600">
        <v>0.4</v>
      </c>
      <c r="G13" s="599" t="s">
        <v>7</v>
      </c>
      <c r="H13" s="500" t="s">
        <v>7</v>
      </c>
      <c r="I13" s="501" t="s">
        <v>7</v>
      </c>
      <c r="J13" s="599">
        <v>1</v>
      </c>
      <c r="K13" s="500">
        <v>0.6</v>
      </c>
      <c r="L13" s="501">
        <v>0.1</v>
      </c>
      <c r="M13" s="903"/>
      <c r="N13" s="290"/>
      <c r="O13" s="290"/>
    </row>
    <row r="14" spans="1:15" ht="15" customHeight="1">
      <c r="A14" s="2488" t="s">
        <v>1079</v>
      </c>
      <c r="B14" s="2488"/>
      <c r="C14" s="2418"/>
      <c r="D14" s="382"/>
      <c r="E14" s="382"/>
      <c r="F14" s="858"/>
      <c r="G14" s="382"/>
      <c r="H14" s="382"/>
      <c r="I14" s="858"/>
      <c r="J14" s="382"/>
      <c r="K14" s="382"/>
      <c r="L14" s="858"/>
      <c r="M14" s="903"/>
      <c r="N14" s="290"/>
      <c r="O14" s="290"/>
    </row>
    <row r="15" spans="1:15" ht="15" customHeight="1">
      <c r="A15" s="1371" t="s">
        <v>2148</v>
      </c>
      <c r="B15" s="1182"/>
      <c r="C15" s="1182"/>
      <c r="D15" s="382"/>
      <c r="E15" s="382"/>
      <c r="F15" s="858"/>
      <c r="G15" s="382"/>
      <c r="H15" s="382"/>
      <c r="I15" s="858"/>
      <c r="J15" s="382"/>
      <c r="K15" s="382"/>
      <c r="L15" s="858"/>
      <c r="M15" s="903"/>
      <c r="N15" s="290"/>
      <c r="O15" s="290"/>
    </row>
    <row r="16" spans="1:15">
      <c r="A16" s="2491" t="s">
        <v>2149</v>
      </c>
      <c r="B16" s="2491"/>
      <c r="C16" s="2492"/>
      <c r="D16" s="599" t="s">
        <v>7</v>
      </c>
      <c r="E16" s="599" t="s">
        <v>7</v>
      </c>
      <c r="F16" s="600" t="s">
        <v>7</v>
      </c>
      <c r="G16" s="599" t="s">
        <v>7</v>
      </c>
      <c r="H16" s="500" t="s">
        <v>7</v>
      </c>
      <c r="I16" s="600" t="s">
        <v>7</v>
      </c>
      <c r="J16" s="599" t="s">
        <v>7</v>
      </c>
      <c r="K16" s="500" t="s">
        <v>7</v>
      </c>
      <c r="L16" s="600" t="s">
        <v>7</v>
      </c>
      <c r="M16" s="903"/>
      <c r="N16" s="290"/>
      <c r="O16" s="290"/>
    </row>
    <row r="17" spans="1:15" ht="14.25" customHeight="1">
      <c r="A17" s="2418" t="s">
        <v>2150</v>
      </c>
      <c r="B17" s="2418"/>
      <c r="C17" s="2419"/>
      <c r="D17" s="382"/>
      <c r="E17" s="382"/>
      <c r="F17" s="858"/>
      <c r="G17" s="382"/>
      <c r="H17" s="382"/>
      <c r="I17" s="858"/>
      <c r="J17" s="382"/>
      <c r="K17" s="382"/>
      <c r="L17" s="858"/>
      <c r="M17" s="903"/>
      <c r="N17" s="290"/>
      <c r="O17" s="290"/>
    </row>
    <row r="18" spans="1:15">
      <c r="A18" s="2418" t="s">
        <v>23</v>
      </c>
      <c r="B18" s="2418"/>
      <c r="C18" s="2419"/>
      <c r="D18" s="731" t="s">
        <v>7</v>
      </c>
      <c r="E18" s="731" t="s">
        <v>7</v>
      </c>
      <c r="F18" s="731" t="s">
        <v>7</v>
      </c>
      <c r="G18" s="731" t="s">
        <v>7</v>
      </c>
      <c r="H18" s="731" t="s">
        <v>7</v>
      </c>
      <c r="I18" s="731" t="s">
        <v>7</v>
      </c>
      <c r="J18" s="731">
        <v>1</v>
      </c>
      <c r="K18" s="506">
        <v>0</v>
      </c>
      <c r="L18" s="506">
        <v>0</v>
      </c>
      <c r="M18" s="903"/>
      <c r="N18" s="290"/>
      <c r="O18" s="290"/>
    </row>
    <row r="19" spans="1:15" ht="17.25" customHeight="1">
      <c r="A19" s="2489" t="s">
        <v>1845</v>
      </c>
      <c r="B19" s="2490"/>
      <c r="C19" s="2490"/>
      <c r="D19" s="2490"/>
      <c r="E19" s="2490"/>
      <c r="F19" s="2490"/>
      <c r="G19" s="2490"/>
      <c r="H19" s="2490"/>
      <c r="I19" s="2490"/>
      <c r="J19" s="2490"/>
      <c r="K19" s="2490"/>
      <c r="L19" s="2490"/>
      <c r="M19" s="903"/>
      <c r="N19" s="290"/>
      <c r="O19" s="290"/>
    </row>
    <row r="20" spans="1:15">
      <c r="A20" s="2520" t="s">
        <v>20</v>
      </c>
      <c r="B20" s="2520"/>
      <c r="C20" s="2521"/>
      <c r="D20" s="461">
        <v>591</v>
      </c>
      <c r="E20" s="462">
        <v>1970.5</v>
      </c>
      <c r="F20" s="464">
        <v>100</v>
      </c>
      <c r="G20" s="796">
        <v>316</v>
      </c>
      <c r="H20" s="544">
        <v>883.7</v>
      </c>
      <c r="I20" s="544">
        <v>100</v>
      </c>
      <c r="J20" s="796">
        <v>261</v>
      </c>
      <c r="K20" s="544">
        <v>429.1</v>
      </c>
      <c r="L20" s="796">
        <v>100</v>
      </c>
      <c r="M20" s="903"/>
      <c r="N20" s="290"/>
      <c r="O20" s="290"/>
    </row>
    <row r="21" spans="1:15">
      <c r="A21" s="2511" t="s">
        <v>21</v>
      </c>
      <c r="B21" s="2511"/>
      <c r="C21" s="2511"/>
      <c r="D21" s="382"/>
      <c r="E21" s="382"/>
      <c r="F21" s="858"/>
      <c r="G21" s="1325"/>
      <c r="H21" s="1326"/>
      <c r="I21" s="875"/>
      <c r="J21" s="1356"/>
      <c r="K21" s="1357"/>
      <c r="L21" s="1358"/>
      <c r="M21" s="903"/>
      <c r="N21" s="290"/>
      <c r="O21" s="290"/>
    </row>
    <row r="22" spans="1:15" ht="14.25" customHeight="1">
      <c r="A22" s="2514" t="s">
        <v>24</v>
      </c>
      <c r="B22" s="2514"/>
      <c r="C22" s="2510"/>
      <c r="D22" s="599">
        <v>269</v>
      </c>
      <c r="E22" s="500">
        <v>453.42</v>
      </c>
      <c r="F22" s="501">
        <v>23</v>
      </c>
      <c r="G22" s="651">
        <v>117</v>
      </c>
      <c r="H22" s="501">
        <v>224.3</v>
      </c>
      <c r="I22" s="501">
        <v>25.4</v>
      </c>
      <c r="J22" s="651">
        <v>181</v>
      </c>
      <c r="K22" s="501">
        <v>193.2</v>
      </c>
      <c r="L22" s="501">
        <v>45</v>
      </c>
      <c r="M22" s="903"/>
      <c r="N22" s="290"/>
      <c r="O22" s="290"/>
    </row>
    <row r="23" spans="1:15">
      <c r="A23" s="2512" t="s">
        <v>939</v>
      </c>
      <c r="B23" s="2512"/>
      <c r="C23" s="2513"/>
      <c r="D23" s="382"/>
      <c r="E23" s="622"/>
      <c r="F23" s="858"/>
      <c r="G23" s="841"/>
      <c r="H23" s="858"/>
      <c r="I23" s="858"/>
      <c r="J23" s="651"/>
      <c r="K23" s="501"/>
      <c r="L23" s="501"/>
      <c r="M23" s="903"/>
      <c r="N23" s="290"/>
      <c r="O23" s="290"/>
    </row>
    <row r="24" spans="1:15" ht="14.25" customHeight="1">
      <c r="A24" s="2514" t="s">
        <v>25</v>
      </c>
      <c r="B24" s="2514"/>
      <c r="C24" s="2510"/>
      <c r="D24" s="599">
        <v>170</v>
      </c>
      <c r="E24" s="500">
        <v>1276.3399999999999</v>
      </c>
      <c r="F24" s="600">
        <v>64.8</v>
      </c>
      <c r="G24" s="651">
        <v>114</v>
      </c>
      <c r="H24" s="501">
        <v>441.9</v>
      </c>
      <c r="I24" s="600">
        <v>50</v>
      </c>
      <c r="J24" s="651">
        <v>1</v>
      </c>
      <c r="K24" s="501">
        <v>8.8000000000000007</v>
      </c>
      <c r="L24" s="501">
        <v>2.1</v>
      </c>
      <c r="M24" s="903"/>
      <c r="N24" s="290"/>
      <c r="O24" s="290"/>
    </row>
    <row r="25" spans="1:15">
      <c r="A25" s="2512" t="s">
        <v>26</v>
      </c>
      <c r="B25" s="2512"/>
      <c r="C25" s="2513"/>
      <c r="D25" s="382"/>
      <c r="E25" s="622"/>
      <c r="F25" s="858"/>
      <c r="G25" s="841"/>
      <c r="H25" s="623"/>
      <c r="I25" s="858"/>
      <c r="J25" s="651"/>
      <c r="K25" s="501"/>
      <c r="L25" s="501"/>
      <c r="M25" s="903"/>
      <c r="N25" s="290"/>
      <c r="O25" s="290"/>
    </row>
    <row r="26" spans="1:15" ht="14.25" customHeight="1">
      <c r="A26" s="2514" t="s">
        <v>940</v>
      </c>
      <c r="B26" s="2514"/>
      <c r="C26" s="2510"/>
      <c r="D26" s="599">
        <v>91</v>
      </c>
      <c r="E26" s="500">
        <v>133.99</v>
      </c>
      <c r="F26" s="501">
        <v>6.8</v>
      </c>
      <c r="G26" s="651">
        <v>58</v>
      </c>
      <c r="H26" s="501">
        <v>182.7</v>
      </c>
      <c r="I26" s="501">
        <v>20.7</v>
      </c>
      <c r="J26" s="651">
        <v>45</v>
      </c>
      <c r="K26" s="501">
        <v>107.2</v>
      </c>
      <c r="L26" s="501">
        <v>25</v>
      </c>
      <c r="M26" s="903"/>
      <c r="N26" s="290"/>
      <c r="O26" s="290"/>
    </row>
    <row r="27" spans="1:15">
      <c r="A27" s="2512" t="s">
        <v>941</v>
      </c>
      <c r="B27" s="2512"/>
      <c r="C27" s="2513"/>
      <c r="D27" s="382"/>
      <c r="E27" s="622"/>
      <c r="F27" s="858"/>
      <c r="G27" s="858"/>
      <c r="H27" s="623"/>
      <c r="I27" s="858"/>
      <c r="J27" s="651"/>
      <c r="K27" s="501"/>
      <c r="L27" s="501"/>
      <c r="M27" s="903"/>
      <c r="N27" s="290"/>
      <c r="O27" s="290"/>
    </row>
    <row r="28" spans="1:15" ht="14.25" customHeight="1">
      <c r="A28" s="2514" t="s">
        <v>942</v>
      </c>
      <c r="B28" s="2514"/>
      <c r="C28" s="2510"/>
      <c r="D28" s="599">
        <v>18</v>
      </c>
      <c r="E28" s="500">
        <v>30.32</v>
      </c>
      <c r="F28" s="600">
        <v>1.5</v>
      </c>
      <c r="G28" s="600">
        <v>10</v>
      </c>
      <c r="H28" s="501">
        <v>6.3</v>
      </c>
      <c r="I28" s="501">
        <v>0.7</v>
      </c>
      <c r="J28" s="651">
        <v>2</v>
      </c>
      <c r="K28" s="501">
        <v>2.2000000000000002</v>
      </c>
      <c r="L28" s="501">
        <v>0.5</v>
      </c>
      <c r="M28" s="903"/>
      <c r="N28" s="290"/>
      <c r="O28" s="290"/>
    </row>
    <row r="29" spans="1:15">
      <c r="A29" s="2512" t="s">
        <v>27</v>
      </c>
      <c r="B29" s="2512"/>
      <c r="C29" s="2513"/>
      <c r="D29" s="382"/>
      <c r="E29" s="382"/>
      <c r="F29" s="858"/>
      <c r="G29" s="858"/>
      <c r="H29" s="623"/>
      <c r="I29" s="858"/>
      <c r="J29" s="651"/>
      <c r="K29" s="501"/>
      <c r="L29" s="501"/>
      <c r="M29" s="903"/>
      <c r="N29" s="290"/>
      <c r="O29" s="290"/>
    </row>
    <row r="30" spans="1:15" ht="14.25" customHeight="1">
      <c r="A30" s="2514" t="s">
        <v>28</v>
      </c>
      <c r="B30" s="2514"/>
      <c r="C30" s="2510"/>
      <c r="D30" s="599">
        <v>1</v>
      </c>
      <c r="E30" s="500">
        <v>0.04</v>
      </c>
      <c r="F30" s="600">
        <v>0</v>
      </c>
      <c r="G30" s="600" t="s">
        <v>7</v>
      </c>
      <c r="H30" s="501" t="s">
        <v>7</v>
      </c>
      <c r="I30" s="600" t="s">
        <v>7</v>
      </c>
      <c r="J30" s="651">
        <v>1</v>
      </c>
      <c r="K30" s="501">
        <v>5.8</v>
      </c>
      <c r="L30" s="501">
        <v>1.4</v>
      </c>
      <c r="M30" s="903"/>
      <c r="N30" s="290"/>
      <c r="O30" s="290"/>
    </row>
    <row r="31" spans="1:15">
      <c r="A31" s="2512" t="s">
        <v>29</v>
      </c>
      <c r="B31" s="2512"/>
      <c r="C31" s="2513"/>
      <c r="D31" s="382"/>
      <c r="E31" s="382"/>
      <c r="F31" s="858"/>
      <c r="G31" s="858"/>
      <c r="H31" s="623"/>
      <c r="I31" s="858"/>
      <c r="J31" s="651"/>
      <c r="K31" s="501"/>
      <c r="L31" s="501"/>
      <c r="M31" s="903"/>
      <c r="N31" s="290"/>
      <c r="O31" s="290"/>
    </row>
    <row r="32" spans="1:15">
      <c r="A32" s="2514" t="s">
        <v>30</v>
      </c>
      <c r="B32" s="2514"/>
      <c r="C32" s="2510"/>
      <c r="D32" s="599">
        <v>42</v>
      </c>
      <c r="E32" s="500">
        <v>76.38</v>
      </c>
      <c r="F32" s="600">
        <v>3.9</v>
      </c>
      <c r="G32" s="600">
        <v>17</v>
      </c>
      <c r="H32" s="501">
        <v>28.6</v>
      </c>
      <c r="I32" s="600">
        <v>3.2</v>
      </c>
      <c r="J32" s="651">
        <v>31</v>
      </c>
      <c r="K32" s="501">
        <v>111.9</v>
      </c>
      <c r="L32" s="501">
        <v>26</v>
      </c>
      <c r="M32" s="903"/>
      <c r="N32" s="290"/>
      <c r="O32" s="290"/>
    </row>
    <row r="33" spans="1:15">
      <c r="A33" s="2512" t="s">
        <v>31</v>
      </c>
      <c r="B33" s="2512"/>
      <c r="C33" s="2513"/>
      <c r="D33" s="418"/>
      <c r="E33" s="1327"/>
      <c r="F33" s="1327"/>
      <c r="G33" s="1326"/>
      <c r="H33" s="1326"/>
      <c r="I33" s="418"/>
      <c r="J33" s="651"/>
      <c r="K33" s="501"/>
      <c r="L33" s="501"/>
      <c r="M33" s="903"/>
      <c r="N33" s="290"/>
      <c r="O33" s="290"/>
    </row>
    <row r="34" spans="1:15" ht="17.25" customHeight="1">
      <c r="A34" s="2489" t="s">
        <v>2151</v>
      </c>
      <c r="B34" s="2490"/>
      <c r="C34" s="2490"/>
      <c r="D34" s="2490"/>
      <c r="E34" s="2490"/>
      <c r="F34" s="2490"/>
      <c r="G34" s="2490"/>
      <c r="H34" s="2490"/>
      <c r="I34" s="2490"/>
      <c r="J34" s="2490"/>
      <c r="K34" s="2490"/>
      <c r="L34" s="2490"/>
      <c r="M34" s="903"/>
      <c r="N34" s="290"/>
      <c r="O34" s="290"/>
    </row>
    <row r="35" spans="1:15">
      <c r="A35" s="2520" t="s">
        <v>20</v>
      </c>
      <c r="B35" s="2520"/>
      <c r="C35" s="2521"/>
      <c r="D35" s="461">
        <v>591</v>
      </c>
      <c r="E35" s="462">
        <v>1970.5</v>
      </c>
      <c r="F35" s="464">
        <v>100</v>
      </c>
      <c r="G35" s="461">
        <v>316</v>
      </c>
      <c r="H35" s="544">
        <v>883.7</v>
      </c>
      <c r="I35" s="544">
        <v>100</v>
      </c>
      <c r="J35" s="796">
        <v>261</v>
      </c>
      <c r="K35" s="544">
        <v>429.1</v>
      </c>
      <c r="L35" s="544">
        <v>100</v>
      </c>
      <c r="M35" s="903"/>
      <c r="N35" s="290"/>
      <c r="O35" s="290"/>
    </row>
    <row r="36" spans="1:15">
      <c r="A36" s="2511" t="s">
        <v>21</v>
      </c>
      <c r="B36" s="2511"/>
      <c r="C36" s="2511"/>
      <c r="D36" s="858"/>
      <c r="E36" s="858"/>
      <c r="F36" s="543"/>
      <c r="G36" s="461"/>
      <c r="H36" s="544"/>
      <c r="I36" s="1151"/>
      <c r="J36" s="1353"/>
      <c r="K36" s="1355"/>
      <c r="L36" s="1359"/>
      <c r="M36" s="903"/>
      <c r="N36" s="290"/>
      <c r="O36" s="290"/>
    </row>
    <row r="37" spans="1:15" ht="14.25" customHeight="1">
      <c r="A37" s="2514" t="s">
        <v>32</v>
      </c>
      <c r="B37" s="2514"/>
      <c r="C37" s="2510"/>
      <c r="D37" s="392">
        <v>209</v>
      </c>
      <c r="E37" s="378">
        <v>1332.98</v>
      </c>
      <c r="F37" s="695">
        <v>67.599999999999994</v>
      </c>
      <c r="G37" s="392">
        <v>218</v>
      </c>
      <c r="H37" s="694">
        <v>734.3</v>
      </c>
      <c r="I37" s="694">
        <v>83.1</v>
      </c>
      <c r="J37" s="678">
        <v>115</v>
      </c>
      <c r="K37" s="1352">
        <v>286.10000000000002</v>
      </c>
      <c r="L37" s="1352">
        <v>66.599999999999994</v>
      </c>
      <c r="M37" s="903"/>
      <c r="N37" s="290"/>
      <c r="O37" s="290"/>
    </row>
    <row r="38" spans="1:15">
      <c r="A38" s="2516" t="s">
        <v>33</v>
      </c>
      <c r="B38" s="2516"/>
      <c r="C38" s="2517"/>
      <c r="D38" s="858"/>
      <c r="E38" s="858"/>
      <c r="F38" s="858"/>
      <c r="G38" s="392"/>
      <c r="H38" s="694"/>
      <c r="I38" s="694"/>
      <c r="J38" s="678"/>
      <c r="K38" s="1352"/>
      <c r="L38" s="1352"/>
      <c r="M38" s="903"/>
      <c r="N38" s="290"/>
      <c r="O38" s="290"/>
    </row>
    <row r="39" spans="1:15" ht="14.25" customHeight="1">
      <c r="A39" s="2514" t="s">
        <v>34</v>
      </c>
      <c r="B39" s="2514"/>
      <c r="C39" s="2510"/>
      <c r="D39" s="677" t="s">
        <v>7</v>
      </c>
      <c r="E39" s="378" t="s">
        <v>7</v>
      </c>
      <c r="F39" s="694" t="s">
        <v>7</v>
      </c>
      <c r="G39" s="392" t="s">
        <v>7</v>
      </c>
      <c r="H39" s="694" t="s">
        <v>7</v>
      </c>
      <c r="I39" s="694" t="s">
        <v>7</v>
      </c>
      <c r="J39" s="678" t="s">
        <v>7</v>
      </c>
      <c r="K39" s="1352" t="s">
        <v>7</v>
      </c>
      <c r="L39" s="1352" t="s">
        <v>7</v>
      </c>
      <c r="M39" s="903"/>
      <c r="N39" s="290"/>
      <c r="O39" s="290"/>
    </row>
    <row r="40" spans="1:15" ht="15" customHeight="1">
      <c r="A40" s="2519" t="s">
        <v>35</v>
      </c>
      <c r="B40" s="2519"/>
      <c r="C40" s="2508"/>
      <c r="D40" s="858"/>
      <c r="E40" s="858"/>
      <c r="F40" s="858"/>
      <c r="G40" s="392"/>
      <c r="H40" s="694"/>
      <c r="I40" s="694"/>
      <c r="J40" s="678"/>
      <c r="K40" s="1352"/>
      <c r="L40" s="1352"/>
      <c r="M40" s="903"/>
      <c r="N40" s="290"/>
      <c r="O40" s="290"/>
    </row>
    <row r="41" spans="1:15" ht="15" customHeight="1">
      <c r="A41" s="2306" t="s">
        <v>36</v>
      </c>
      <c r="B41" s="2306"/>
      <c r="C41" s="1669"/>
      <c r="D41" s="858"/>
      <c r="E41" s="858"/>
      <c r="F41" s="858"/>
      <c r="G41" s="392"/>
      <c r="H41" s="694"/>
      <c r="I41" s="694"/>
      <c r="J41" s="678"/>
      <c r="K41" s="1352"/>
      <c r="L41" s="1352"/>
      <c r="M41" s="903"/>
      <c r="N41" s="290"/>
      <c r="O41" s="290"/>
    </row>
    <row r="42" spans="1:15" ht="14.25" customHeight="1">
      <c r="A42" s="1659" t="s">
        <v>37</v>
      </c>
      <c r="B42" s="1659"/>
      <c r="C42" s="2522"/>
      <c r="D42" s="392">
        <v>1</v>
      </c>
      <c r="E42" s="378">
        <v>0.04</v>
      </c>
      <c r="F42" s="681">
        <v>0</v>
      </c>
      <c r="G42" s="392" t="s">
        <v>7</v>
      </c>
      <c r="H42" s="694" t="s">
        <v>7</v>
      </c>
      <c r="I42" s="694" t="s">
        <v>7</v>
      </c>
      <c r="J42" s="678">
        <v>1</v>
      </c>
      <c r="K42" s="1352">
        <v>5.8</v>
      </c>
      <c r="L42" s="1352">
        <v>1.4</v>
      </c>
      <c r="M42" s="903"/>
      <c r="N42" s="290"/>
      <c r="O42" s="290"/>
    </row>
    <row r="43" spans="1:15" ht="15" customHeight="1">
      <c r="A43" s="2516" t="s">
        <v>38</v>
      </c>
      <c r="B43" s="2516"/>
      <c r="C43" s="2517"/>
      <c r="D43" s="858"/>
      <c r="E43" s="623"/>
      <c r="F43" s="858"/>
      <c r="G43" s="392"/>
      <c r="H43" s="694"/>
      <c r="I43" s="694"/>
      <c r="J43" s="678"/>
      <c r="K43" s="1352"/>
      <c r="L43" s="1352"/>
      <c r="M43" s="903"/>
      <c r="N43" s="290"/>
      <c r="O43" s="290"/>
    </row>
    <row r="44" spans="1:15">
      <c r="A44" s="1021" t="s">
        <v>39</v>
      </c>
      <c r="B44" s="430"/>
      <c r="C44" s="699"/>
      <c r="D44" s="858"/>
      <c r="E44" s="858"/>
      <c r="F44" s="858"/>
      <c r="G44" s="392"/>
      <c r="H44" s="694"/>
      <c r="I44" s="694"/>
      <c r="J44" s="678"/>
      <c r="K44" s="1352"/>
      <c r="L44" s="1352"/>
      <c r="M44" s="903"/>
      <c r="N44" s="290"/>
      <c r="O44" s="290"/>
    </row>
    <row r="45" spans="1:15" ht="14.25" customHeight="1">
      <c r="A45" s="2514" t="s">
        <v>40</v>
      </c>
      <c r="B45" s="2514"/>
      <c r="C45" s="2510"/>
      <c r="D45" s="392">
        <v>12</v>
      </c>
      <c r="E45" s="392">
        <v>0.56000000000000005</v>
      </c>
      <c r="F45" s="695">
        <v>0</v>
      </c>
      <c r="G45" s="392">
        <v>10</v>
      </c>
      <c r="H45" s="694">
        <v>6.3</v>
      </c>
      <c r="I45" s="501">
        <v>0.7</v>
      </c>
      <c r="J45" s="678" t="s">
        <v>7</v>
      </c>
      <c r="K45" s="1352" t="s">
        <v>7</v>
      </c>
      <c r="L45" s="1441" t="s">
        <v>7</v>
      </c>
      <c r="M45" s="903"/>
      <c r="N45" s="290"/>
      <c r="O45" s="290"/>
    </row>
    <row r="46" spans="1:15">
      <c r="A46" s="2523" t="s">
        <v>943</v>
      </c>
      <c r="B46" s="2523"/>
      <c r="C46" s="2524"/>
      <c r="D46" s="392"/>
      <c r="E46" s="392"/>
      <c r="F46" s="695"/>
      <c r="G46" s="392"/>
      <c r="H46" s="694"/>
      <c r="I46" s="694"/>
      <c r="J46" s="678"/>
      <c r="K46" s="1352"/>
      <c r="L46" s="1352"/>
      <c r="M46" s="903"/>
      <c r="N46" s="290"/>
      <c r="O46" s="290"/>
    </row>
    <row r="47" spans="1:15">
      <c r="A47" s="2510" t="s">
        <v>30</v>
      </c>
      <c r="B47" s="2510"/>
      <c r="C47" s="2510"/>
      <c r="D47" s="392">
        <v>369</v>
      </c>
      <c r="E47" s="378">
        <v>636.91999999999996</v>
      </c>
      <c r="F47" s="695">
        <v>32.299999999999997</v>
      </c>
      <c r="G47" s="392">
        <v>88</v>
      </c>
      <c r="H47" s="694">
        <v>143.19999999999999</v>
      </c>
      <c r="I47" s="694">
        <v>16.2</v>
      </c>
      <c r="J47" s="678">
        <v>145</v>
      </c>
      <c r="K47" s="1352">
        <v>137.19999999999999</v>
      </c>
      <c r="L47" s="1352">
        <v>32</v>
      </c>
      <c r="M47" s="903"/>
      <c r="N47" s="290"/>
      <c r="O47" s="290"/>
    </row>
    <row r="48" spans="1:15">
      <c r="A48" s="2525" t="s">
        <v>31</v>
      </c>
      <c r="B48" s="2525"/>
      <c r="C48" s="2525"/>
      <c r="D48" s="903"/>
      <c r="E48" s="903"/>
      <c r="F48" s="903"/>
      <c r="G48" s="903"/>
      <c r="H48" s="903"/>
      <c r="I48" s="903"/>
      <c r="J48" s="903"/>
      <c r="K48" s="903"/>
      <c r="L48" s="903"/>
      <c r="M48" s="903"/>
      <c r="N48" s="290"/>
      <c r="O48" s="290"/>
    </row>
    <row r="49" spans="1:15" ht="32.25" customHeight="1">
      <c r="A49" s="1683" t="s">
        <v>1846</v>
      </c>
      <c r="B49" s="2526"/>
      <c r="C49" s="2526"/>
      <c r="D49" s="2526"/>
      <c r="E49" s="2526"/>
      <c r="F49" s="2526"/>
      <c r="G49" s="2526"/>
      <c r="H49" s="2526"/>
      <c r="I49" s="2526"/>
      <c r="J49" s="2526"/>
      <c r="K49" s="2526"/>
      <c r="L49" s="2526"/>
      <c r="M49" s="903"/>
      <c r="N49" s="290"/>
      <c r="O49" s="290"/>
    </row>
    <row r="50" spans="1:15">
      <c r="A50" s="2518" t="s">
        <v>20</v>
      </c>
      <c r="B50" s="2518"/>
      <c r="C50" s="2518"/>
      <c r="D50" s="461">
        <v>560</v>
      </c>
      <c r="E50" s="462">
        <v>270.95</v>
      </c>
      <c r="F50" s="464">
        <v>100</v>
      </c>
      <c r="G50" s="794">
        <v>761</v>
      </c>
      <c r="H50" s="464">
        <v>692.7</v>
      </c>
      <c r="I50" s="544">
        <v>100</v>
      </c>
      <c r="J50" s="796">
        <v>790</v>
      </c>
      <c r="K50" s="544">
        <v>719.10411000000011</v>
      </c>
      <c r="L50" s="544">
        <v>100</v>
      </c>
      <c r="M50" s="903"/>
      <c r="N50" s="290"/>
      <c r="O50" s="290"/>
    </row>
    <row r="51" spans="1:15">
      <c r="A51" s="2527" t="s">
        <v>21</v>
      </c>
      <c r="B51" s="2527"/>
      <c r="C51" s="2527"/>
      <c r="D51" s="1151"/>
      <c r="E51" s="1009"/>
      <c r="F51" s="903"/>
      <c r="G51" s="1009"/>
      <c r="H51" s="903"/>
      <c r="I51" s="1151"/>
      <c r="J51" s="1363"/>
      <c r="K51" s="1360"/>
      <c r="L51" s="1359"/>
      <c r="M51" s="903"/>
      <c r="N51" s="290"/>
      <c r="O51" s="290"/>
    </row>
    <row r="52" spans="1:15" ht="15" customHeight="1">
      <c r="A52" s="2306" t="s">
        <v>1080</v>
      </c>
      <c r="B52" s="2306"/>
      <c r="C52" s="1669"/>
      <c r="D52" s="392"/>
      <c r="E52" s="378"/>
      <c r="F52" s="695"/>
      <c r="G52" s="378"/>
      <c r="H52" s="695"/>
      <c r="I52" s="694"/>
      <c r="J52" s="1362"/>
      <c r="K52" s="1361"/>
      <c r="L52" s="1354"/>
      <c r="M52" s="903"/>
      <c r="N52" s="290"/>
      <c r="O52" s="290"/>
    </row>
    <row r="53" spans="1:15" ht="15" customHeight="1">
      <c r="A53" s="2306" t="s">
        <v>2143</v>
      </c>
      <c r="B53" s="2306"/>
      <c r="C53" s="1669"/>
      <c r="D53" s="392">
        <v>4</v>
      </c>
      <c r="E53" s="378">
        <v>10.54</v>
      </c>
      <c r="F53" s="695">
        <v>3.9</v>
      </c>
      <c r="G53" s="677" t="s">
        <v>7</v>
      </c>
      <c r="H53" s="695" t="s">
        <v>7</v>
      </c>
      <c r="I53" s="694" t="s">
        <v>7</v>
      </c>
      <c r="J53" s="1441" t="s">
        <v>7</v>
      </c>
      <c r="K53" s="1441" t="s">
        <v>7</v>
      </c>
      <c r="L53" s="1441" t="s">
        <v>7</v>
      </c>
      <c r="M53" s="903"/>
      <c r="N53" s="290"/>
      <c r="O53" s="290"/>
    </row>
    <row r="54" spans="1:15" ht="15" customHeight="1">
      <c r="A54" s="2508" t="s">
        <v>1081</v>
      </c>
      <c r="B54" s="2508"/>
      <c r="C54" s="2508"/>
      <c r="D54" s="392"/>
      <c r="E54" s="378"/>
      <c r="F54" s="695"/>
      <c r="G54" s="677"/>
      <c r="H54" s="695"/>
      <c r="I54" s="694"/>
      <c r="J54" s="1441"/>
      <c r="K54" s="1441"/>
      <c r="L54" s="1441"/>
      <c r="M54" s="903"/>
      <c r="N54" s="290"/>
      <c r="O54" s="290"/>
    </row>
    <row r="55" spans="1:15" ht="15" customHeight="1">
      <c r="A55" s="2508" t="s">
        <v>2144</v>
      </c>
      <c r="B55" s="2508"/>
      <c r="C55" s="2508"/>
      <c r="D55" s="392"/>
      <c r="E55" s="378"/>
      <c r="F55" s="695"/>
      <c r="G55" s="677"/>
      <c r="H55" s="695"/>
      <c r="I55" s="694"/>
      <c r="J55" s="1441"/>
      <c r="K55" s="1441"/>
      <c r="L55" s="1441"/>
      <c r="M55" s="903"/>
      <c r="N55" s="290"/>
      <c r="O55" s="290"/>
    </row>
    <row r="56" spans="1:15">
      <c r="A56" s="2509" t="s">
        <v>2152</v>
      </c>
      <c r="B56" s="2509"/>
      <c r="C56" s="2509"/>
      <c r="D56" s="392">
        <v>12</v>
      </c>
      <c r="E56" s="378">
        <v>15.82</v>
      </c>
      <c r="F56" s="695">
        <v>5.8</v>
      </c>
      <c r="G56" s="677" t="s">
        <v>7</v>
      </c>
      <c r="H56" s="695" t="s">
        <v>7</v>
      </c>
      <c r="I56" s="694" t="s">
        <v>7</v>
      </c>
      <c r="J56" s="1441" t="s">
        <v>7</v>
      </c>
      <c r="K56" s="1441" t="s">
        <v>7</v>
      </c>
      <c r="L56" s="1441" t="s">
        <v>7</v>
      </c>
      <c r="M56" s="903"/>
      <c r="N56" s="290"/>
      <c r="O56" s="290"/>
    </row>
    <row r="57" spans="1:15">
      <c r="A57" s="2418" t="s">
        <v>2153</v>
      </c>
      <c r="B57" s="2418"/>
      <c r="C57" s="2419"/>
      <c r="D57" s="392"/>
      <c r="E57" s="417"/>
      <c r="F57" s="708"/>
      <c r="G57" s="817"/>
      <c r="H57" s="708"/>
      <c r="I57" s="543"/>
      <c r="J57" s="543"/>
      <c r="K57" s="543"/>
      <c r="L57" s="543"/>
      <c r="M57" s="903"/>
      <c r="N57" s="290"/>
      <c r="O57" s="290"/>
    </row>
    <row r="58" spans="1:15" ht="14.25" customHeight="1">
      <c r="A58" s="2515" t="s">
        <v>1261</v>
      </c>
      <c r="B58" s="2515"/>
      <c r="C58" s="2515"/>
      <c r="D58" s="829">
        <v>360</v>
      </c>
      <c r="E58" s="627">
        <v>189.85</v>
      </c>
      <c r="F58" s="627">
        <v>70.099999999999994</v>
      </c>
      <c r="G58" s="829">
        <v>756</v>
      </c>
      <c r="H58" s="627">
        <v>692.4</v>
      </c>
      <c r="I58" s="627">
        <v>100</v>
      </c>
      <c r="J58" s="678">
        <v>784</v>
      </c>
      <c r="K58" s="1352">
        <v>718.7</v>
      </c>
      <c r="L58" s="1352">
        <v>100</v>
      </c>
      <c r="M58" s="903"/>
      <c r="N58" s="290"/>
      <c r="O58" s="290"/>
    </row>
    <row r="59" spans="1:15">
      <c r="A59" s="2516" t="s">
        <v>1183</v>
      </c>
      <c r="B59" s="2516"/>
      <c r="C59" s="2517"/>
      <c r="D59" s="734"/>
      <c r="E59" s="627"/>
      <c r="F59" s="627"/>
      <c r="G59" s="829"/>
      <c r="H59" s="627"/>
      <c r="I59" s="627"/>
      <c r="J59" s="678"/>
      <c r="K59" s="1352"/>
      <c r="L59" s="1352"/>
      <c r="M59" s="903"/>
      <c r="N59" s="290"/>
      <c r="O59" s="290"/>
    </row>
    <row r="60" spans="1:15" ht="15" customHeight="1">
      <c r="A60" s="2546" t="s">
        <v>1082</v>
      </c>
      <c r="B60" s="2546"/>
      <c r="C60" s="2547"/>
      <c r="D60" s="734"/>
      <c r="E60" s="734"/>
      <c r="F60" s="734"/>
      <c r="G60" s="829"/>
      <c r="H60" s="734"/>
      <c r="I60" s="734"/>
      <c r="J60" s="678"/>
      <c r="K60" s="1352"/>
      <c r="L60" s="1352"/>
      <c r="M60" s="903"/>
      <c r="N60" s="290"/>
      <c r="O60" s="290"/>
    </row>
    <row r="61" spans="1:15" ht="15" customHeight="1">
      <c r="A61" s="2528" t="s">
        <v>2154</v>
      </c>
      <c r="B61" s="2528"/>
      <c r="C61" s="2529"/>
      <c r="D61" s="734">
        <v>182</v>
      </c>
      <c r="E61" s="627">
        <v>54.64</v>
      </c>
      <c r="F61" s="627">
        <v>20.2</v>
      </c>
      <c r="G61" s="829">
        <v>4</v>
      </c>
      <c r="H61" s="627">
        <v>0.2</v>
      </c>
      <c r="I61" s="627">
        <v>0</v>
      </c>
      <c r="J61" s="678">
        <v>4</v>
      </c>
      <c r="K61" s="1352">
        <v>0.2</v>
      </c>
      <c r="L61" s="1352">
        <v>0</v>
      </c>
      <c r="M61" s="903"/>
      <c r="N61" s="290"/>
      <c r="O61" s="290"/>
    </row>
    <row r="62" spans="1:15" ht="15" customHeight="1">
      <c r="A62" s="2516" t="s">
        <v>1079</v>
      </c>
      <c r="B62" s="2516"/>
      <c r="C62" s="2517"/>
      <c r="D62" s="1151"/>
      <c r="E62" s="1009"/>
      <c r="F62" s="903"/>
      <c r="G62" s="1328"/>
      <c r="H62" s="903"/>
      <c r="I62" s="1151"/>
      <c r="J62" s="678"/>
      <c r="K62" s="1352"/>
      <c r="L62" s="1352"/>
      <c r="M62" s="903"/>
      <c r="N62" s="290"/>
      <c r="O62" s="290"/>
    </row>
    <row r="63" spans="1:15" ht="15" customHeight="1">
      <c r="A63" s="2516" t="s">
        <v>2148</v>
      </c>
      <c r="B63" s="2516"/>
      <c r="C63" s="2517"/>
      <c r="D63" s="1151"/>
      <c r="E63" s="1009"/>
      <c r="F63" s="903"/>
      <c r="G63" s="1328"/>
      <c r="H63" s="903"/>
      <c r="I63" s="1151"/>
      <c r="J63" s="678"/>
      <c r="K63" s="1352"/>
      <c r="L63" s="1352"/>
      <c r="M63" s="464"/>
      <c r="N63" s="278"/>
      <c r="O63" s="278"/>
    </row>
    <row r="64" spans="1:15">
      <c r="A64" s="2530" t="s">
        <v>2155</v>
      </c>
      <c r="B64" s="2530"/>
      <c r="C64" s="2530"/>
      <c r="D64" s="392">
        <v>1</v>
      </c>
      <c r="E64" s="378">
        <v>0.1</v>
      </c>
      <c r="F64" s="695">
        <v>0</v>
      </c>
      <c r="G64" s="677">
        <v>1</v>
      </c>
      <c r="H64" s="695">
        <v>0.02</v>
      </c>
      <c r="I64" s="694">
        <v>0</v>
      </c>
      <c r="J64" s="678">
        <v>1</v>
      </c>
      <c r="K64" s="1352">
        <v>0.2</v>
      </c>
      <c r="L64" s="1352">
        <v>0</v>
      </c>
      <c r="M64" s="903"/>
      <c r="N64" s="278"/>
      <c r="O64" s="278"/>
    </row>
    <row r="65" spans="1:15">
      <c r="A65" s="2531" t="s">
        <v>2150</v>
      </c>
      <c r="B65" s="2531"/>
      <c r="C65" s="2532"/>
      <c r="D65" s="392"/>
      <c r="E65" s="378"/>
      <c r="F65" s="695"/>
      <c r="G65" s="677"/>
      <c r="H65" s="695"/>
      <c r="I65" s="694"/>
      <c r="J65" s="678"/>
      <c r="K65" s="1352"/>
      <c r="L65" s="1352"/>
      <c r="M65" s="1329"/>
      <c r="N65" s="278"/>
      <c r="O65" s="278"/>
    </row>
    <row r="66" spans="1:15">
      <c r="A66" s="2533" t="s">
        <v>23</v>
      </c>
      <c r="B66" s="2533"/>
      <c r="C66" s="2533"/>
      <c r="D66" s="1330">
        <v>1</v>
      </c>
      <c r="E66" s="1331">
        <v>0</v>
      </c>
      <c r="F66" s="1331">
        <v>0</v>
      </c>
      <c r="G66" s="862" t="s">
        <v>7</v>
      </c>
      <c r="H66" s="1332" t="s">
        <v>7</v>
      </c>
      <c r="I66" s="1331" t="s">
        <v>7</v>
      </c>
      <c r="J66" s="678">
        <v>1</v>
      </c>
      <c r="K66" s="1352">
        <v>4.1099999999999999E-3</v>
      </c>
      <c r="L66" s="1352">
        <v>0</v>
      </c>
      <c r="M66" s="903"/>
      <c r="N66" s="290"/>
      <c r="O66" s="290"/>
    </row>
    <row r="67" spans="1:15">
      <c r="A67" s="2548" t="s">
        <v>1847</v>
      </c>
      <c r="B67" s="2548"/>
      <c r="C67" s="2548"/>
      <c r="D67" s="2548"/>
      <c r="E67" s="2548"/>
      <c r="F67" s="2548"/>
      <c r="G67" s="2548"/>
      <c r="H67" s="2548"/>
      <c r="I67" s="2548"/>
      <c r="J67" s="2548"/>
      <c r="K67" s="2548"/>
      <c r="L67" s="2548"/>
      <c r="M67" s="875"/>
      <c r="N67" s="290"/>
      <c r="O67" s="290"/>
    </row>
    <row r="68" spans="1:15">
      <c r="A68" s="2518" t="s">
        <v>20</v>
      </c>
      <c r="B68" s="2518"/>
      <c r="C68" s="2518"/>
      <c r="D68" s="461">
        <v>560</v>
      </c>
      <c r="E68" s="462">
        <v>270.95</v>
      </c>
      <c r="F68" s="464">
        <v>100</v>
      </c>
      <c r="G68" s="794">
        <v>761</v>
      </c>
      <c r="H68" s="464">
        <v>692.7</v>
      </c>
      <c r="I68" s="544">
        <v>100</v>
      </c>
      <c r="J68" s="796">
        <v>790</v>
      </c>
      <c r="K68" s="544">
        <v>719.09999999999991</v>
      </c>
      <c r="L68" s="544">
        <v>100.00000000000001</v>
      </c>
      <c r="M68" s="875"/>
      <c r="N68" s="290"/>
      <c r="O68" s="290"/>
    </row>
    <row r="69" spans="1:15">
      <c r="A69" s="2511" t="s">
        <v>21</v>
      </c>
      <c r="B69" s="2511"/>
      <c r="C69" s="2511"/>
      <c r="D69" s="392"/>
      <c r="E69" s="378"/>
      <c r="F69" s="695"/>
      <c r="G69" s="1328"/>
      <c r="H69" s="903"/>
      <c r="I69" s="1151"/>
      <c r="J69" s="1363"/>
      <c r="K69" s="1360"/>
      <c r="L69" s="1359"/>
      <c r="M69" s="875"/>
      <c r="N69" s="290"/>
      <c r="O69" s="290"/>
    </row>
    <row r="70" spans="1:15">
      <c r="A70" s="2533" t="s">
        <v>24</v>
      </c>
      <c r="B70" s="2533"/>
      <c r="C70" s="2533"/>
      <c r="D70" s="392">
        <v>198</v>
      </c>
      <c r="E70" s="378">
        <v>91.26</v>
      </c>
      <c r="F70" s="695">
        <v>33.700000000000003</v>
      </c>
      <c r="G70" s="677">
        <v>230</v>
      </c>
      <c r="H70" s="695">
        <v>140</v>
      </c>
      <c r="I70" s="694">
        <v>20.2</v>
      </c>
      <c r="J70" s="678">
        <v>211</v>
      </c>
      <c r="K70" s="1352">
        <v>97.8</v>
      </c>
      <c r="L70" s="1352">
        <v>13.7</v>
      </c>
      <c r="M70" s="875"/>
      <c r="N70" s="290"/>
      <c r="O70" s="290"/>
    </row>
    <row r="71" spans="1:15">
      <c r="A71" s="2512" t="s">
        <v>939</v>
      </c>
      <c r="B71" s="2512"/>
      <c r="C71" s="2513"/>
      <c r="D71" s="392"/>
      <c r="E71" s="378"/>
      <c r="F71" s="695"/>
      <c r="G71" s="677"/>
      <c r="H71" s="695"/>
      <c r="I71" s="694"/>
      <c r="J71" s="678"/>
      <c r="K71" s="1352"/>
      <c r="L71" s="1352"/>
      <c r="M71" s="875"/>
      <c r="N71" s="290"/>
      <c r="O71" s="290"/>
    </row>
    <row r="72" spans="1:15">
      <c r="A72" s="2533" t="s">
        <v>25</v>
      </c>
      <c r="B72" s="2533"/>
      <c r="C72" s="2533"/>
      <c r="D72" s="392">
        <v>174</v>
      </c>
      <c r="E72" s="378">
        <v>150.46</v>
      </c>
      <c r="F72" s="695">
        <v>55.5</v>
      </c>
      <c r="G72" s="677">
        <v>311</v>
      </c>
      <c r="H72" s="695">
        <v>409.1</v>
      </c>
      <c r="I72" s="694">
        <v>59</v>
      </c>
      <c r="J72" s="678">
        <v>315</v>
      </c>
      <c r="K72" s="1352">
        <v>486.4</v>
      </c>
      <c r="L72" s="1352">
        <v>67.5</v>
      </c>
      <c r="M72" s="875"/>
      <c r="N72" s="290"/>
      <c r="O72" s="290"/>
    </row>
    <row r="73" spans="1:15">
      <c r="A73" s="2512" t="s">
        <v>26</v>
      </c>
      <c r="B73" s="2512"/>
      <c r="C73" s="2513"/>
      <c r="D73" s="392"/>
      <c r="E73" s="378"/>
      <c r="F73" s="695"/>
      <c r="G73" s="677"/>
      <c r="H73" s="695"/>
      <c r="I73" s="694"/>
      <c r="J73" s="678"/>
      <c r="K73" s="1352"/>
      <c r="L73" s="1352"/>
      <c r="M73" s="875"/>
      <c r="N73" s="290"/>
      <c r="O73" s="290"/>
    </row>
    <row r="74" spans="1:15">
      <c r="A74" s="2533" t="s">
        <v>940</v>
      </c>
      <c r="B74" s="2533"/>
      <c r="C74" s="2533"/>
      <c r="D74" s="392">
        <v>84</v>
      </c>
      <c r="E74" s="378">
        <v>11.47</v>
      </c>
      <c r="F74" s="695">
        <v>4.2</v>
      </c>
      <c r="G74" s="677">
        <v>143</v>
      </c>
      <c r="H74" s="695">
        <v>61.7</v>
      </c>
      <c r="I74" s="694">
        <v>8.9</v>
      </c>
      <c r="J74" s="678">
        <v>159</v>
      </c>
      <c r="K74" s="1352">
        <v>58.8</v>
      </c>
      <c r="L74" s="1352">
        <v>8.1999999999999993</v>
      </c>
      <c r="M74" s="875"/>
      <c r="N74" s="290"/>
      <c r="O74" s="290"/>
    </row>
    <row r="75" spans="1:15">
      <c r="A75" s="2512" t="s">
        <v>941</v>
      </c>
      <c r="B75" s="2512"/>
      <c r="C75" s="2513"/>
      <c r="D75" s="392"/>
      <c r="E75" s="378"/>
      <c r="F75" s="695"/>
      <c r="G75" s="817"/>
      <c r="H75" s="708"/>
      <c r="I75" s="543"/>
      <c r="J75" s="678"/>
      <c r="K75" s="1352"/>
      <c r="L75" s="1352"/>
      <c r="M75" s="875"/>
      <c r="N75" s="290"/>
      <c r="O75" s="290"/>
    </row>
    <row r="76" spans="1:15">
      <c r="A76" s="2533" t="s">
        <v>942</v>
      </c>
      <c r="B76" s="2533"/>
      <c r="C76" s="2533"/>
      <c r="D76" s="392">
        <v>61</v>
      </c>
      <c r="E76" s="378">
        <v>3.96</v>
      </c>
      <c r="F76" s="695">
        <v>1.5</v>
      </c>
      <c r="G76" s="677" t="s">
        <v>7</v>
      </c>
      <c r="H76" s="695" t="s">
        <v>7</v>
      </c>
      <c r="I76" s="694" t="s">
        <v>7</v>
      </c>
      <c r="J76" s="678">
        <v>54</v>
      </c>
      <c r="K76" s="1352">
        <v>8.5</v>
      </c>
      <c r="L76" s="1352">
        <v>1.2</v>
      </c>
      <c r="M76" s="875"/>
      <c r="N76" s="290"/>
      <c r="O76" s="290"/>
    </row>
    <row r="77" spans="1:15">
      <c r="A77" s="2512" t="s">
        <v>27</v>
      </c>
      <c r="B77" s="2512"/>
      <c r="C77" s="2513"/>
      <c r="D77" s="392"/>
      <c r="E77" s="378"/>
      <c r="F77" s="695"/>
      <c r="G77" s="1311"/>
      <c r="H77" s="717"/>
      <c r="I77" s="734"/>
      <c r="J77" s="678"/>
      <c r="K77" s="1352"/>
      <c r="L77" s="1352"/>
      <c r="M77" s="875"/>
      <c r="N77" s="290"/>
      <c r="O77" s="290"/>
    </row>
    <row r="78" spans="1:15">
      <c r="A78" s="2533" t="s">
        <v>28</v>
      </c>
      <c r="B78" s="2533"/>
      <c r="C78" s="2533"/>
      <c r="D78" s="392">
        <v>6</v>
      </c>
      <c r="E78" s="694">
        <v>3.09</v>
      </c>
      <c r="F78" s="681">
        <v>1.1000000000000001</v>
      </c>
      <c r="G78" s="1311">
        <v>2</v>
      </c>
      <c r="H78" s="626">
        <v>8.8000000000000007</v>
      </c>
      <c r="I78" s="627">
        <v>1.3</v>
      </c>
      <c r="J78" s="678" t="s">
        <v>7</v>
      </c>
      <c r="K78" s="1352" t="s">
        <v>7</v>
      </c>
      <c r="L78" s="1352" t="s">
        <v>7</v>
      </c>
      <c r="M78" s="875"/>
      <c r="N78" s="290"/>
      <c r="O78" s="290"/>
    </row>
    <row r="79" spans="1:15">
      <c r="A79" s="2512" t="s">
        <v>29</v>
      </c>
      <c r="B79" s="2512"/>
      <c r="C79" s="2513"/>
      <c r="D79" s="392"/>
      <c r="E79" s="378"/>
      <c r="F79" s="695"/>
      <c r="G79" s="1328"/>
      <c r="H79" s="903"/>
      <c r="I79" s="1151"/>
      <c r="J79" s="678"/>
      <c r="K79" s="1352"/>
      <c r="L79" s="1352"/>
      <c r="M79" s="875"/>
      <c r="N79" s="290"/>
      <c r="O79" s="290"/>
    </row>
    <row r="80" spans="1:15">
      <c r="A80" s="2533" t="s">
        <v>30</v>
      </c>
      <c r="B80" s="2533"/>
      <c r="C80" s="2533"/>
      <c r="D80" s="392">
        <v>37</v>
      </c>
      <c r="E80" s="378">
        <v>10.7</v>
      </c>
      <c r="F80" s="695">
        <v>3.9</v>
      </c>
      <c r="G80" s="1311">
        <v>75</v>
      </c>
      <c r="H80" s="626">
        <v>73.2</v>
      </c>
      <c r="I80" s="627">
        <v>10.6</v>
      </c>
      <c r="J80" s="678">
        <v>51</v>
      </c>
      <c r="K80" s="1352">
        <v>67.599999999999994</v>
      </c>
      <c r="L80" s="1352">
        <v>9.4</v>
      </c>
      <c r="M80" s="875"/>
      <c r="N80" s="290"/>
      <c r="O80" s="290"/>
    </row>
    <row r="81" spans="1:15">
      <c r="A81" s="2512" t="s">
        <v>31</v>
      </c>
      <c r="B81" s="2512"/>
      <c r="C81" s="2513"/>
      <c r="D81" s="1011"/>
      <c r="E81" s="1011"/>
      <c r="F81" s="1333"/>
      <c r="G81" s="1011"/>
      <c r="H81" s="1334"/>
      <c r="I81" s="1329"/>
      <c r="J81" s="1364"/>
      <c r="K81" s="1334"/>
      <c r="L81" s="1329"/>
      <c r="M81" s="875"/>
      <c r="N81" s="290"/>
      <c r="O81" s="290"/>
    </row>
    <row r="82" spans="1:15">
      <c r="A82" s="2252" t="s">
        <v>1848</v>
      </c>
      <c r="B82" s="2252"/>
      <c r="C82" s="2252"/>
      <c r="D82" s="2252"/>
      <c r="E82" s="2252"/>
      <c r="F82" s="2252"/>
      <c r="G82" s="2252"/>
      <c r="H82" s="2252"/>
      <c r="I82" s="2252"/>
      <c r="J82" s="2252"/>
      <c r="K82" s="2252"/>
      <c r="L82" s="2252"/>
      <c r="M82" s="875"/>
      <c r="N82" s="290"/>
      <c r="O82" s="290"/>
    </row>
    <row r="83" spans="1:15">
      <c r="A83" s="2518" t="s">
        <v>20</v>
      </c>
      <c r="B83" s="2518"/>
      <c r="C83" s="2518"/>
      <c r="D83" s="461">
        <v>560</v>
      </c>
      <c r="E83" s="462">
        <v>270.95</v>
      </c>
      <c r="F83" s="464">
        <v>100</v>
      </c>
      <c r="G83" s="794">
        <v>761</v>
      </c>
      <c r="H83" s="464">
        <v>692.7</v>
      </c>
      <c r="I83" s="544">
        <v>100</v>
      </c>
      <c r="J83" s="796">
        <v>790</v>
      </c>
      <c r="K83" s="544">
        <v>719.1</v>
      </c>
      <c r="L83" s="544">
        <v>100</v>
      </c>
      <c r="M83" s="875"/>
      <c r="N83" s="290"/>
      <c r="O83" s="290"/>
    </row>
    <row r="84" spans="1:15">
      <c r="A84" s="2534" t="s">
        <v>21</v>
      </c>
      <c r="B84" s="2534"/>
      <c r="C84" s="2534"/>
      <c r="D84" s="1335"/>
      <c r="E84" s="1335"/>
      <c r="F84" s="1335"/>
      <c r="G84" s="1335"/>
      <c r="H84" s="1335"/>
      <c r="I84" s="1335"/>
      <c r="J84" s="1336"/>
      <c r="K84" s="1335"/>
      <c r="L84" s="1337"/>
      <c r="M84" s="875"/>
      <c r="N84" s="290"/>
      <c r="O84" s="290"/>
    </row>
    <row r="85" spans="1:15">
      <c r="A85" s="2489" t="s">
        <v>1849</v>
      </c>
      <c r="B85" s="2489"/>
      <c r="C85" s="2489"/>
      <c r="D85" s="2489"/>
      <c r="E85" s="2489"/>
      <c r="F85" s="2489"/>
      <c r="G85" s="2489"/>
      <c r="H85" s="2489"/>
      <c r="I85" s="2489"/>
      <c r="J85" s="2489"/>
      <c r="K85" s="2489"/>
      <c r="L85" s="2489"/>
      <c r="M85" s="875"/>
      <c r="N85" s="290"/>
      <c r="O85" s="290"/>
    </row>
    <row r="86" spans="1:15">
      <c r="A86" s="2533" t="s">
        <v>32</v>
      </c>
      <c r="B86" s="2533"/>
      <c r="C86" s="2533"/>
      <c r="D86" s="392">
        <v>302</v>
      </c>
      <c r="E86" s="378">
        <v>206.49</v>
      </c>
      <c r="F86" s="695">
        <v>76.2</v>
      </c>
      <c r="G86" s="677">
        <v>434</v>
      </c>
      <c r="H86" s="695">
        <v>494.5</v>
      </c>
      <c r="I86" s="694">
        <v>71.400000000000006</v>
      </c>
      <c r="J86" s="678">
        <v>515</v>
      </c>
      <c r="K86" s="1352">
        <v>621.20000000000005</v>
      </c>
      <c r="L86" s="1352">
        <v>86.4</v>
      </c>
      <c r="M86" s="875"/>
      <c r="N86" s="290"/>
      <c r="O86" s="290"/>
    </row>
    <row r="87" spans="1:15">
      <c r="A87" s="2537" t="s">
        <v>41</v>
      </c>
      <c r="B87" s="2537"/>
      <c r="C87" s="2525"/>
      <c r="D87" s="392"/>
      <c r="E87" s="378"/>
      <c r="F87" s="695"/>
      <c r="G87" s="1311"/>
      <c r="H87" s="717"/>
      <c r="I87" s="734"/>
      <c r="J87" s="678"/>
      <c r="K87" s="1352"/>
      <c r="L87" s="1352"/>
      <c r="M87" s="1040"/>
      <c r="N87" s="293"/>
      <c r="O87" s="290"/>
    </row>
    <row r="88" spans="1:15">
      <c r="A88" s="2538" t="s">
        <v>42</v>
      </c>
      <c r="B88" s="2538"/>
      <c r="C88" s="2539"/>
      <c r="D88" s="392"/>
      <c r="E88" s="378"/>
      <c r="F88" s="695"/>
      <c r="G88" s="1311"/>
      <c r="H88" s="626"/>
      <c r="I88" s="627"/>
      <c r="J88" s="678"/>
      <c r="K88" s="1352"/>
      <c r="L88" s="1352"/>
      <c r="M88" s="875"/>
      <c r="N88" s="290"/>
      <c r="O88" s="290"/>
    </row>
    <row r="89" spans="1:15">
      <c r="A89" s="2540" t="s">
        <v>43</v>
      </c>
      <c r="B89" s="2540"/>
      <c r="C89" s="2541"/>
      <c r="D89" s="392">
        <v>7</v>
      </c>
      <c r="E89" s="392">
        <v>3.11</v>
      </c>
      <c r="F89" s="695">
        <v>1.1000000000000001</v>
      </c>
      <c r="G89" s="677">
        <v>3</v>
      </c>
      <c r="H89" s="695">
        <v>29.3</v>
      </c>
      <c r="I89" s="694">
        <v>4.2</v>
      </c>
      <c r="J89" s="678" t="s">
        <v>7</v>
      </c>
      <c r="K89" s="1352" t="s">
        <v>7</v>
      </c>
      <c r="L89" s="1352" t="s">
        <v>7</v>
      </c>
      <c r="M89" s="875"/>
      <c r="N89" s="290"/>
      <c r="O89" s="290"/>
    </row>
    <row r="90" spans="1:15" ht="15" customHeight="1">
      <c r="A90" s="2508" t="s">
        <v>38</v>
      </c>
      <c r="B90" s="2508"/>
      <c r="C90" s="2508"/>
      <c r="D90" s="1011"/>
      <c r="E90" s="1011"/>
      <c r="F90" s="1011"/>
      <c r="G90" s="1311"/>
      <c r="H90" s="626"/>
      <c r="I90" s="627"/>
      <c r="J90" s="678"/>
      <c r="K90" s="1352"/>
      <c r="L90" s="1352"/>
      <c r="M90" s="875"/>
      <c r="N90" s="290"/>
      <c r="O90" s="290"/>
    </row>
    <row r="91" spans="1:15" ht="15" customHeight="1">
      <c r="A91" s="2535" t="s">
        <v>39</v>
      </c>
      <c r="B91" s="2535"/>
      <c r="C91" s="2536"/>
      <c r="D91" s="1011"/>
      <c r="E91" s="1011"/>
      <c r="F91" s="1011"/>
      <c r="G91" s="1011"/>
      <c r="H91" s="1011"/>
      <c r="I91" s="1338"/>
      <c r="J91" s="1011"/>
      <c r="K91" s="1011"/>
      <c r="L91" s="1338"/>
      <c r="M91" s="875"/>
      <c r="N91" s="290"/>
      <c r="O91" s="290"/>
    </row>
    <row r="92" spans="1:15">
      <c r="A92" s="2543" t="s">
        <v>1850</v>
      </c>
      <c r="B92" s="2543"/>
      <c r="C92" s="2543"/>
      <c r="D92" s="2543"/>
      <c r="E92" s="2543"/>
      <c r="F92" s="2543"/>
      <c r="G92" s="2543"/>
      <c r="H92" s="2543"/>
      <c r="I92" s="2543"/>
      <c r="J92" s="2543"/>
      <c r="K92" s="2543"/>
      <c r="L92" s="2543"/>
      <c r="M92" s="875"/>
      <c r="N92" s="290"/>
      <c r="O92" s="290"/>
    </row>
    <row r="93" spans="1:15">
      <c r="A93" s="2533" t="s">
        <v>40</v>
      </c>
      <c r="B93" s="2533"/>
      <c r="C93" s="2533"/>
      <c r="D93" s="392">
        <v>61</v>
      </c>
      <c r="E93" s="378">
        <v>3.96</v>
      </c>
      <c r="F93" s="695">
        <v>1.5</v>
      </c>
      <c r="G93" s="677">
        <v>2</v>
      </c>
      <c r="H93" s="695">
        <v>0.1</v>
      </c>
      <c r="I93" s="694">
        <v>0</v>
      </c>
      <c r="J93" s="678" t="s">
        <v>7</v>
      </c>
      <c r="K93" s="1352" t="s">
        <v>7</v>
      </c>
      <c r="L93" s="1352" t="s">
        <v>7</v>
      </c>
      <c r="M93" s="875"/>
      <c r="N93" s="290"/>
      <c r="O93" s="290"/>
    </row>
    <row r="94" spans="1:15">
      <c r="A94" s="2537" t="s">
        <v>44</v>
      </c>
      <c r="B94" s="2537"/>
      <c r="C94" s="2525"/>
      <c r="D94" s="392"/>
      <c r="E94" s="392"/>
      <c r="F94" s="695"/>
      <c r="G94" s="1311"/>
      <c r="H94" s="717"/>
      <c r="I94" s="734"/>
      <c r="J94" s="678"/>
      <c r="K94" s="1352"/>
      <c r="L94" s="1352"/>
      <c r="M94" s="875"/>
      <c r="N94" s="290"/>
      <c r="O94" s="290"/>
    </row>
    <row r="95" spans="1:15">
      <c r="A95" s="2533" t="s">
        <v>45</v>
      </c>
      <c r="B95" s="2533"/>
      <c r="C95" s="2533"/>
      <c r="D95" s="392">
        <v>190</v>
      </c>
      <c r="E95" s="378">
        <v>57.36</v>
      </c>
      <c r="F95" s="695">
        <v>21.2</v>
      </c>
      <c r="G95" s="1311">
        <v>322</v>
      </c>
      <c r="H95" s="626">
        <v>168.8</v>
      </c>
      <c r="I95" s="627">
        <v>24.4</v>
      </c>
      <c r="J95" s="678">
        <v>275</v>
      </c>
      <c r="K95" s="1352">
        <v>97.9</v>
      </c>
      <c r="L95" s="1352">
        <v>13.6</v>
      </c>
      <c r="M95" s="875"/>
      <c r="N95" s="290"/>
      <c r="O95" s="290"/>
    </row>
    <row r="96" spans="1:15">
      <c r="A96" s="2544" t="s">
        <v>46</v>
      </c>
      <c r="B96" s="2544"/>
      <c r="C96" s="2545"/>
      <c r="D96" s="1011"/>
      <c r="E96" s="1011"/>
      <c r="F96" s="1334"/>
      <c r="G96" s="1011"/>
      <c r="H96" s="1334"/>
      <c r="I96" s="1333"/>
      <c r="J96" s="678"/>
      <c r="K96" s="1352"/>
      <c r="L96" s="1352"/>
      <c r="M96" s="875"/>
      <c r="N96" s="290"/>
      <c r="O96" s="290"/>
    </row>
    <row r="97" spans="1:15" ht="5.25" customHeight="1">
      <c r="A97" s="1340"/>
      <c r="B97" s="1340"/>
      <c r="C97" s="1340"/>
      <c r="D97" s="1329"/>
      <c r="E97" s="1329"/>
      <c r="F97" s="1329"/>
      <c r="G97" s="1329"/>
      <c r="H97" s="1329"/>
      <c r="I97" s="1329"/>
      <c r="J97" s="1329"/>
      <c r="K97" s="1329"/>
      <c r="L97" s="1329"/>
      <c r="M97" s="875"/>
      <c r="N97" s="290"/>
      <c r="O97" s="290"/>
    </row>
    <row r="98" spans="1:15" ht="84.75" customHeight="1">
      <c r="A98" s="2542" t="s">
        <v>2145</v>
      </c>
      <c r="B98" s="2542"/>
      <c r="C98" s="2542"/>
      <c r="D98" s="2542"/>
      <c r="E98" s="2542"/>
      <c r="F98" s="2542"/>
      <c r="G98" s="2542"/>
      <c r="H98" s="2542"/>
      <c r="I98" s="2542"/>
      <c r="J98" s="2542"/>
      <c r="K98" s="2542"/>
      <c r="L98" s="2542"/>
      <c r="M98" s="875"/>
      <c r="N98" s="290"/>
      <c r="O98" s="290"/>
    </row>
    <row r="99" spans="1:15" ht="6" customHeight="1">
      <c r="A99" s="1339"/>
      <c r="B99" s="1339"/>
      <c r="C99" s="1339"/>
      <c r="D99" s="1339"/>
      <c r="E99" s="1339"/>
      <c r="F99" s="1339"/>
      <c r="G99" s="1339"/>
      <c r="H99" s="1339"/>
      <c r="I99" s="1339"/>
      <c r="J99" s="1339"/>
      <c r="K99" s="1339"/>
      <c r="L99" s="1339"/>
      <c r="M99" s="875"/>
      <c r="N99" s="290"/>
      <c r="O99" s="290"/>
    </row>
    <row r="100" spans="1:15" ht="84" customHeight="1">
      <c r="A100" s="1748" t="s">
        <v>2146</v>
      </c>
      <c r="B100" s="1748"/>
      <c r="C100" s="1748"/>
      <c r="D100" s="1748"/>
      <c r="E100" s="1748"/>
      <c r="F100" s="1748"/>
      <c r="G100" s="1748"/>
      <c r="H100" s="1748"/>
      <c r="I100" s="1748"/>
      <c r="J100" s="1748"/>
      <c r="K100" s="1748"/>
      <c r="L100" s="1748"/>
      <c r="M100" s="875"/>
      <c r="N100" s="290"/>
      <c r="O100" s="290"/>
    </row>
    <row r="101" spans="1:15">
      <c r="A101" s="1289"/>
      <c r="B101" s="1289"/>
      <c r="C101" s="1289"/>
      <c r="D101" s="1289"/>
      <c r="E101" s="1289"/>
      <c r="F101" s="1289"/>
      <c r="G101" s="1289"/>
      <c r="H101" s="1289"/>
      <c r="I101" s="1289"/>
      <c r="J101" s="1289"/>
      <c r="K101" s="1289"/>
      <c r="L101" s="1289"/>
      <c r="M101" s="875"/>
      <c r="N101" s="290"/>
      <c r="O101" s="290"/>
    </row>
    <row r="102" spans="1:15">
      <c r="A102" s="875"/>
      <c r="B102" s="875"/>
      <c r="C102" s="875"/>
      <c r="D102" s="875"/>
      <c r="E102" s="875"/>
      <c r="F102" s="875"/>
      <c r="G102" s="875"/>
      <c r="H102" s="875"/>
      <c r="I102" s="875"/>
      <c r="J102" s="875"/>
      <c r="K102" s="875"/>
      <c r="L102" s="875"/>
      <c r="M102" s="875"/>
      <c r="N102" s="290"/>
      <c r="O102" s="290"/>
    </row>
    <row r="103" spans="1:15">
      <c r="A103" s="290"/>
      <c r="B103" s="290"/>
      <c r="C103" s="290"/>
      <c r="D103" s="290"/>
      <c r="E103" s="290"/>
      <c r="F103" s="290"/>
      <c r="G103" s="290"/>
      <c r="H103" s="290"/>
      <c r="I103" s="290"/>
      <c r="J103" s="290"/>
      <c r="K103" s="290"/>
      <c r="L103" s="290"/>
      <c r="M103" s="290"/>
      <c r="N103" s="290"/>
      <c r="O103" s="290"/>
    </row>
    <row r="104" spans="1:15">
      <c r="A104" s="290"/>
      <c r="B104" s="290"/>
      <c r="C104" s="290"/>
      <c r="D104" s="290"/>
      <c r="E104" s="290"/>
      <c r="F104" s="290"/>
      <c r="G104" s="290"/>
      <c r="H104" s="290"/>
      <c r="I104" s="290"/>
      <c r="J104" s="290"/>
      <c r="K104" s="290"/>
      <c r="L104" s="290"/>
      <c r="M104" s="290"/>
      <c r="N104" s="290"/>
      <c r="O104" s="290"/>
    </row>
  </sheetData>
  <mergeCells count="100">
    <mergeCell ref="A77:C77"/>
    <mergeCell ref="A78:C78"/>
    <mergeCell ref="A79:C79"/>
    <mergeCell ref="A60:C60"/>
    <mergeCell ref="A70:C70"/>
    <mergeCell ref="A71:C71"/>
    <mergeCell ref="A72:C72"/>
    <mergeCell ref="A66:C66"/>
    <mergeCell ref="A67:L67"/>
    <mergeCell ref="A91:C91"/>
    <mergeCell ref="A100:L100"/>
    <mergeCell ref="A86:C86"/>
    <mergeCell ref="A87:C87"/>
    <mergeCell ref="A88:C88"/>
    <mergeCell ref="A89:C89"/>
    <mergeCell ref="A98:L98"/>
    <mergeCell ref="A90:C90"/>
    <mergeCell ref="A92:L92"/>
    <mergeCell ref="A93:C93"/>
    <mergeCell ref="A94:C94"/>
    <mergeCell ref="A95:C95"/>
    <mergeCell ref="A96:C96"/>
    <mergeCell ref="A85:L85"/>
    <mergeCell ref="A69:C69"/>
    <mergeCell ref="A61:C61"/>
    <mergeCell ref="A63:C63"/>
    <mergeCell ref="A62:C62"/>
    <mergeCell ref="A64:C64"/>
    <mergeCell ref="A65:C65"/>
    <mergeCell ref="A80:C80"/>
    <mergeCell ref="A81:C81"/>
    <mergeCell ref="A82:L82"/>
    <mergeCell ref="A83:C83"/>
    <mergeCell ref="A84:C84"/>
    <mergeCell ref="A73:C73"/>
    <mergeCell ref="A74:C74"/>
    <mergeCell ref="A75:C75"/>
    <mergeCell ref="A76:C76"/>
    <mergeCell ref="A57:C57"/>
    <mergeCell ref="A41:C41"/>
    <mergeCell ref="A42:C42"/>
    <mergeCell ref="A43:C43"/>
    <mergeCell ref="A45:C45"/>
    <mergeCell ref="A46:C46"/>
    <mergeCell ref="A48:C48"/>
    <mergeCell ref="A49:L49"/>
    <mergeCell ref="A50:C50"/>
    <mergeCell ref="A51:C51"/>
    <mergeCell ref="A58:C58"/>
    <mergeCell ref="A59:C59"/>
    <mergeCell ref="A68:C68"/>
    <mergeCell ref="A40:C40"/>
    <mergeCell ref="A20:C20"/>
    <mergeCell ref="A53:C53"/>
    <mergeCell ref="A55:C55"/>
    <mergeCell ref="A36:C36"/>
    <mergeCell ref="A37:C37"/>
    <mergeCell ref="A38:C38"/>
    <mergeCell ref="A39:C39"/>
    <mergeCell ref="A22:C22"/>
    <mergeCell ref="A31:C31"/>
    <mergeCell ref="A32:C32"/>
    <mergeCell ref="A33:C33"/>
    <mergeCell ref="A35:C35"/>
    <mergeCell ref="A10:C10"/>
    <mergeCell ref="A11:C11"/>
    <mergeCell ref="A52:C52"/>
    <mergeCell ref="A54:C54"/>
    <mergeCell ref="A56:C56"/>
    <mergeCell ref="A47:C47"/>
    <mergeCell ref="A21:C21"/>
    <mergeCell ref="A34:L34"/>
    <mergeCell ref="A23:C23"/>
    <mergeCell ref="A24:C24"/>
    <mergeCell ref="A25:C25"/>
    <mergeCell ref="A26:C26"/>
    <mergeCell ref="A27:C27"/>
    <mergeCell ref="A28:C28"/>
    <mergeCell ref="A29:C29"/>
    <mergeCell ref="A30:C30"/>
    <mergeCell ref="K5:L5"/>
    <mergeCell ref="A7:L7"/>
    <mergeCell ref="A8:C8"/>
    <mergeCell ref="A9:C9"/>
    <mergeCell ref="A4:C6"/>
    <mergeCell ref="D4:F4"/>
    <mergeCell ref="G4:I4"/>
    <mergeCell ref="J4:L4"/>
    <mergeCell ref="D5:D6"/>
    <mergeCell ref="E5:F5"/>
    <mergeCell ref="G5:G6"/>
    <mergeCell ref="H5:I5"/>
    <mergeCell ref="J5:J6"/>
    <mergeCell ref="A12:C12"/>
    <mergeCell ref="A13:C13"/>
    <mergeCell ref="A14:C14"/>
    <mergeCell ref="A19:L19"/>
    <mergeCell ref="A18:C18"/>
    <mergeCell ref="A17:C17"/>
    <mergeCell ref="A16:C16"/>
  </mergeCells>
  <hyperlinks>
    <hyperlink ref="N1" location="'Spis tablic_Contens'!A1" display="&lt; POWRÓT"/>
    <hyperlink ref="N2" location="'Spis tablic_Contens'!A1" display="&lt; BACK"/>
  </hyperlinks>
  <pageMargins left="0.73994252873563215" right="0.73994252873563215" top="0.67528735632183912" bottom="0.5818965517241379" header="0.3" footer="0.3"/>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5"/>
  <sheetViews>
    <sheetView showGridLines="0" zoomScaleNormal="100" workbookViewId="0">
      <pane ySplit="6" topLeftCell="A7" activePane="bottomLeft" state="frozen"/>
      <selection activeCell="Q19" sqref="Q19"/>
      <selection pane="bottomLeft" activeCell="Q19" sqref="Q19"/>
    </sheetView>
  </sheetViews>
  <sheetFormatPr defaultRowHeight="15"/>
  <cols>
    <col min="1" max="1" width="10.7109375" style="270" customWidth="1"/>
    <col min="2" max="2" width="17.140625" style="270" customWidth="1"/>
    <col min="3" max="8" width="9.140625" style="270"/>
    <col min="9" max="9" width="1.5703125" style="270" customWidth="1"/>
    <col min="10" max="10" width="30.7109375" style="270" customWidth="1"/>
    <col min="11" max="11" width="9.140625" style="270"/>
    <col min="12" max="12" width="9.42578125" style="270" bestFit="1" customWidth="1"/>
    <col min="13" max="13" width="10.5703125" style="270" bestFit="1" customWidth="1"/>
    <col min="14" max="14" width="9.5703125" style="270" bestFit="1" customWidth="1"/>
    <col min="15" max="17" width="9.28515625" style="270" bestFit="1" customWidth="1"/>
    <col min="18" max="19" width="9.5703125" style="270" bestFit="1" customWidth="1"/>
    <col min="20" max="21" width="9.28515625" style="270" bestFit="1" customWidth="1"/>
    <col min="22" max="16384" width="9.140625" style="270"/>
  </cols>
  <sheetData>
    <row r="1" spans="1:17" ht="14.25" customHeight="1">
      <c r="A1" s="410" t="s">
        <v>1322</v>
      </c>
      <c r="B1" s="410" t="s">
        <v>1879</v>
      </c>
      <c r="C1" s="1486"/>
      <c r="D1" s="1486"/>
      <c r="E1" s="1486"/>
      <c r="F1" s="1486"/>
      <c r="G1" s="1486"/>
      <c r="H1" s="1486"/>
      <c r="I1" s="1486"/>
      <c r="J1" s="1486"/>
      <c r="K1" s="1486"/>
      <c r="L1" s="460" t="s">
        <v>858</v>
      </c>
    </row>
    <row r="2" spans="1:17" ht="14.25" customHeight="1">
      <c r="A2" s="410"/>
      <c r="B2" s="411" t="s">
        <v>1878</v>
      </c>
      <c r="C2" s="1486"/>
      <c r="D2" s="1486"/>
      <c r="E2" s="1486"/>
      <c r="F2" s="1486"/>
      <c r="G2" s="1486"/>
      <c r="H2" s="1486"/>
      <c r="I2" s="1486"/>
      <c r="J2" s="1486"/>
      <c r="K2" s="1486"/>
      <c r="L2" s="478" t="s">
        <v>859</v>
      </c>
    </row>
    <row r="3" spans="1:17" ht="14.25" customHeight="1">
      <c r="A3" s="1486"/>
      <c r="B3" s="1490" t="s">
        <v>861</v>
      </c>
      <c r="C3" s="1486"/>
      <c r="D3" s="1486"/>
      <c r="E3" s="1486"/>
      <c r="F3" s="1486"/>
      <c r="G3" s="1486"/>
      <c r="H3" s="1486"/>
      <c r="I3" s="1486"/>
      <c r="J3" s="1486"/>
      <c r="K3" s="1486"/>
      <c r="L3" s="1486"/>
    </row>
    <row r="4" spans="1:17" ht="14.25" customHeight="1">
      <c r="A4" s="1486"/>
      <c r="B4" s="1490" t="s">
        <v>862</v>
      </c>
      <c r="C4" s="1486"/>
      <c r="D4" s="1486"/>
      <c r="E4" s="1486"/>
      <c r="F4" s="1486"/>
      <c r="G4" s="1486"/>
      <c r="H4" s="1486"/>
      <c r="I4" s="1486"/>
      <c r="J4" s="1486"/>
      <c r="K4" s="1486"/>
      <c r="L4" s="1486"/>
    </row>
    <row r="5" spans="1:17" ht="5.25" customHeight="1">
      <c r="A5" s="1486"/>
      <c r="B5" s="1486"/>
      <c r="C5" s="1486"/>
      <c r="D5" s="1486"/>
      <c r="E5" s="1486"/>
      <c r="F5" s="1486"/>
      <c r="G5" s="1486"/>
      <c r="H5" s="1486"/>
      <c r="I5" s="1486"/>
      <c r="J5" s="1486"/>
      <c r="K5" s="1486"/>
      <c r="L5" s="1486"/>
    </row>
    <row r="6" spans="1:17">
      <c r="A6" s="1576" t="s">
        <v>122</v>
      </c>
      <c r="B6" s="1577"/>
      <c r="C6" s="1488">
        <v>2000</v>
      </c>
      <c r="D6" s="1488">
        <v>2005</v>
      </c>
      <c r="E6" s="1488">
        <v>2010</v>
      </c>
      <c r="F6" s="1488">
        <v>2015</v>
      </c>
      <c r="G6" s="1488">
        <v>2018</v>
      </c>
      <c r="H6" s="1488">
        <v>2019</v>
      </c>
      <c r="I6" s="1614" t="s">
        <v>123</v>
      </c>
      <c r="J6" s="1615"/>
      <c r="K6" s="1486"/>
      <c r="L6" s="1486"/>
    </row>
    <row r="7" spans="1:17">
      <c r="A7" s="1732" t="s">
        <v>165</v>
      </c>
      <c r="B7" s="1732"/>
      <c r="C7" s="1732"/>
      <c r="D7" s="1732"/>
      <c r="E7" s="1732"/>
      <c r="F7" s="1732"/>
      <c r="G7" s="1732"/>
      <c r="H7" s="1732"/>
      <c r="I7" s="1732"/>
      <c r="J7" s="1732"/>
      <c r="K7" s="1486"/>
      <c r="L7" s="1486"/>
    </row>
    <row r="8" spans="1:17">
      <c r="A8" s="1579" t="s">
        <v>125</v>
      </c>
      <c r="B8" s="1579"/>
      <c r="C8" s="1579"/>
      <c r="D8" s="1579"/>
      <c r="E8" s="1579"/>
      <c r="F8" s="1579"/>
      <c r="G8" s="1579"/>
      <c r="H8" s="1579"/>
      <c r="I8" s="1579"/>
      <c r="J8" s="1579"/>
      <c r="K8" s="1486"/>
      <c r="L8" s="1486"/>
    </row>
    <row r="9" spans="1:17">
      <c r="A9" s="1733" t="s">
        <v>1940</v>
      </c>
      <c r="B9" s="1733"/>
      <c r="C9" s="1733"/>
      <c r="D9" s="1733"/>
      <c r="E9" s="1733"/>
      <c r="F9" s="1733"/>
      <c r="G9" s="1733"/>
      <c r="H9" s="1733"/>
      <c r="I9" s="1733"/>
      <c r="J9" s="1733"/>
      <c r="K9" s="1486"/>
      <c r="L9" s="1486"/>
    </row>
    <row r="10" spans="1:17">
      <c r="A10" s="1730" t="s">
        <v>20</v>
      </c>
      <c r="B10" s="1731"/>
      <c r="C10" s="461">
        <v>6570.3</v>
      </c>
      <c r="D10" s="461">
        <v>5986.5</v>
      </c>
      <c r="E10" s="462">
        <v>10926.2</v>
      </c>
      <c r="F10" s="462">
        <v>15160</v>
      </c>
      <c r="G10" s="463">
        <v>10392.1</v>
      </c>
      <c r="H10" s="1515">
        <v>12415.204300000001</v>
      </c>
      <c r="I10" s="464"/>
      <c r="J10" s="1489" t="s">
        <v>21</v>
      </c>
      <c r="K10" s="1486"/>
      <c r="L10" s="1486"/>
    </row>
    <row r="11" spans="1:17">
      <c r="A11" s="1711" t="s">
        <v>1390</v>
      </c>
      <c r="B11" s="1711"/>
      <c r="C11" s="1711"/>
      <c r="D11" s="1711"/>
      <c r="E11" s="1630" t="s">
        <v>167</v>
      </c>
      <c r="F11" s="1630"/>
      <c r="G11" s="1630"/>
      <c r="H11" s="1630"/>
      <c r="I11" s="1630"/>
      <c r="J11" s="1630"/>
      <c r="K11" s="1486"/>
      <c r="L11" s="1486"/>
    </row>
    <row r="12" spans="1:17">
      <c r="A12" s="337"/>
      <c r="B12" s="465"/>
      <c r="C12" s="1728" t="s">
        <v>168</v>
      </c>
      <c r="D12" s="1728"/>
      <c r="E12" s="1728"/>
      <c r="F12" s="1481"/>
      <c r="G12" s="1729" t="s">
        <v>169</v>
      </c>
      <c r="H12" s="1729"/>
      <c r="I12" s="475"/>
      <c r="J12" s="465"/>
      <c r="K12" s="1486"/>
      <c r="L12" s="1486"/>
      <c r="M12" s="1491"/>
      <c r="N12" s="1491"/>
      <c r="O12" s="1491"/>
      <c r="P12" s="1491"/>
      <c r="Q12" s="1491"/>
    </row>
    <row r="13" spans="1:17">
      <c r="A13" s="1714" t="s">
        <v>170</v>
      </c>
      <c r="B13" s="1715"/>
      <c r="C13" s="466">
        <v>53.4</v>
      </c>
      <c r="D13" s="467">
        <v>49.07</v>
      </c>
      <c r="E13" s="466">
        <v>44.15</v>
      </c>
      <c r="F13" s="466">
        <v>41.62</v>
      </c>
      <c r="G13" s="468">
        <v>55.91</v>
      </c>
      <c r="H13" s="472">
        <v>52.94</v>
      </c>
      <c r="I13" s="1487"/>
      <c r="J13" s="1484" t="s">
        <v>171</v>
      </c>
      <c r="K13" s="1486"/>
      <c r="L13" s="1486"/>
    </row>
    <row r="14" spans="1:17">
      <c r="A14" s="1714" t="s">
        <v>172</v>
      </c>
      <c r="B14" s="1715"/>
      <c r="C14" s="466" t="s">
        <v>7</v>
      </c>
      <c r="D14" s="466">
        <v>18.02</v>
      </c>
      <c r="E14" s="469">
        <v>16.7</v>
      </c>
      <c r="F14" s="469">
        <v>9.35</v>
      </c>
      <c r="G14" s="470">
        <v>18.88</v>
      </c>
      <c r="H14" s="1413">
        <v>15.67</v>
      </c>
      <c r="I14" s="471"/>
      <c r="J14" s="1485" t="s">
        <v>173</v>
      </c>
      <c r="K14" s="1486"/>
      <c r="L14" s="1486"/>
    </row>
    <row r="15" spans="1:17" ht="15" customHeight="1">
      <c r="A15" s="1714" t="s">
        <v>174</v>
      </c>
      <c r="B15" s="1715"/>
      <c r="C15" s="466">
        <v>2.2000000000000002</v>
      </c>
      <c r="D15" s="467">
        <v>1.07</v>
      </c>
      <c r="E15" s="466">
        <v>0.79</v>
      </c>
      <c r="F15" s="466">
        <v>1.59</v>
      </c>
      <c r="G15" s="468">
        <v>1.41</v>
      </c>
      <c r="H15" s="472">
        <v>1.21</v>
      </c>
      <c r="I15" s="471"/>
      <c r="J15" s="1482" t="s">
        <v>1084</v>
      </c>
      <c r="K15" s="1486"/>
      <c r="L15" s="1492"/>
      <c r="M15" s="1491"/>
    </row>
    <row r="16" spans="1:17" ht="15" customHeight="1">
      <c r="A16" s="1714" t="s">
        <v>175</v>
      </c>
      <c r="B16" s="1715"/>
      <c r="C16" s="466">
        <v>1.6</v>
      </c>
      <c r="D16" s="467">
        <v>0.45</v>
      </c>
      <c r="E16" s="466">
        <v>1.17</v>
      </c>
      <c r="F16" s="466">
        <v>0.37</v>
      </c>
      <c r="G16" s="468">
        <v>0.61</v>
      </c>
      <c r="H16" s="1413">
        <v>0.32</v>
      </c>
      <c r="I16" s="471"/>
      <c r="J16" s="1485" t="s">
        <v>176</v>
      </c>
      <c r="K16" s="1486"/>
      <c r="L16" s="1486"/>
    </row>
    <row r="17" spans="1:13">
      <c r="A17" s="1714" t="s">
        <v>177</v>
      </c>
      <c r="B17" s="1715"/>
      <c r="C17" s="466">
        <v>0.2</v>
      </c>
      <c r="D17" s="467">
        <v>0.1</v>
      </c>
      <c r="E17" s="466">
        <v>0.43</v>
      </c>
      <c r="F17" s="466">
        <v>0.12</v>
      </c>
      <c r="G17" s="468">
        <v>0.18</v>
      </c>
      <c r="H17" s="1413">
        <v>0.09</v>
      </c>
      <c r="I17" s="471"/>
      <c r="J17" s="1485" t="s">
        <v>178</v>
      </c>
      <c r="K17" s="1486"/>
      <c r="L17" s="1486"/>
      <c r="M17" s="1491"/>
    </row>
    <row r="18" spans="1:13" ht="15" customHeight="1">
      <c r="A18" s="1714" t="s">
        <v>179</v>
      </c>
      <c r="B18" s="1715"/>
      <c r="C18" s="466">
        <v>1.4</v>
      </c>
      <c r="D18" s="467">
        <v>1.03</v>
      </c>
      <c r="E18" s="466">
        <v>1.23</v>
      </c>
      <c r="F18" s="466">
        <v>1.01</v>
      </c>
      <c r="G18" s="468">
        <v>1.01</v>
      </c>
      <c r="H18" s="1413">
        <v>1.1100000000000001</v>
      </c>
      <c r="I18" s="471"/>
      <c r="J18" s="1485" t="s">
        <v>180</v>
      </c>
      <c r="K18" s="1486"/>
      <c r="L18" s="1486"/>
      <c r="M18" s="1491"/>
    </row>
    <row r="19" spans="1:13" ht="15" customHeight="1">
      <c r="A19" s="1714" t="s">
        <v>181</v>
      </c>
      <c r="B19" s="1715"/>
      <c r="C19" s="466">
        <v>3.9</v>
      </c>
      <c r="D19" s="467">
        <v>15.96</v>
      </c>
      <c r="E19" s="466">
        <v>22.08</v>
      </c>
      <c r="F19" s="466">
        <v>26.93</v>
      </c>
      <c r="G19" s="468">
        <v>21.78</v>
      </c>
      <c r="H19" s="1413">
        <v>19.45</v>
      </c>
      <c r="I19" s="471"/>
      <c r="J19" s="1482" t="s">
        <v>182</v>
      </c>
      <c r="K19" s="1486"/>
      <c r="L19" s="1486"/>
      <c r="M19" s="1491"/>
    </row>
    <row r="20" spans="1:13" ht="15" customHeight="1">
      <c r="A20" s="1709" t="s">
        <v>183</v>
      </c>
      <c r="B20" s="1710"/>
      <c r="C20" s="466"/>
      <c r="D20" s="467"/>
      <c r="E20" s="466"/>
      <c r="F20" s="466"/>
      <c r="G20" s="468"/>
      <c r="H20" s="1514"/>
      <c r="I20" s="471"/>
      <c r="J20" s="1484" t="s">
        <v>204</v>
      </c>
      <c r="K20" s="1486"/>
      <c r="L20" s="1486"/>
    </row>
    <row r="21" spans="1:13" ht="15" customHeight="1">
      <c r="A21" s="1707" t="s">
        <v>921</v>
      </c>
      <c r="B21" s="1708"/>
      <c r="C21" s="466">
        <v>20</v>
      </c>
      <c r="D21" s="467">
        <v>21.15</v>
      </c>
      <c r="E21" s="466">
        <v>13.88</v>
      </c>
      <c r="F21" s="466">
        <v>17.82</v>
      </c>
      <c r="G21" s="468">
        <v>10.35</v>
      </c>
      <c r="H21" s="1413">
        <v>11.5</v>
      </c>
      <c r="I21" s="471"/>
      <c r="J21" s="1485" t="s">
        <v>1006</v>
      </c>
      <c r="K21" s="1486"/>
      <c r="L21" s="1486"/>
    </row>
    <row r="22" spans="1:13" ht="15" customHeight="1">
      <c r="A22" s="1709" t="s">
        <v>184</v>
      </c>
      <c r="B22" s="1710"/>
      <c r="C22" s="466"/>
      <c r="D22" s="467"/>
      <c r="E22" s="466"/>
      <c r="F22" s="466"/>
      <c r="G22" s="468"/>
      <c r="H22" s="1413"/>
      <c r="I22" s="471"/>
      <c r="J22" s="1484" t="s">
        <v>586</v>
      </c>
      <c r="K22" s="1486"/>
      <c r="L22" s="1486"/>
    </row>
    <row r="23" spans="1:13">
      <c r="A23" s="1707" t="s">
        <v>922</v>
      </c>
      <c r="B23" s="1708"/>
      <c r="C23" s="466">
        <v>11.7</v>
      </c>
      <c r="D23" s="467">
        <v>7.6</v>
      </c>
      <c r="E23" s="466">
        <v>13.81</v>
      </c>
      <c r="F23" s="466">
        <v>6.12</v>
      </c>
      <c r="G23" s="468">
        <v>6.68</v>
      </c>
      <c r="H23" s="1413">
        <v>10.83</v>
      </c>
      <c r="I23" s="471"/>
      <c r="J23" s="1485" t="s">
        <v>587</v>
      </c>
      <c r="K23" s="1486"/>
      <c r="L23" s="1486"/>
    </row>
    <row r="24" spans="1:13" ht="15" customHeight="1">
      <c r="A24" s="1709" t="s">
        <v>185</v>
      </c>
      <c r="B24" s="1710"/>
      <c r="C24" s="466"/>
      <c r="D24" s="467"/>
      <c r="E24" s="466"/>
      <c r="F24" s="466"/>
      <c r="G24" s="468"/>
      <c r="H24" s="1413"/>
      <c r="I24" s="471"/>
      <c r="J24" s="1482" t="s">
        <v>186</v>
      </c>
      <c r="K24" s="1486"/>
      <c r="L24" s="1486"/>
    </row>
    <row r="25" spans="1:13" ht="15" customHeight="1">
      <c r="A25" s="1707" t="s">
        <v>923</v>
      </c>
      <c r="B25" s="1708"/>
      <c r="C25" s="466">
        <v>5.6</v>
      </c>
      <c r="D25" s="467">
        <v>3.56</v>
      </c>
      <c r="E25" s="466">
        <v>2.4500000000000002</v>
      </c>
      <c r="F25" s="466">
        <v>4.42</v>
      </c>
      <c r="G25" s="468">
        <v>2.0699999999999998</v>
      </c>
      <c r="H25" s="1413">
        <v>2.5499999999999998</v>
      </c>
      <c r="I25" s="471"/>
      <c r="J25" s="1485" t="s">
        <v>187</v>
      </c>
      <c r="K25" s="1486"/>
      <c r="L25" s="1486"/>
    </row>
    <row r="26" spans="1:13">
      <c r="A26" s="1727" t="s">
        <v>1391</v>
      </c>
      <c r="B26" s="1727"/>
      <c r="C26" s="1727"/>
      <c r="D26" s="1727"/>
      <c r="E26" s="1713" t="s">
        <v>188</v>
      </c>
      <c r="F26" s="1713"/>
      <c r="G26" s="1713"/>
      <c r="H26" s="1713"/>
      <c r="I26" s="1713"/>
      <c r="J26" s="1713"/>
      <c r="K26" s="1486"/>
      <c r="L26" s="1486"/>
    </row>
    <row r="27" spans="1:13">
      <c r="A27" s="1516"/>
      <c r="B27" s="1516"/>
      <c r="C27" s="1723" t="s">
        <v>189</v>
      </c>
      <c r="D27" s="1723"/>
      <c r="E27" s="1723"/>
      <c r="F27" s="1513"/>
      <c r="G27" s="1724" t="s">
        <v>190</v>
      </c>
      <c r="H27" s="1724"/>
      <c r="I27" s="1513"/>
      <c r="J27" s="1516"/>
      <c r="K27" s="1486"/>
      <c r="L27" s="1486"/>
    </row>
    <row r="28" spans="1:13" ht="15" customHeight="1">
      <c r="A28" s="1725" t="s">
        <v>191</v>
      </c>
      <c r="B28" s="1726"/>
      <c r="C28" s="1517">
        <v>52.3</v>
      </c>
      <c r="D28" s="1517">
        <v>47.2</v>
      </c>
      <c r="E28" s="1517">
        <v>55.7</v>
      </c>
      <c r="F28" s="1517">
        <v>66.760000000000005</v>
      </c>
      <c r="G28" s="1518">
        <v>52.95</v>
      </c>
      <c r="H28" s="1519">
        <v>61.29</v>
      </c>
      <c r="I28" s="1520"/>
      <c r="J28" s="1521" t="s">
        <v>192</v>
      </c>
      <c r="K28" s="1486"/>
      <c r="L28" s="1486"/>
    </row>
    <row r="29" spans="1:13">
      <c r="A29" s="1725" t="s">
        <v>193</v>
      </c>
      <c r="B29" s="1726"/>
      <c r="C29" s="1517">
        <v>44.4</v>
      </c>
      <c r="D29" s="1517">
        <v>50.35</v>
      </c>
      <c r="E29" s="1517">
        <v>41.05</v>
      </c>
      <c r="F29" s="1517">
        <v>27.05</v>
      </c>
      <c r="G29" s="1518">
        <v>41.7</v>
      </c>
      <c r="H29" s="1519">
        <v>33.31</v>
      </c>
      <c r="I29" s="1520"/>
      <c r="J29" s="1521" t="s">
        <v>194</v>
      </c>
      <c r="K29" s="1486"/>
      <c r="L29" s="1486"/>
    </row>
    <row r="30" spans="1:13" ht="15" customHeight="1">
      <c r="A30" s="1725" t="s">
        <v>195</v>
      </c>
      <c r="B30" s="1726"/>
      <c r="C30" s="1517">
        <v>3.3</v>
      </c>
      <c r="D30" s="1517">
        <v>2.4500000000000002</v>
      </c>
      <c r="E30" s="1517">
        <v>3.25</v>
      </c>
      <c r="F30" s="1517">
        <v>6.19</v>
      </c>
      <c r="G30" s="1518">
        <v>5.35</v>
      </c>
      <c r="H30" s="1519">
        <v>5.4</v>
      </c>
      <c r="I30" s="1520"/>
      <c r="J30" s="1512" t="s">
        <v>1005</v>
      </c>
      <c r="K30" s="1486"/>
      <c r="L30" s="1486"/>
    </row>
    <row r="31" spans="1:13" ht="15" customHeight="1">
      <c r="A31" s="1716" t="s">
        <v>196</v>
      </c>
      <c r="B31" s="1716"/>
      <c r="C31" s="1716"/>
      <c r="D31" s="1716"/>
      <c r="E31" s="1716"/>
      <c r="F31" s="1716"/>
      <c r="G31" s="1716"/>
      <c r="H31" s="1716"/>
      <c r="I31" s="1716"/>
      <c r="J31" s="1716"/>
      <c r="K31" s="1486"/>
      <c r="L31" s="1486"/>
    </row>
    <row r="32" spans="1:13">
      <c r="A32" s="1717" t="s">
        <v>197</v>
      </c>
      <c r="B32" s="1717"/>
      <c r="C32" s="1717"/>
      <c r="D32" s="1717"/>
      <c r="E32" s="1717"/>
      <c r="F32" s="1717"/>
      <c r="G32" s="1717"/>
      <c r="H32" s="1717"/>
      <c r="I32" s="1717"/>
      <c r="J32" s="1717"/>
      <c r="K32" s="1486"/>
      <c r="L32" s="1486"/>
    </row>
    <row r="33" spans="1:21">
      <c r="A33" s="1718" t="s">
        <v>1939</v>
      </c>
      <c r="B33" s="1718"/>
      <c r="C33" s="1718"/>
      <c r="D33" s="1718"/>
      <c r="E33" s="1718"/>
      <c r="F33" s="1718"/>
      <c r="G33" s="1718"/>
      <c r="H33" s="1718"/>
      <c r="I33" s="1718"/>
      <c r="J33" s="1718"/>
      <c r="K33" s="1486"/>
      <c r="L33" s="1486"/>
    </row>
    <row r="34" spans="1:21">
      <c r="A34" s="1719" t="s">
        <v>20</v>
      </c>
      <c r="B34" s="1720"/>
      <c r="C34" s="1127">
        <v>1652.7</v>
      </c>
      <c r="D34" s="1127">
        <v>1715.75</v>
      </c>
      <c r="E34" s="1522">
        <v>3565.37</v>
      </c>
      <c r="F34" s="1522">
        <v>3294.6</v>
      </c>
      <c r="G34" s="1515">
        <v>2467.9</v>
      </c>
      <c r="H34" s="1515">
        <v>3223.6927999999998</v>
      </c>
      <c r="I34" s="1119"/>
      <c r="J34" s="1523" t="s">
        <v>21</v>
      </c>
      <c r="K34" s="1486"/>
      <c r="L34" s="1486"/>
    </row>
    <row r="35" spans="1:21">
      <c r="A35" s="1721" t="s">
        <v>1392</v>
      </c>
      <c r="B35" s="1721"/>
      <c r="C35" s="1721"/>
      <c r="D35" s="1721"/>
      <c r="E35" s="1650" t="s">
        <v>167</v>
      </c>
      <c r="F35" s="1650"/>
      <c r="G35" s="1650"/>
      <c r="H35" s="1650"/>
      <c r="I35" s="1650"/>
      <c r="J35" s="1650"/>
      <c r="K35" s="1486"/>
      <c r="L35" s="1486"/>
    </row>
    <row r="36" spans="1:21">
      <c r="A36" s="1483"/>
      <c r="B36" s="1483"/>
      <c r="C36" s="1483"/>
      <c r="D36" s="1722" t="s">
        <v>198</v>
      </c>
      <c r="E36" s="1722"/>
      <c r="F36" s="1480"/>
      <c r="G36" s="1713" t="s">
        <v>199</v>
      </c>
      <c r="H36" s="1713"/>
      <c r="I36" s="1480"/>
      <c r="J36" s="1483"/>
      <c r="K36" s="1486"/>
      <c r="L36" s="1486"/>
    </row>
    <row r="37" spans="1:21">
      <c r="A37" s="1714" t="s">
        <v>170</v>
      </c>
      <c r="B37" s="1715"/>
      <c r="C37" s="466">
        <v>45.4</v>
      </c>
      <c r="D37" s="466">
        <v>46.13</v>
      </c>
      <c r="E37" s="466">
        <v>42.96</v>
      </c>
      <c r="F37" s="466">
        <v>33.270000000000003</v>
      </c>
      <c r="G37" s="468">
        <v>51.11</v>
      </c>
      <c r="H37" s="472">
        <v>44.38</v>
      </c>
      <c r="I37" s="471"/>
      <c r="J37" s="1484" t="s">
        <v>171</v>
      </c>
      <c r="K37" s="1486"/>
      <c r="L37" s="1493"/>
      <c r="M37" s="197"/>
      <c r="N37" s="197"/>
      <c r="O37" s="197"/>
      <c r="P37" s="197"/>
      <c r="Q37" s="197"/>
      <c r="R37" s="197"/>
      <c r="S37" s="197"/>
      <c r="T37" s="197"/>
      <c r="U37" s="197"/>
    </row>
    <row r="38" spans="1:21">
      <c r="A38" s="1714" t="s">
        <v>172</v>
      </c>
      <c r="B38" s="1715"/>
      <c r="C38" s="466" t="s">
        <v>7</v>
      </c>
      <c r="D38" s="466">
        <v>17.8</v>
      </c>
      <c r="E38" s="466">
        <v>23.94</v>
      </c>
      <c r="F38" s="466">
        <v>9.3699999999999992</v>
      </c>
      <c r="G38" s="470">
        <v>16.649999999999999</v>
      </c>
      <c r="H38" s="1413">
        <v>13.57</v>
      </c>
      <c r="I38" s="471"/>
      <c r="J38" s="1485" t="s">
        <v>173</v>
      </c>
      <c r="K38" s="1486"/>
      <c r="L38" s="1486"/>
      <c r="M38" s="1491"/>
      <c r="N38" s="1491"/>
      <c r="O38" s="1491"/>
      <c r="P38" s="1491"/>
      <c r="Q38" s="1491"/>
      <c r="R38" s="1491"/>
      <c r="S38" s="1491"/>
      <c r="T38" s="1491"/>
      <c r="U38" s="1491"/>
    </row>
    <row r="39" spans="1:21" ht="15" customHeight="1">
      <c r="A39" s="1714" t="s">
        <v>174</v>
      </c>
      <c r="B39" s="1715"/>
      <c r="C39" s="466">
        <v>9.6</v>
      </c>
      <c r="D39" s="466">
        <v>11.16</v>
      </c>
      <c r="E39" s="466">
        <v>7.03</v>
      </c>
      <c r="F39" s="466">
        <v>13.6</v>
      </c>
      <c r="G39" s="472">
        <v>11.08</v>
      </c>
      <c r="H39" s="472">
        <v>9.8699999999999992</v>
      </c>
      <c r="I39" s="471"/>
      <c r="J39" s="1482" t="s">
        <v>1084</v>
      </c>
      <c r="K39" s="1486"/>
      <c r="L39" s="1486"/>
    </row>
    <row r="40" spans="1:21" ht="15" customHeight="1">
      <c r="A40" s="1714" t="s">
        <v>200</v>
      </c>
      <c r="B40" s="1715"/>
      <c r="C40" s="466">
        <v>9.6999999999999993</v>
      </c>
      <c r="D40" s="466">
        <v>4.9400000000000004</v>
      </c>
      <c r="E40" s="466">
        <v>6.75</v>
      </c>
      <c r="F40" s="466">
        <v>3.84</v>
      </c>
      <c r="G40" s="468">
        <v>0.12</v>
      </c>
      <c r="H40" s="472">
        <v>0.2</v>
      </c>
      <c r="I40" s="471"/>
      <c r="J40" s="1485" t="s">
        <v>176</v>
      </c>
      <c r="K40" s="1486"/>
      <c r="L40" s="1486"/>
    </row>
    <row r="41" spans="1:21">
      <c r="A41" s="1714" t="s">
        <v>177</v>
      </c>
      <c r="B41" s="1715"/>
      <c r="C41" s="466" t="s">
        <v>7</v>
      </c>
      <c r="D41" s="466">
        <v>0.03</v>
      </c>
      <c r="E41" s="466">
        <v>0.02</v>
      </c>
      <c r="F41" s="466">
        <v>0.08</v>
      </c>
      <c r="G41" s="468">
        <v>0.02</v>
      </c>
      <c r="H41" s="472">
        <v>0.02</v>
      </c>
      <c r="I41" s="471"/>
      <c r="J41" s="1485" t="s">
        <v>178</v>
      </c>
      <c r="K41" s="1486"/>
      <c r="L41" s="1486"/>
    </row>
    <row r="42" spans="1:21" ht="15" customHeight="1">
      <c r="A42" s="1714" t="s">
        <v>179</v>
      </c>
      <c r="B42" s="1715"/>
      <c r="C42" s="466">
        <v>1.3</v>
      </c>
      <c r="D42" s="466">
        <v>1.24</v>
      </c>
      <c r="E42" s="466">
        <v>0.87</v>
      </c>
      <c r="F42" s="466">
        <v>0.86</v>
      </c>
      <c r="G42" s="468">
        <v>1.28</v>
      </c>
      <c r="H42" s="472">
        <v>1.34</v>
      </c>
      <c r="I42" s="471"/>
      <c r="J42" s="1485" t="s">
        <v>180</v>
      </c>
      <c r="K42" s="1486"/>
      <c r="L42" s="1486"/>
    </row>
    <row r="43" spans="1:21" ht="15" customHeight="1">
      <c r="A43" s="1714" t="s">
        <v>181</v>
      </c>
      <c r="B43" s="1715"/>
      <c r="C43" s="466">
        <v>13.1</v>
      </c>
      <c r="D43" s="466">
        <v>10.99</v>
      </c>
      <c r="E43" s="466">
        <v>18.98</v>
      </c>
      <c r="F43" s="466">
        <v>31.59</v>
      </c>
      <c r="G43" s="468">
        <v>18.260000000000002</v>
      </c>
      <c r="H43" s="472">
        <v>25.14</v>
      </c>
      <c r="I43" s="471"/>
      <c r="J43" s="1482" t="s">
        <v>182</v>
      </c>
      <c r="K43" s="1486"/>
      <c r="L43" s="1486"/>
    </row>
    <row r="44" spans="1:21" ht="15" customHeight="1">
      <c r="A44" s="1709" t="s">
        <v>183</v>
      </c>
      <c r="B44" s="1710"/>
      <c r="C44" s="466"/>
      <c r="D44" s="466"/>
      <c r="E44" s="466"/>
      <c r="F44" s="466"/>
      <c r="G44" s="468"/>
      <c r="H44" s="472"/>
      <c r="I44" s="1487"/>
      <c r="J44" s="1484" t="s">
        <v>204</v>
      </c>
      <c r="K44" s="1486"/>
      <c r="L44" s="1486"/>
    </row>
    <row r="45" spans="1:21" ht="15" customHeight="1">
      <c r="A45" s="1707" t="s">
        <v>921</v>
      </c>
      <c r="B45" s="1708"/>
      <c r="C45" s="466">
        <v>8.9</v>
      </c>
      <c r="D45" s="466">
        <v>16.32</v>
      </c>
      <c r="E45" s="466">
        <v>12.63</v>
      </c>
      <c r="F45" s="466">
        <v>12.62</v>
      </c>
      <c r="G45" s="468">
        <v>10.1</v>
      </c>
      <c r="H45" s="472">
        <v>15.2</v>
      </c>
      <c r="I45" s="1487"/>
      <c r="J45" s="1485" t="s">
        <v>1006</v>
      </c>
      <c r="K45" s="1486"/>
      <c r="L45" s="1486"/>
    </row>
    <row r="46" spans="1:21" ht="15.75" customHeight="1">
      <c r="A46" s="1709" t="s">
        <v>184</v>
      </c>
      <c r="B46" s="1710"/>
      <c r="C46" s="466"/>
      <c r="D46" s="466"/>
      <c r="E46" s="466"/>
      <c r="F46" s="466"/>
      <c r="G46" s="468"/>
      <c r="H46" s="472"/>
      <c r="I46" s="1487"/>
      <c r="J46" s="1484" t="s">
        <v>588</v>
      </c>
      <c r="K46" s="1486"/>
      <c r="L46" s="1486"/>
    </row>
    <row r="47" spans="1:21">
      <c r="A47" s="1707" t="s">
        <v>922</v>
      </c>
      <c r="B47" s="1708"/>
      <c r="C47" s="466">
        <v>4.0999999999999996</v>
      </c>
      <c r="D47" s="466">
        <v>4.6500000000000004</v>
      </c>
      <c r="E47" s="466">
        <v>8.43</v>
      </c>
      <c r="F47" s="466">
        <v>3.17</v>
      </c>
      <c r="G47" s="468">
        <v>5.8</v>
      </c>
      <c r="H47" s="472">
        <v>2.42</v>
      </c>
      <c r="I47" s="1487"/>
      <c r="J47" s="1485" t="s">
        <v>589</v>
      </c>
      <c r="K47" s="1486"/>
      <c r="L47" s="1486"/>
    </row>
    <row r="48" spans="1:21" ht="14.25" customHeight="1">
      <c r="A48" s="1709" t="s">
        <v>185</v>
      </c>
      <c r="B48" s="1710"/>
      <c r="C48" s="466"/>
      <c r="D48" s="466"/>
      <c r="E48" s="466"/>
      <c r="F48" s="466"/>
      <c r="G48" s="468"/>
      <c r="H48" s="472"/>
      <c r="I48" s="1487"/>
      <c r="J48" s="1482" t="s">
        <v>186</v>
      </c>
      <c r="K48" s="1486"/>
      <c r="L48" s="1486"/>
    </row>
    <row r="49" spans="1:17" ht="15" customHeight="1">
      <c r="A49" s="1707" t="s">
        <v>923</v>
      </c>
      <c r="B49" s="1708"/>
      <c r="C49" s="466">
        <v>7.9</v>
      </c>
      <c r="D49" s="466">
        <v>4.53</v>
      </c>
      <c r="E49" s="466">
        <v>2.3199999999999998</v>
      </c>
      <c r="F49" s="466">
        <v>0.98</v>
      </c>
      <c r="G49" s="468">
        <v>2.2200000000000002</v>
      </c>
      <c r="H49" s="472">
        <v>1.44</v>
      </c>
      <c r="I49" s="1487"/>
      <c r="J49" s="1485" t="s">
        <v>187</v>
      </c>
      <c r="K49" s="1486"/>
      <c r="L49" s="1486"/>
    </row>
    <row r="50" spans="1:17" ht="15" customHeight="1">
      <c r="A50" s="1711" t="s">
        <v>201</v>
      </c>
      <c r="B50" s="1711"/>
      <c r="C50" s="1711"/>
      <c r="D50" s="1711"/>
      <c r="E50" s="1630" t="s">
        <v>202</v>
      </c>
      <c r="F50" s="1630"/>
      <c r="G50" s="1630"/>
      <c r="H50" s="1630"/>
      <c r="I50" s="1630"/>
      <c r="J50" s="1630"/>
      <c r="K50" s="1486"/>
      <c r="L50" s="1486"/>
    </row>
    <row r="51" spans="1:17">
      <c r="A51" s="473"/>
      <c r="B51" s="473"/>
      <c r="C51" s="1712" t="s">
        <v>203</v>
      </c>
      <c r="D51" s="1712"/>
      <c r="E51" s="1712"/>
      <c r="F51" s="1479"/>
      <c r="G51" s="1713" t="s">
        <v>199</v>
      </c>
      <c r="H51" s="1713"/>
      <c r="I51" s="1479"/>
      <c r="J51" s="473"/>
      <c r="K51" s="1486"/>
      <c r="L51" s="1486"/>
    </row>
    <row r="52" spans="1:17" ht="15" customHeight="1">
      <c r="A52" s="1705" t="s">
        <v>191</v>
      </c>
      <c r="B52" s="1706"/>
      <c r="C52" s="466">
        <v>23.7</v>
      </c>
      <c r="D52" s="466">
        <v>33.74</v>
      </c>
      <c r="E52" s="466">
        <v>44.31</v>
      </c>
      <c r="F52" s="466">
        <v>34.11</v>
      </c>
      <c r="G52" s="468">
        <v>42.77</v>
      </c>
      <c r="H52" s="472">
        <v>38.549999999999997</v>
      </c>
      <c r="I52" s="1487"/>
      <c r="J52" s="1484" t="s">
        <v>192</v>
      </c>
      <c r="K52" s="1486"/>
      <c r="L52" s="1486"/>
    </row>
    <row r="53" spans="1:17">
      <c r="A53" s="1705" t="s">
        <v>193</v>
      </c>
      <c r="B53" s="1706"/>
      <c r="C53" s="466">
        <v>39.4</v>
      </c>
      <c r="D53" s="466">
        <v>33.479999999999997</v>
      </c>
      <c r="E53" s="466">
        <v>28.31</v>
      </c>
      <c r="F53" s="466">
        <v>18.489999999999998</v>
      </c>
      <c r="G53" s="468">
        <v>28.44</v>
      </c>
      <c r="H53" s="472">
        <v>21.07</v>
      </c>
      <c r="I53" s="1487"/>
      <c r="J53" s="1482" t="s">
        <v>194</v>
      </c>
      <c r="K53" s="1486"/>
      <c r="L53" s="1486"/>
      <c r="O53" s="1491"/>
      <c r="P53" s="1491"/>
      <c r="Q53" s="1491"/>
    </row>
    <row r="54" spans="1:17" ht="15" customHeight="1">
      <c r="A54" s="1705" t="s">
        <v>195</v>
      </c>
      <c r="B54" s="1706"/>
      <c r="C54" s="466">
        <v>36.9</v>
      </c>
      <c r="D54" s="466">
        <v>32.79</v>
      </c>
      <c r="E54" s="466">
        <v>27.39</v>
      </c>
      <c r="F54" s="466">
        <v>47.41</v>
      </c>
      <c r="G54" s="468">
        <v>28.8</v>
      </c>
      <c r="H54" s="472">
        <v>40.39</v>
      </c>
      <c r="I54" s="1487"/>
      <c r="J54" s="1482" t="s">
        <v>1005</v>
      </c>
      <c r="K54" s="1486"/>
      <c r="L54" s="1486"/>
    </row>
    <row r="55" spans="1:17">
      <c r="A55" s="285"/>
      <c r="B55" s="285"/>
      <c r="C55" s="285"/>
      <c r="D55" s="285"/>
      <c r="E55" s="285"/>
      <c r="F55" s="285"/>
      <c r="G55" s="285"/>
      <c r="H55" s="285"/>
      <c r="I55" s="285"/>
      <c r="J55" s="285"/>
      <c r="K55" s="285"/>
      <c r="L55" s="285"/>
    </row>
  </sheetData>
  <mergeCells count="58">
    <mergeCell ref="A10:B10"/>
    <mergeCell ref="A6:B6"/>
    <mergeCell ref="I6:J6"/>
    <mergeCell ref="A7:J7"/>
    <mergeCell ref="A8:J8"/>
    <mergeCell ref="A9:J9"/>
    <mergeCell ref="A20:B20"/>
    <mergeCell ref="A11:D11"/>
    <mergeCell ref="E11:J11"/>
    <mergeCell ref="C12:E12"/>
    <mergeCell ref="G12:H12"/>
    <mergeCell ref="A13:B13"/>
    <mergeCell ref="A14:B14"/>
    <mergeCell ref="A15:B15"/>
    <mergeCell ref="A16:B16"/>
    <mergeCell ref="A17:B17"/>
    <mergeCell ref="A18:B18"/>
    <mergeCell ref="A19:B19"/>
    <mergeCell ref="A30:B30"/>
    <mergeCell ref="A21:B21"/>
    <mergeCell ref="A22:B22"/>
    <mergeCell ref="A23:B23"/>
    <mergeCell ref="A24:B24"/>
    <mergeCell ref="A25:B25"/>
    <mergeCell ref="A26:D26"/>
    <mergeCell ref="E26:J26"/>
    <mergeCell ref="C27:E27"/>
    <mergeCell ref="G27:H27"/>
    <mergeCell ref="A28:B28"/>
    <mergeCell ref="A29:B29"/>
    <mergeCell ref="A40:B40"/>
    <mergeCell ref="A31:J31"/>
    <mergeCell ref="A32:J32"/>
    <mergeCell ref="A33:J33"/>
    <mergeCell ref="A34:B34"/>
    <mergeCell ref="A35:D35"/>
    <mergeCell ref="E35:J35"/>
    <mergeCell ref="D36:E36"/>
    <mergeCell ref="G36:H36"/>
    <mergeCell ref="A37:B37"/>
    <mergeCell ref="A38:B38"/>
    <mergeCell ref="A39:B39"/>
    <mergeCell ref="E50:J50"/>
    <mergeCell ref="C51:E51"/>
    <mergeCell ref="G51:H51"/>
    <mergeCell ref="A41:B41"/>
    <mergeCell ref="A42:B42"/>
    <mergeCell ref="A43:B43"/>
    <mergeCell ref="A44:B44"/>
    <mergeCell ref="A45:B45"/>
    <mergeCell ref="A46:B46"/>
    <mergeCell ref="A52:B52"/>
    <mergeCell ref="A53:B53"/>
    <mergeCell ref="A54:B54"/>
    <mergeCell ref="A47:B47"/>
    <mergeCell ref="A48:B48"/>
    <mergeCell ref="A49:B49"/>
    <mergeCell ref="A50:D50"/>
  </mergeCells>
  <hyperlinks>
    <hyperlink ref="L1" location="'Spis tablic_Contens'!A1" display="&lt; POWRÓT"/>
    <hyperlink ref="L2" location="'Spis tablic_Contens'!A1" display="&lt; BACK"/>
  </hyperlinks>
  <pageMargins left="0.7" right="0.7" top="0.75" bottom="0.75" header="0.3" footer="0.3"/>
  <pageSetup orientation="portrait" horizont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BU231"/>
  <sheetViews>
    <sheetView showGridLines="0" zoomScaleNormal="100" workbookViewId="0">
      <pane ySplit="9" topLeftCell="A11" activePane="bottomLeft" state="frozen"/>
      <selection activeCell="Q19" sqref="Q19"/>
      <selection pane="bottomLeft" activeCell="Q19" sqref="Q19"/>
    </sheetView>
  </sheetViews>
  <sheetFormatPr defaultRowHeight="15"/>
  <cols>
    <col min="1" max="1" width="10.5703125" customWidth="1"/>
    <col min="2" max="2" width="6.7109375" customWidth="1"/>
    <col min="3" max="3" width="29.28515625" customWidth="1"/>
    <col min="4" max="4" width="12" customWidth="1"/>
    <col min="6" max="6" width="11.42578125" customWidth="1"/>
  </cols>
  <sheetData>
    <row r="1" spans="1:73" ht="14.25" customHeight="1">
      <c r="A1" s="480" t="s">
        <v>1323</v>
      </c>
      <c r="B1" s="480" t="s">
        <v>1877</v>
      </c>
      <c r="C1" s="337"/>
      <c r="D1" s="339"/>
      <c r="E1" s="339"/>
      <c r="F1" s="339"/>
      <c r="G1" s="339"/>
      <c r="H1" s="339"/>
      <c r="I1" s="460" t="s">
        <v>858</v>
      </c>
      <c r="J1" s="312"/>
    </row>
    <row r="2" spans="1:73" s="67" customFormat="1" ht="14.25" customHeight="1">
      <c r="A2" s="480"/>
      <c r="B2" s="411" t="s">
        <v>2263</v>
      </c>
      <c r="C2" s="337"/>
      <c r="D2" s="339"/>
      <c r="E2" s="339"/>
      <c r="F2" s="339"/>
      <c r="G2" s="339"/>
      <c r="H2" s="339"/>
      <c r="I2" s="478" t="s">
        <v>859</v>
      </c>
      <c r="J2" s="312"/>
    </row>
    <row r="3" spans="1:73" s="67" customFormat="1" ht="14.25" customHeight="1">
      <c r="A3" s="480"/>
      <c r="B3" s="356" t="s">
        <v>1262</v>
      </c>
      <c r="C3" s="337"/>
      <c r="D3" s="339"/>
      <c r="E3" s="339"/>
      <c r="F3" s="339"/>
      <c r="G3" s="339"/>
      <c r="H3" s="339"/>
      <c r="I3" s="339"/>
      <c r="J3" s="312"/>
    </row>
    <row r="4" spans="1:73" ht="14.25" customHeight="1">
      <c r="A4" s="337"/>
      <c r="B4" s="356" t="s">
        <v>2264</v>
      </c>
      <c r="C4" s="337"/>
      <c r="D4" s="339"/>
      <c r="E4" s="339"/>
      <c r="F4" s="339"/>
      <c r="G4" s="339"/>
      <c r="H4" s="339"/>
      <c r="I4" s="339"/>
      <c r="J4" s="312"/>
    </row>
    <row r="5" spans="1:73" ht="5.25" customHeight="1">
      <c r="A5" s="339"/>
      <c r="B5" s="339"/>
      <c r="C5" s="339"/>
      <c r="D5" s="339"/>
      <c r="E5" s="339"/>
      <c r="F5" s="339"/>
      <c r="G5" s="339"/>
      <c r="H5" s="339"/>
      <c r="I5" s="339"/>
      <c r="J5" s="312"/>
    </row>
    <row r="6" spans="1:73">
      <c r="A6" s="1736" t="s">
        <v>514</v>
      </c>
      <c r="B6" s="1737"/>
      <c r="C6" s="1738" t="s">
        <v>122</v>
      </c>
      <c r="D6" s="1740" t="s">
        <v>590</v>
      </c>
      <c r="E6" s="1741"/>
      <c r="F6" s="1740" t="s">
        <v>591</v>
      </c>
      <c r="G6" s="1740"/>
      <c r="H6" s="339"/>
      <c r="I6" s="339"/>
      <c r="J6" s="312"/>
    </row>
    <row r="7" spans="1:73" ht="31.5" customHeight="1">
      <c r="A7" s="1742" t="s">
        <v>516</v>
      </c>
      <c r="B7" s="1743"/>
      <c r="C7" s="1739"/>
      <c r="D7" s="1744" t="s">
        <v>592</v>
      </c>
      <c r="E7" s="1745"/>
      <c r="F7" s="1744" t="s">
        <v>71</v>
      </c>
      <c r="G7" s="1746"/>
      <c r="H7" s="339"/>
      <c r="I7" s="339"/>
      <c r="J7" s="312"/>
    </row>
    <row r="8" spans="1:73">
      <c r="A8" s="481" t="s">
        <v>522</v>
      </c>
      <c r="B8" s="482" t="s">
        <v>593</v>
      </c>
      <c r="C8" s="1734" t="s">
        <v>123</v>
      </c>
      <c r="D8" s="483" t="s">
        <v>594</v>
      </c>
      <c r="E8" s="484" t="s">
        <v>595</v>
      </c>
      <c r="F8" s="483" t="s">
        <v>594</v>
      </c>
      <c r="G8" s="485" t="s">
        <v>595</v>
      </c>
      <c r="H8" s="339"/>
      <c r="I8" s="339"/>
      <c r="J8" s="312"/>
    </row>
    <row r="9" spans="1:73" ht="15" customHeight="1">
      <c r="A9" s="539" t="s">
        <v>526</v>
      </c>
      <c r="B9" s="539" t="s">
        <v>596</v>
      </c>
      <c r="C9" s="1735"/>
      <c r="D9" s="537" t="s">
        <v>1941</v>
      </c>
      <c r="E9" s="538" t="s">
        <v>597</v>
      </c>
      <c r="F9" s="537" t="s">
        <v>1941</v>
      </c>
      <c r="G9" s="536" t="s">
        <v>597</v>
      </c>
      <c r="H9" s="339"/>
      <c r="I9" s="339"/>
      <c r="J9" s="312"/>
    </row>
    <row r="10" spans="1:73" ht="24.75">
      <c r="A10" s="481"/>
      <c r="B10" s="486"/>
      <c r="C10" s="487" t="s">
        <v>1393</v>
      </c>
      <c r="D10" s="488">
        <v>12415204.300000001</v>
      </c>
      <c r="E10" s="489">
        <v>100</v>
      </c>
      <c r="F10" s="489">
        <v>3223692.8</v>
      </c>
      <c r="G10" s="490">
        <v>100</v>
      </c>
      <c r="H10" s="491"/>
      <c r="I10" s="491"/>
      <c r="J10" s="492"/>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row>
    <row r="11" spans="1:73" ht="24.75">
      <c r="A11" s="481"/>
      <c r="B11" s="493"/>
      <c r="C11" s="487" t="s">
        <v>1394</v>
      </c>
      <c r="D11" s="494">
        <v>5781.1</v>
      </c>
      <c r="E11" s="495">
        <v>0</v>
      </c>
      <c r="F11" s="495">
        <v>1457.6</v>
      </c>
      <c r="G11" s="496">
        <v>0</v>
      </c>
      <c r="H11" s="339"/>
      <c r="I11" s="339"/>
      <c r="J11" s="312"/>
    </row>
    <row r="12" spans="1:73">
      <c r="A12" s="497">
        <v>1</v>
      </c>
      <c r="B12" s="481"/>
      <c r="C12" s="474"/>
      <c r="D12" s="494">
        <v>5739.7</v>
      </c>
      <c r="E12" s="495">
        <v>0</v>
      </c>
      <c r="F12" s="495">
        <v>1457.6</v>
      </c>
      <c r="G12" s="498">
        <v>0</v>
      </c>
      <c r="H12" s="339"/>
      <c r="I12" s="339"/>
      <c r="J12" s="312"/>
    </row>
    <row r="13" spans="1:73">
      <c r="A13" s="497"/>
      <c r="B13" s="481" t="s">
        <v>1189</v>
      </c>
      <c r="C13" s="474"/>
      <c r="D13" s="499">
        <v>2881</v>
      </c>
      <c r="E13" s="500">
        <v>0</v>
      </c>
      <c r="F13" s="500">
        <v>481.7</v>
      </c>
      <c r="G13" s="499">
        <v>0</v>
      </c>
      <c r="H13" s="339"/>
      <c r="I13" s="339"/>
      <c r="J13" s="312"/>
    </row>
    <row r="14" spans="1:73">
      <c r="A14" s="497"/>
      <c r="B14" s="481" t="s">
        <v>1190</v>
      </c>
      <c r="C14" s="474"/>
      <c r="D14" s="501">
        <v>1383.2</v>
      </c>
      <c r="E14" s="500">
        <v>0</v>
      </c>
      <c r="F14" s="499">
        <v>660.9</v>
      </c>
      <c r="G14" s="499">
        <v>0</v>
      </c>
      <c r="H14" s="339"/>
      <c r="I14" s="339"/>
      <c r="J14" s="312"/>
    </row>
    <row r="15" spans="1:73">
      <c r="A15" s="497"/>
      <c r="B15" s="481" t="s">
        <v>1191</v>
      </c>
      <c r="C15" s="474"/>
      <c r="D15" s="501">
        <v>1471.1</v>
      </c>
      <c r="E15" s="500">
        <v>0</v>
      </c>
      <c r="F15" s="500">
        <v>315</v>
      </c>
      <c r="G15" s="499">
        <v>0</v>
      </c>
      <c r="H15" s="339"/>
      <c r="I15" s="339"/>
      <c r="J15" s="312"/>
    </row>
    <row r="16" spans="1:73">
      <c r="A16" s="493"/>
      <c r="B16" s="481" t="s">
        <v>598</v>
      </c>
      <c r="C16" s="502"/>
      <c r="D16" s="501">
        <v>4.4000000000000004</v>
      </c>
      <c r="E16" s="500">
        <v>0</v>
      </c>
      <c r="F16" s="498" t="s">
        <v>7</v>
      </c>
      <c r="G16" s="498" t="s">
        <v>7</v>
      </c>
      <c r="H16" s="339"/>
      <c r="I16" s="339"/>
      <c r="J16" s="312"/>
    </row>
    <row r="17" spans="1:10" s="259" customFormat="1">
      <c r="A17" s="493">
        <v>2</v>
      </c>
      <c r="B17" s="481"/>
      <c r="C17" s="502"/>
      <c r="D17" s="494">
        <v>41.4</v>
      </c>
      <c r="E17" s="495">
        <v>0</v>
      </c>
      <c r="F17" s="498" t="s">
        <v>7</v>
      </c>
      <c r="G17" s="498" t="s">
        <v>7</v>
      </c>
      <c r="H17" s="339"/>
      <c r="I17" s="339"/>
      <c r="J17" s="312"/>
    </row>
    <row r="18" spans="1:10" s="259" customFormat="1">
      <c r="A18" s="493"/>
      <c r="B18" s="481" t="s">
        <v>2007</v>
      </c>
      <c r="C18" s="502"/>
      <c r="D18" s="501">
        <v>41.4</v>
      </c>
      <c r="E18" s="500">
        <v>0</v>
      </c>
      <c r="F18" s="498" t="s">
        <v>7</v>
      </c>
      <c r="G18" s="499" t="s">
        <v>7</v>
      </c>
      <c r="H18" s="339"/>
      <c r="I18" s="339"/>
      <c r="J18" s="312"/>
    </row>
    <row r="19" spans="1:10" ht="24.75">
      <c r="A19" s="493"/>
      <c r="B19" s="481"/>
      <c r="C19" s="487" t="s">
        <v>1395</v>
      </c>
      <c r="D19" s="494">
        <v>6940985.5999999996</v>
      </c>
      <c r="E19" s="494">
        <v>55.9</v>
      </c>
      <c r="F19" s="494">
        <v>1206581.3999999999</v>
      </c>
      <c r="G19" s="494">
        <v>37.4</v>
      </c>
      <c r="H19" s="339"/>
      <c r="I19" s="339"/>
      <c r="J19" s="312"/>
    </row>
    <row r="20" spans="1:10">
      <c r="A20" s="493"/>
      <c r="B20" s="481"/>
      <c r="C20" s="479" t="s">
        <v>951</v>
      </c>
      <c r="D20" s="494"/>
      <c r="E20" s="494"/>
      <c r="F20" s="494"/>
      <c r="G20" s="494"/>
      <c r="H20" s="339"/>
      <c r="I20" s="339"/>
      <c r="J20" s="312"/>
    </row>
    <row r="21" spans="1:10" ht="24.75">
      <c r="A21" s="493"/>
      <c r="B21" s="493"/>
      <c r="C21" s="487" t="s">
        <v>1396</v>
      </c>
      <c r="D21" s="494">
        <v>219409.5</v>
      </c>
      <c r="E21" s="494">
        <v>1.8</v>
      </c>
      <c r="F21" s="494">
        <v>5773.3</v>
      </c>
      <c r="G21" s="494">
        <v>0.2</v>
      </c>
      <c r="H21" s="491"/>
      <c r="I21" s="339"/>
      <c r="J21" s="312"/>
    </row>
    <row r="22" spans="1:10">
      <c r="A22" s="493">
        <v>5</v>
      </c>
      <c r="B22" s="481"/>
      <c r="C22" s="474"/>
      <c r="D22" s="494">
        <v>63060.800000000003</v>
      </c>
      <c r="E22" s="494">
        <v>0.5</v>
      </c>
      <c r="F22" s="498">
        <v>3282.3</v>
      </c>
      <c r="G22" s="498">
        <v>0.1</v>
      </c>
      <c r="H22" s="563"/>
      <c r="I22" s="339"/>
      <c r="J22" s="312"/>
    </row>
    <row r="23" spans="1:10">
      <c r="A23" s="493"/>
      <c r="B23" s="481" t="s">
        <v>599</v>
      </c>
      <c r="C23" s="477"/>
      <c r="D23" s="501">
        <v>63060.800000000003</v>
      </c>
      <c r="E23" s="500">
        <v>0.5</v>
      </c>
      <c r="F23" s="499">
        <v>3282.3</v>
      </c>
      <c r="G23" s="499">
        <v>0.1</v>
      </c>
      <c r="H23" s="491"/>
      <c r="I23" s="339"/>
      <c r="J23" s="312"/>
    </row>
    <row r="24" spans="1:10" s="270" customFormat="1">
      <c r="A24" s="493">
        <v>6</v>
      </c>
      <c r="B24" s="1409"/>
      <c r="C24" s="1410"/>
      <c r="D24" s="494">
        <v>43</v>
      </c>
      <c r="E24" s="494">
        <v>0</v>
      </c>
      <c r="F24" s="498" t="s">
        <v>7</v>
      </c>
      <c r="G24" s="499" t="s">
        <v>7</v>
      </c>
      <c r="H24" s="491"/>
      <c r="I24" s="1408"/>
      <c r="J24" s="312"/>
    </row>
    <row r="25" spans="1:10" s="270" customFormat="1">
      <c r="A25" s="493"/>
      <c r="B25" s="1409" t="s">
        <v>2008</v>
      </c>
      <c r="C25" s="1410"/>
      <c r="D25" s="501">
        <v>43</v>
      </c>
      <c r="E25" s="501">
        <v>0</v>
      </c>
      <c r="F25" s="498" t="s">
        <v>7</v>
      </c>
      <c r="G25" s="499" t="s">
        <v>7</v>
      </c>
      <c r="H25" s="491"/>
      <c r="I25" s="1408"/>
      <c r="J25" s="312"/>
    </row>
    <row r="26" spans="1:10">
      <c r="A26" s="493">
        <v>7</v>
      </c>
      <c r="B26" s="481"/>
      <c r="C26" s="474"/>
      <c r="D26" s="494">
        <v>146975.29999999999</v>
      </c>
      <c r="E26" s="494">
        <v>1.2</v>
      </c>
      <c r="F26" s="498" t="s">
        <v>7</v>
      </c>
      <c r="G26" s="499" t="s">
        <v>7</v>
      </c>
      <c r="H26" s="491"/>
      <c r="I26" s="503"/>
      <c r="J26" s="312"/>
    </row>
    <row r="27" spans="1:10">
      <c r="A27" s="493"/>
      <c r="B27" s="481" t="s">
        <v>600</v>
      </c>
      <c r="C27" s="477"/>
      <c r="D27" s="501">
        <v>146975.29999999999</v>
      </c>
      <c r="E27" s="500">
        <v>1.2</v>
      </c>
      <c r="F27" s="499" t="s">
        <v>7</v>
      </c>
      <c r="G27" s="499" t="s">
        <v>7</v>
      </c>
      <c r="H27" s="491"/>
      <c r="I27" s="339"/>
      <c r="J27" s="312"/>
    </row>
    <row r="28" spans="1:10">
      <c r="A28" s="493">
        <v>8</v>
      </c>
      <c r="B28" s="481"/>
      <c r="C28" s="474"/>
      <c r="D28" s="494">
        <v>8635.6</v>
      </c>
      <c r="E28" s="494">
        <v>0.1</v>
      </c>
      <c r="F28" s="494">
        <v>364</v>
      </c>
      <c r="G28" s="498" t="s">
        <v>7</v>
      </c>
      <c r="H28" s="491"/>
      <c r="I28" s="339"/>
      <c r="J28" s="312"/>
    </row>
    <row r="29" spans="1:10">
      <c r="A29" s="493"/>
      <c r="B29" s="481" t="s">
        <v>601</v>
      </c>
      <c r="C29" s="477"/>
      <c r="D29" s="501">
        <v>8226</v>
      </c>
      <c r="E29" s="500">
        <v>0.1</v>
      </c>
      <c r="F29" s="501">
        <v>364</v>
      </c>
      <c r="G29" s="499" t="s">
        <v>7</v>
      </c>
      <c r="H29" s="491"/>
      <c r="I29" s="339"/>
      <c r="J29" s="312"/>
    </row>
    <row r="30" spans="1:10">
      <c r="A30" s="493"/>
      <c r="B30" s="481" t="s">
        <v>602</v>
      </c>
      <c r="C30" s="477"/>
      <c r="D30" s="501">
        <v>409.6</v>
      </c>
      <c r="E30" s="499">
        <v>0</v>
      </c>
      <c r="F30" s="499" t="s">
        <v>7</v>
      </c>
      <c r="G30" s="499" t="s">
        <v>7</v>
      </c>
      <c r="H30" s="491"/>
      <c r="I30" s="339"/>
      <c r="J30" s="312"/>
    </row>
    <row r="31" spans="1:10">
      <c r="A31" s="493">
        <v>9</v>
      </c>
      <c r="B31" s="493"/>
      <c r="C31" s="474"/>
      <c r="D31" s="494">
        <v>694.8</v>
      </c>
      <c r="E31" s="494">
        <v>0</v>
      </c>
      <c r="F31" s="498">
        <v>2127</v>
      </c>
      <c r="G31" s="498">
        <v>0.1</v>
      </c>
      <c r="H31" s="491"/>
      <c r="I31" s="339"/>
      <c r="J31" s="312"/>
    </row>
    <row r="32" spans="1:10">
      <c r="A32" s="493"/>
      <c r="B32" s="481" t="s">
        <v>952</v>
      </c>
      <c r="C32" s="477"/>
      <c r="D32" s="501">
        <v>694.8</v>
      </c>
      <c r="E32" s="500">
        <v>0</v>
      </c>
      <c r="F32" s="499">
        <v>2127</v>
      </c>
      <c r="G32" s="499">
        <v>0.1</v>
      </c>
      <c r="H32" s="339"/>
      <c r="I32" s="339"/>
      <c r="J32" s="312"/>
    </row>
    <row r="33" spans="1:10" ht="24.75">
      <c r="A33" s="493"/>
      <c r="B33" s="493"/>
      <c r="C33" s="487" t="s">
        <v>1397</v>
      </c>
      <c r="D33" s="494">
        <v>1122839.8</v>
      </c>
      <c r="E33" s="494">
        <v>9</v>
      </c>
      <c r="F33" s="494">
        <v>15935.7</v>
      </c>
      <c r="G33" s="494">
        <v>0.5</v>
      </c>
      <c r="H33" s="339"/>
      <c r="I33" s="339"/>
      <c r="J33" s="312"/>
    </row>
    <row r="34" spans="1:10">
      <c r="A34" s="504">
        <v>10</v>
      </c>
      <c r="B34" s="493"/>
      <c r="C34" s="474"/>
      <c r="D34" s="494">
        <v>106754.4</v>
      </c>
      <c r="E34" s="494">
        <v>0.9</v>
      </c>
      <c r="F34" s="494">
        <v>10042.200000000001</v>
      </c>
      <c r="G34" s="494">
        <v>0.3</v>
      </c>
      <c r="H34" s="339"/>
      <c r="I34" s="339"/>
      <c r="J34" s="312"/>
    </row>
    <row r="35" spans="1:10">
      <c r="A35" s="504"/>
      <c r="B35" s="481" t="s">
        <v>603</v>
      </c>
      <c r="C35" s="477"/>
      <c r="D35" s="501">
        <v>32859.800000000003</v>
      </c>
      <c r="E35" s="501">
        <v>0.3</v>
      </c>
      <c r="F35" s="501">
        <v>4807.8</v>
      </c>
      <c r="G35" s="501">
        <v>0.1</v>
      </c>
      <c r="H35" s="339"/>
      <c r="I35" s="339"/>
      <c r="J35" s="312"/>
    </row>
    <row r="36" spans="1:10">
      <c r="A36" s="504"/>
      <c r="B36" s="481" t="s">
        <v>604</v>
      </c>
      <c r="C36" s="477"/>
      <c r="D36" s="501">
        <v>6960.9</v>
      </c>
      <c r="E36" s="499">
        <v>0.1</v>
      </c>
      <c r="F36" s="505" t="s">
        <v>7</v>
      </c>
      <c r="G36" s="506" t="s">
        <v>7</v>
      </c>
      <c r="H36" s="491"/>
      <c r="I36" s="339"/>
      <c r="J36" s="312"/>
    </row>
    <row r="37" spans="1:10">
      <c r="A37" s="504"/>
      <c r="B37" s="481" t="s">
        <v>605</v>
      </c>
      <c r="C37" s="477"/>
      <c r="D37" s="501">
        <v>8223.2000000000007</v>
      </c>
      <c r="E37" s="501">
        <v>0.1</v>
      </c>
      <c r="F37" s="501">
        <v>219.3</v>
      </c>
      <c r="G37" s="499">
        <v>0</v>
      </c>
      <c r="H37" s="491"/>
      <c r="I37" s="339"/>
      <c r="J37" s="312"/>
    </row>
    <row r="38" spans="1:10">
      <c r="A38" s="504"/>
      <c r="B38" s="481" t="s">
        <v>606</v>
      </c>
      <c r="C38" s="477"/>
      <c r="D38" s="501">
        <v>4198.1000000000004</v>
      </c>
      <c r="E38" s="499">
        <v>0</v>
      </c>
      <c r="F38" s="505" t="s">
        <v>7</v>
      </c>
      <c r="G38" s="506" t="s">
        <v>7</v>
      </c>
      <c r="H38" s="491"/>
      <c r="I38" s="339"/>
      <c r="J38" s="312"/>
    </row>
    <row r="39" spans="1:10">
      <c r="A39" s="504"/>
      <c r="B39" s="481" t="s">
        <v>607</v>
      </c>
      <c r="C39" s="477"/>
      <c r="D39" s="501">
        <v>26795.599999999999</v>
      </c>
      <c r="E39" s="501">
        <v>0.2</v>
      </c>
      <c r="F39" s="501">
        <v>4476.8999999999996</v>
      </c>
      <c r="G39" s="499">
        <v>0.1</v>
      </c>
      <c r="H39" s="491"/>
      <c r="I39" s="339"/>
      <c r="J39" s="312"/>
    </row>
    <row r="40" spans="1:10">
      <c r="A40" s="504"/>
      <c r="B40" s="481" t="s">
        <v>608</v>
      </c>
      <c r="C40" s="477"/>
      <c r="D40" s="501">
        <v>5289.1</v>
      </c>
      <c r="E40" s="501">
        <v>0</v>
      </c>
      <c r="F40" s="505" t="s">
        <v>7</v>
      </c>
      <c r="G40" s="506" t="s">
        <v>7</v>
      </c>
      <c r="H40" s="491"/>
      <c r="I40" s="339"/>
      <c r="J40" s="312"/>
    </row>
    <row r="41" spans="1:10">
      <c r="A41" s="504"/>
      <c r="B41" s="481" t="s">
        <v>609</v>
      </c>
      <c r="C41" s="477"/>
      <c r="D41" s="501">
        <v>3079.9</v>
      </c>
      <c r="E41" s="499">
        <v>0</v>
      </c>
      <c r="F41" s="499">
        <v>68</v>
      </c>
      <c r="G41" s="499">
        <v>0</v>
      </c>
      <c r="H41" s="339"/>
      <c r="I41" s="339"/>
      <c r="J41" s="312"/>
    </row>
    <row r="42" spans="1:10">
      <c r="A42" s="504"/>
      <c r="B42" s="481" t="s">
        <v>610</v>
      </c>
      <c r="C42" s="477"/>
      <c r="D42" s="501">
        <v>17415.3</v>
      </c>
      <c r="E42" s="501">
        <v>0.1</v>
      </c>
      <c r="F42" s="499">
        <v>470.2</v>
      </c>
      <c r="G42" s="499">
        <v>0</v>
      </c>
      <c r="H42" s="339"/>
      <c r="I42" s="339"/>
      <c r="J42" s="312"/>
    </row>
    <row r="43" spans="1:10">
      <c r="A43" s="504"/>
      <c r="B43" s="481" t="s">
        <v>611</v>
      </c>
      <c r="C43" s="477"/>
      <c r="D43" s="501">
        <v>1932.5</v>
      </c>
      <c r="E43" s="499">
        <v>0</v>
      </c>
      <c r="F43" s="505" t="s">
        <v>7</v>
      </c>
      <c r="G43" s="506" t="s">
        <v>7</v>
      </c>
      <c r="H43" s="491"/>
      <c r="I43" s="339"/>
      <c r="J43" s="312"/>
    </row>
    <row r="44" spans="1:10">
      <c r="A44" s="504">
        <v>11</v>
      </c>
      <c r="B44" s="481" t="s">
        <v>612</v>
      </c>
      <c r="C44" s="474"/>
      <c r="D44" s="494">
        <v>11947.3</v>
      </c>
      <c r="E44" s="494">
        <v>0.1</v>
      </c>
      <c r="F44" s="494">
        <v>1029.2</v>
      </c>
      <c r="G44" s="494">
        <v>0</v>
      </c>
      <c r="H44" s="339"/>
      <c r="I44" s="339"/>
      <c r="J44" s="312"/>
    </row>
    <row r="45" spans="1:10">
      <c r="A45" s="504">
        <v>13</v>
      </c>
      <c r="B45" s="493"/>
      <c r="C45" s="474"/>
      <c r="D45" s="494">
        <v>13881.1</v>
      </c>
      <c r="E45" s="498">
        <v>0.1</v>
      </c>
      <c r="F45" s="498">
        <v>1.7</v>
      </c>
      <c r="G45" s="498">
        <v>0</v>
      </c>
      <c r="H45" s="339"/>
      <c r="I45" s="339"/>
      <c r="J45" s="312"/>
    </row>
    <row r="46" spans="1:10" s="270" customFormat="1">
      <c r="A46" s="504"/>
      <c r="B46" s="1470" t="s">
        <v>2202</v>
      </c>
      <c r="C46" s="1472"/>
      <c r="D46" s="494">
        <v>82</v>
      </c>
      <c r="E46" s="498">
        <v>0</v>
      </c>
      <c r="F46" s="498" t="s">
        <v>7</v>
      </c>
      <c r="G46" s="498" t="s">
        <v>7</v>
      </c>
      <c r="H46" s="1469"/>
      <c r="I46" s="1469"/>
      <c r="J46" s="312"/>
    </row>
    <row r="47" spans="1:10" s="270" customFormat="1">
      <c r="A47" s="504"/>
      <c r="B47" s="1470" t="s">
        <v>2009</v>
      </c>
      <c r="C47" s="1471"/>
      <c r="D47" s="501">
        <v>7265.8</v>
      </c>
      <c r="E47" s="499">
        <v>0.1</v>
      </c>
      <c r="F47" s="499" t="s">
        <v>7</v>
      </c>
      <c r="G47" s="499" t="s">
        <v>7</v>
      </c>
      <c r="H47" s="1408"/>
      <c r="I47" s="1408"/>
      <c r="J47" s="312"/>
    </row>
    <row r="48" spans="1:10" s="270" customFormat="1">
      <c r="A48" s="504"/>
      <c r="B48" s="1409" t="s">
        <v>1104</v>
      </c>
      <c r="C48" s="1410"/>
      <c r="D48" s="501">
        <v>5737.3</v>
      </c>
      <c r="E48" s="499">
        <v>0</v>
      </c>
      <c r="F48" s="499">
        <v>1.7</v>
      </c>
      <c r="G48" s="499">
        <v>0</v>
      </c>
      <c r="H48" s="1408"/>
      <c r="I48" s="1408"/>
      <c r="J48" s="312"/>
    </row>
    <row r="49" spans="1:10" s="199" customFormat="1">
      <c r="A49" s="504"/>
      <c r="B49" s="1409" t="s">
        <v>2010</v>
      </c>
      <c r="C49" s="1410"/>
      <c r="D49" s="501">
        <v>796</v>
      </c>
      <c r="E49" s="499">
        <v>0</v>
      </c>
      <c r="F49" s="499" t="s">
        <v>7</v>
      </c>
      <c r="G49" s="499" t="s">
        <v>7</v>
      </c>
      <c r="H49" s="339"/>
      <c r="I49" s="339"/>
      <c r="J49" s="312"/>
    </row>
    <row r="50" spans="1:10" s="270" customFormat="1">
      <c r="A50" s="504">
        <v>14</v>
      </c>
      <c r="B50" s="1470"/>
      <c r="C50" s="1471"/>
      <c r="D50" s="494">
        <v>255</v>
      </c>
      <c r="E50" s="498">
        <v>0</v>
      </c>
      <c r="F50" s="499" t="s">
        <v>7</v>
      </c>
      <c r="G50" s="499" t="s">
        <v>7</v>
      </c>
      <c r="H50" s="1469"/>
      <c r="I50" s="1469"/>
      <c r="J50" s="312"/>
    </row>
    <row r="51" spans="1:10" s="270" customFormat="1">
      <c r="A51" s="504"/>
      <c r="B51" s="1470" t="s">
        <v>2203</v>
      </c>
      <c r="C51" s="1471"/>
      <c r="D51" s="501">
        <v>255</v>
      </c>
      <c r="E51" s="499">
        <v>0</v>
      </c>
      <c r="F51" s="499" t="s">
        <v>7</v>
      </c>
      <c r="G51" s="499" t="s">
        <v>7</v>
      </c>
      <c r="H51" s="1469"/>
      <c r="I51" s="1469"/>
      <c r="J51" s="312"/>
    </row>
    <row r="52" spans="1:10">
      <c r="A52" s="504">
        <v>15</v>
      </c>
      <c r="B52" s="493"/>
      <c r="C52" s="474"/>
      <c r="D52" s="494">
        <v>215</v>
      </c>
      <c r="E52" s="498">
        <v>0</v>
      </c>
      <c r="F52" s="549" t="s">
        <v>7</v>
      </c>
      <c r="G52" s="549" t="s">
        <v>7</v>
      </c>
      <c r="H52" s="339"/>
      <c r="I52" s="339"/>
      <c r="J52" s="312"/>
    </row>
    <row r="53" spans="1:10">
      <c r="A53" s="504"/>
      <c r="B53" s="481" t="s">
        <v>613</v>
      </c>
      <c r="C53" s="477"/>
      <c r="D53" s="501">
        <v>215</v>
      </c>
      <c r="E53" s="499">
        <v>0</v>
      </c>
      <c r="F53" s="506" t="s">
        <v>7</v>
      </c>
      <c r="G53" s="506" t="s">
        <v>7</v>
      </c>
      <c r="H53" s="339"/>
      <c r="I53" s="339"/>
      <c r="J53" s="312"/>
    </row>
    <row r="54" spans="1:10">
      <c r="A54" s="504">
        <v>16</v>
      </c>
      <c r="B54" s="493"/>
      <c r="C54" s="474"/>
      <c r="D54" s="494">
        <v>112504.8</v>
      </c>
      <c r="E54" s="494">
        <v>0.9</v>
      </c>
      <c r="F54" s="494">
        <v>194.1</v>
      </c>
      <c r="G54" s="506">
        <v>0</v>
      </c>
      <c r="H54" s="339"/>
      <c r="I54" s="339"/>
      <c r="J54" s="312"/>
    </row>
    <row r="55" spans="1:10">
      <c r="A55" s="504"/>
      <c r="B55" s="481" t="s">
        <v>1105</v>
      </c>
      <c r="C55" s="474"/>
      <c r="D55" s="501">
        <v>937.5</v>
      </c>
      <c r="E55" s="499">
        <v>0</v>
      </c>
      <c r="F55" s="506" t="s">
        <v>7</v>
      </c>
      <c r="G55" s="506" t="s">
        <v>7</v>
      </c>
      <c r="H55" s="339"/>
      <c r="I55" s="339"/>
      <c r="J55" s="312"/>
    </row>
    <row r="56" spans="1:10">
      <c r="A56" s="504"/>
      <c r="B56" s="481" t="s">
        <v>614</v>
      </c>
      <c r="C56" s="477"/>
      <c r="D56" s="501">
        <v>111567.3</v>
      </c>
      <c r="E56" s="501">
        <v>0.9</v>
      </c>
      <c r="F56" s="501">
        <v>194.1</v>
      </c>
      <c r="G56" s="506">
        <v>0</v>
      </c>
      <c r="H56" s="339"/>
      <c r="I56" s="339"/>
      <c r="J56" s="312"/>
    </row>
    <row r="57" spans="1:10">
      <c r="A57" s="504">
        <v>17</v>
      </c>
      <c r="B57" s="493"/>
      <c r="C57" s="474"/>
      <c r="D57" s="494">
        <v>45632.4</v>
      </c>
      <c r="E57" s="494">
        <v>0.4</v>
      </c>
      <c r="F57" s="494">
        <v>33.5</v>
      </c>
      <c r="G57" s="549">
        <v>0</v>
      </c>
      <c r="H57" s="339"/>
      <c r="I57" s="339"/>
      <c r="J57" s="312"/>
    </row>
    <row r="58" spans="1:10">
      <c r="A58" s="504"/>
      <c r="B58" s="481" t="s">
        <v>615</v>
      </c>
      <c r="C58" s="477"/>
      <c r="D58" s="501">
        <v>27253.7</v>
      </c>
      <c r="E58" s="501">
        <v>0.2</v>
      </c>
      <c r="F58" s="506">
        <v>33.5</v>
      </c>
      <c r="G58" s="506">
        <v>0</v>
      </c>
      <c r="H58" s="339"/>
      <c r="I58" s="339"/>
      <c r="J58" s="312"/>
    </row>
    <row r="59" spans="1:10">
      <c r="A59" s="504"/>
      <c r="B59" s="481" t="s">
        <v>616</v>
      </c>
      <c r="C59" s="477"/>
      <c r="D59" s="501">
        <v>18378.7</v>
      </c>
      <c r="E59" s="501">
        <v>0.1</v>
      </c>
      <c r="F59" s="499" t="s">
        <v>7</v>
      </c>
      <c r="G59" s="499" t="s">
        <v>7</v>
      </c>
      <c r="H59" s="339"/>
      <c r="I59" s="339"/>
      <c r="J59" s="312"/>
    </row>
    <row r="60" spans="1:10">
      <c r="A60" s="504">
        <v>18</v>
      </c>
      <c r="B60" s="493"/>
      <c r="C60" s="474"/>
      <c r="D60" s="494">
        <v>10794.3</v>
      </c>
      <c r="E60" s="498">
        <v>0.1</v>
      </c>
      <c r="F60" s="506" t="s">
        <v>7</v>
      </c>
      <c r="G60" s="506" t="s">
        <v>7</v>
      </c>
      <c r="H60" s="339"/>
      <c r="I60" s="339"/>
      <c r="J60" s="312"/>
    </row>
    <row r="61" spans="1:10">
      <c r="A61" s="504"/>
      <c r="B61" s="481" t="s">
        <v>617</v>
      </c>
      <c r="C61" s="477"/>
      <c r="D61" s="501">
        <v>10794.3</v>
      </c>
      <c r="E61" s="499">
        <v>0.1</v>
      </c>
      <c r="F61" s="506" t="s">
        <v>7</v>
      </c>
      <c r="G61" s="506" t="s">
        <v>7</v>
      </c>
      <c r="H61" s="339"/>
      <c r="I61" s="339"/>
      <c r="J61" s="312"/>
    </row>
    <row r="62" spans="1:10">
      <c r="A62" s="504">
        <v>19</v>
      </c>
      <c r="B62" s="493"/>
      <c r="C62" s="474"/>
      <c r="D62" s="494">
        <v>268125</v>
      </c>
      <c r="E62" s="494">
        <v>2.2000000000000002</v>
      </c>
      <c r="F62" s="494">
        <v>20.399999999999999</v>
      </c>
      <c r="G62" s="549">
        <v>0</v>
      </c>
      <c r="H62" s="339"/>
      <c r="I62" s="339"/>
      <c r="J62" s="312"/>
    </row>
    <row r="63" spans="1:10">
      <c r="A63" s="504"/>
      <c r="B63" s="481" t="s">
        <v>618</v>
      </c>
      <c r="C63" s="477"/>
      <c r="D63" s="501">
        <v>147399.79999999999</v>
      </c>
      <c r="E63" s="501">
        <v>1.2</v>
      </c>
      <c r="F63" s="506" t="s">
        <v>7</v>
      </c>
      <c r="G63" s="506" t="s">
        <v>7</v>
      </c>
      <c r="H63" s="339"/>
      <c r="I63" s="339"/>
      <c r="J63" s="312"/>
    </row>
    <row r="64" spans="1:10">
      <c r="A64" s="504"/>
      <c r="B64" s="481" t="s">
        <v>619</v>
      </c>
      <c r="C64" s="477"/>
      <c r="D64" s="501">
        <v>120725.2</v>
      </c>
      <c r="E64" s="501">
        <v>1</v>
      </c>
      <c r="F64" s="501">
        <v>20.399999999999999</v>
      </c>
      <c r="G64" s="506">
        <v>0</v>
      </c>
      <c r="H64" s="339"/>
      <c r="I64" s="339"/>
      <c r="J64" s="312"/>
    </row>
    <row r="65" spans="1:10">
      <c r="A65" s="504">
        <v>20</v>
      </c>
      <c r="B65" s="493"/>
      <c r="C65" s="474"/>
      <c r="D65" s="494">
        <v>123262.7</v>
      </c>
      <c r="E65" s="494">
        <v>1</v>
      </c>
      <c r="F65" s="494">
        <v>1302.4000000000001</v>
      </c>
      <c r="G65" s="494">
        <v>0</v>
      </c>
      <c r="H65" s="339"/>
      <c r="I65" s="339"/>
      <c r="J65" s="312"/>
    </row>
    <row r="66" spans="1:10">
      <c r="A66" s="507"/>
      <c r="B66" s="508" t="s">
        <v>620</v>
      </c>
      <c r="C66" s="509"/>
      <c r="D66" s="501">
        <v>83244.399999999994</v>
      </c>
      <c r="E66" s="501">
        <v>0.7</v>
      </c>
      <c r="F66" s="501">
        <v>100.4</v>
      </c>
      <c r="G66" s="501">
        <v>0</v>
      </c>
      <c r="H66" s="339"/>
      <c r="I66" s="339"/>
      <c r="J66" s="312"/>
    </row>
    <row r="67" spans="1:10">
      <c r="A67" s="510"/>
      <c r="B67" s="508" t="s">
        <v>621</v>
      </c>
      <c r="C67" s="395"/>
      <c r="D67" s="501">
        <v>2053.6999999999998</v>
      </c>
      <c r="E67" s="499">
        <v>0</v>
      </c>
      <c r="F67" s="506">
        <v>167.8</v>
      </c>
      <c r="G67" s="506">
        <v>0</v>
      </c>
      <c r="H67" s="339"/>
      <c r="I67" s="339"/>
      <c r="J67" s="312"/>
    </row>
    <row r="68" spans="1:10">
      <c r="A68" s="511"/>
      <c r="B68" s="508" t="s">
        <v>622</v>
      </c>
      <c r="C68" s="477"/>
      <c r="D68" s="501">
        <v>14512</v>
      </c>
      <c r="E68" s="501">
        <v>0.1</v>
      </c>
      <c r="F68" s="499">
        <v>748.2</v>
      </c>
      <c r="G68" s="499">
        <v>0</v>
      </c>
      <c r="H68" s="339"/>
      <c r="I68" s="339"/>
      <c r="J68" s="312"/>
    </row>
    <row r="69" spans="1:10">
      <c r="A69" s="511"/>
      <c r="B69" s="508" t="s">
        <v>623</v>
      </c>
      <c r="C69" s="477"/>
      <c r="D69" s="501">
        <v>23452.6</v>
      </c>
      <c r="E69" s="501">
        <v>0.2</v>
      </c>
      <c r="F69" s="506">
        <v>286</v>
      </c>
      <c r="G69" s="506">
        <v>0</v>
      </c>
      <c r="H69" s="339"/>
      <c r="I69" s="339"/>
      <c r="J69" s="312"/>
    </row>
    <row r="70" spans="1:10">
      <c r="A70" s="504">
        <v>21</v>
      </c>
      <c r="B70" s="493"/>
      <c r="C70" s="474"/>
      <c r="D70" s="494">
        <v>6512.7</v>
      </c>
      <c r="E70" s="494">
        <v>0.1</v>
      </c>
      <c r="F70" s="494">
        <v>367</v>
      </c>
      <c r="G70" s="498">
        <v>0</v>
      </c>
      <c r="H70" s="339"/>
      <c r="I70" s="339"/>
      <c r="J70" s="312"/>
    </row>
    <row r="71" spans="1:10">
      <c r="A71" s="512"/>
      <c r="B71" s="481" t="s">
        <v>624</v>
      </c>
      <c r="C71" s="477"/>
      <c r="D71" s="501">
        <v>6512.7</v>
      </c>
      <c r="E71" s="501">
        <v>0.1</v>
      </c>
      <c r="F71" s="501">
        <v>367</v>
      </c>
      <c r="G71" s="499">
        <v>0</v>
      </c>
      <c r="H71" s="339"/>
      <c r="I71" s="339"/>
      <c r="J71" s="312"/>
    </row>
    <row r="72" spans="1:10">
      <c r="A72" s="504">
        <v>22</v>
      </c>
      <c r="B72" s="504"/>
      <c r="C72" s="474"/>
      <c r="D72" s="494">
        <v>66900.600000000006</v>
      </c>
      <c r="E72" s="494">
        <v>0.5</v>
      </c>
      <c r="F72" s="494">
        <v>543.6</v>
      </c>
      <c r="G72" s="498">
        <v>0</v>
      </c>
      <c r="H72" s="339"/>
      <c r="I72" s="339"/>
      <c r="J72" s="312"/>
    </row>
    <row r="73" spans="1:10">
      <c r="A73" s="512"/>
      <c r="B73" s="512" t="s">
        <v>625</v>
      </c>
      <c r="C73" s="477"/>
      <c r="D73" s="501">
        <v>63991.6</v>
      </c>
      <c r="E73" s="499">
        <v>0.5</v>
      </c>
      <c r="F73" s="506">
        <v>90</v>
      </c>
      <c r="G73" s="506">
        <v>0</v>
      </c>
      <c r="H73" s="339"/>
      <c r="I73" s="339"/>
      <c r="J73" s="312"/>
    </row>
    <row r="74" spans="1:10">
      <c r="A74" s="512"/>
      <c r="B74" s="512" t="s">
        <v>626</v>
      </c>
      <c r="C74" s="477"/>
      <c r="D74" s="501">
        <v>2909</v>
      </c>
      <c r="E74" s="501">
        <v>0</v>
      </c>
      <c r="F74" s="501">
        <v>453.6</v>
      </c>
      <c r="G74" s="499">
        <v>0</v>
      </c>
      <c r="H74" s="339"/>
      <c r="I74" s="339"/>
      <c r="J74" s="312"/>
    </row>
    <row r="75" spans="1:10">
      <c r="A75" s="504">
        <v>23</v>
      </c>
      <c r="B75" s="504"/>
      <c r="C75" s="474"/>
      <c r="D75" s="494">
        <v>171191.4</v>
      </c>
      <c r="E75" s="494">
        <v>1.4</v>
      </c>
      <c r="F75" s="494">
        <v>425.4</v>
      </c>
      <c r="G75" s="498">
        <v>0</v>
      </c>
      <c r="H75" s="339"/>
      <c r="I75" s="339"/>
      <c r="J75" s="312"/>
    </row>
    <row r="76" spans="1:10">
      <c r="A76" s="512"/>
      <c r="B76" s="512" t="s">
        <v>627</v>
      </c>
      <c r="C76" s="477"/>
      <c r="D76" s="501">
        <v>30839.200000000001</v>
      </c>
      <c r="E76" s="501">
        <v>0.2</v>
      </c>
      <c r="F76" s="499">
        <v>355.1</v>
      </c>
      <c r="G76" s="499">
        <v>0</v>
      </c>
      <c r="H76" s="339"/>
      <c r="I76" s="339"/>
      <c r="J76" s="312"/>
    </row>
    <row r="77" spans="1:10">
      <c r="A77" s="512"/>
      <c r="B77" s="512" t="s">
        <v>1192</v>
      </c>
      <c r="C77" s="477"/>
      <c r="D77" s="501">
        <v>2180.8000000000002</v>
      </c>
      <c r="E77" s="499">
        <v>0</v>
      </c>
      <c r="F77" s="506" t="s">
        <v>7</v>
      </c>
      <c r="G77" s="506" t="s">
        <v>7</v>
      </c>
      <c r="H77" s="339"/>
      <c r="I77" s="339"/>
      <c r="J77" s="312"/>
    </row>
    <row r="78" spans="1:10" s="199" customFormat="1">
      <c r="A78" s="512"/>
      <c r="B78" s="512" t="s">
        <v>628</v>
      </c>
      <c r="C78" s="477"/>
      <c r="D78" s="501">
        <v>1522</v>
      </c>
      <c r="E78" s="499">
        <v>0</v>
      </c>
      <c r="F78" s="506" t="s">
        <v>7</v>
      </c>
      <c r="G78" s="506" t="s">
        <v>7</v>
      </c>
      <c r="H78" s="339"/>
      <c r="I78" s="339"/>
      <c r="J78" s="312"/>
    </row>
    <row r="79" spans="1:10">
      <c r="A79" s="512"/>
      <c r="B79" s="512" t="s">
        <v>629</v>
      </c>
      <c r="C79" s="477"/>
      <c r="D79" s="501">
        <v>3908.7</v>
      </c>
      <c r="E79" s="501">
        <v>0</v>
      </c>
      <c r="F79" s="506" t="s">
        <v>7</v>
      </c>
      <c r="G79" s="506" t="s">
        <v>7</v>
      </c>
      <c r="H79" s="339"/>
      <c r="I79" s="339"/>
      <c r="J79" s="312"/>
    </row>
    <row r="80" spans="1:10">
      <c r="A80" s="512"/>
      <c r="B80" s="512" t="s">
        <v>630</v>
      </c>
      <c r="C80" s="477"/>
      <c r="D80" s="501">
        <v>749</v>
      </c>
      <c r="E80" s="499">
        <v>0</v>
      </c>
      <c r="F80" s="506" t="s">
        <v>7</v>
      </c>
      <c r="G80" s="506" t="s">
        <v>7</v>
      </c>
      <c r="H80" s="339"/>
      <c r="I80" s="339"/>
      <c r="J80" s="312"/>
    </row>
    <row r="81" spans="1:10">
      <c r="A81" s="512"/>
      <c r="B81" s="512" t="s">
        <v>631</v>
      </c>
      <c r="C81" s="477"/>
      <c r="D81" s="501">
        <v>48416.9</v>
      </c>
      <c r="E81" s="501">
        <v>0.4</v>
      </c>
      <c r="F81" s="506" t="s">
        <v>7</v>
      </c>
      <c r="G81" s="506" t="s">
        <v>7</v>
      </c>
      <c r="H81" s="339"/>
      <c r="I81" s="339"/>
      <c r="J81" s="312"/>
    </row>
    <row r="82" spans="1:10">
      <c r="A82" s="504">
        <v>24</v>
      </c>
      <c r="B82" s="504"/>
      <c r="C82" s="474"/>
      <c r="D82" s="494">
        <v>100946.3</v>
      </c>
      <c r="E82" s="494">
        <v>0.8</v>
      </c>
      <c r="F82" s="494">
        <v>196</v>
      </c>
      <c r="G82" s="494">
        <v>0</v>
      </c>
      <c r="H82" s="339"/>
      <c r="I82" s="339"/>
      <c r="J82" s="312"/>
    </row>
    <row r="83" spans="1:10">
      <c r="A83" s="512"/>
      <c r="B83" s="512" t="s">
        <v>632</v>
      </c>
      <c r="C83" s="477"/>
      <c r="D83" s="501">
        <v>84954.4</v>
      </c>
      <c r="E83" s="501">
        <v>0.7</v>
      </c>
      <c r="F83" s="501">
        <v>16.3</v>
      </c>
      <c r="G83" s="501">
        <v>0</v>
      </c>
      <c r="H83" s="339"/>
      <c r="I83" s="339"/>
      <c r="J83" s="312"/>
    </row>
    <row r="84" spans="1:10">
      <c r="A84" s="512"/>
      <c r="B84" s="512" t="s">
        <v>633</v>
      </c>
      <c r="C84" s="477"/>
      <c r="D84" s="501">
        <v>11214.9</v>
      </c>
      <c r="E84" s="501">
        <v>0.1</v>
      </c>
      <c r="F84" s="506" t="s">
        <v>7</v>
      </c>
      <c r="G84" s="506" t="s">
        <v>7</v>
      </c>
      <c r="H84" s="339"/>
      <c r="I84" s="339"/>
      <c r="J84" s="312"/>
    </row>
    <row r="85" spans="1:10">
      <c r="A85" s="512"/>
      <c r="B85" s="512" t="s">
        <v>634</v>
      </c>
      <c r="C85" s="477"/>
      <c r="D85" s="501">
        <v>4777</v>
      </c>
      <c r="E85" s="501">
        <v>0</v>
      </c>
      <c r="F85" s="506">
        <v>179.7</v>
      </c>
      <c r="G85" s="506">
        <v>0</v>
      </c>
      <c r="H85" s="339"/>
      <c r="I85" s="339"/>
      <c r="J85" s="312"/>
    </row>
    <row r="86" spans="1:10">
      <c r="A86" s="504">
        <v>25</v>
      </c>
      <c r="B86" s="504"/>
      <c r="C86" s="474"/>
      <c r="D86" s="494">
        <v>14403.2</v>
      </c>
      <c r="E86" s="494">
        <v>0.1</v>
      </c>
      <c r="F86" s="494">
        <v>1160.4000000000001</v>
      </c>
      <c r="G86" s="498">
        <v>0</v>
      </c>
      <c r="H86" s="339"/>
      <c r="I86" s="339"/>
      <c r="J86" s="312"/>
    </row>
    <row r="87" spans="1:10">
      <c r="A87" s="512"/>
      <c r="B87" s="512" t="s">
        <v>635</v>
      </c>
      <c r="C87" s="477"/>
      <c r="D87" s="501">
        <v>7723.3</v>
      </c>
      <c r="E87" s="499">
        <v>0.1</v>
      </c>
      <c r="F87" s="501">
        <v>1160.4000000000001</v>
      </c>
      <c r="G87" s="499">
        <v>0</v>
      </c>
      <c r="H87" s="339"/>
      <c r="I87" s="339"/>
      <c r="J87" s="312"/>
    </row>
    <row r="88" spans="1:10">
      <c r="A88" s="512"/>
      <c r="B88" s="512" t="s">
        <v>1193</v>
      </c>
      <c r="C88" s="477"/>
      <c r="D88" s="501">
        <v>10</v>
      </c>
      <c r="E88" s="499">
        <v>0</v>
      </c>
      <c r="F88" s="499" t="s">
        <v>7</v>
      </c>
      <c r="G88" s="499" t="s">
        <v>7</v>
      </c>
      <c r="H88" s="339"/>
      <c r="I88" s="339"/>
      <c r="J88" s="312"/>
    </row>
    <row r="89" spans="1:10" s="270" customFormat="1">
      <c r="A89" s="512"/>
      <c r="B89" s="512" t="s">
        <v>2204</v>
      </c>
      <c r="C89" s="1471"/>
      <c r="D89" s="501">
        <v>1289</v>
      </c>
      <c r="E89" s="499">
        <v>0</v>
      </c>
      <c r="F89" s="499" t="s">
        <v>7</v>
      </c>
      <c r="G89" s="499" t="s">
        <v>7</v>
      </c>
      <c r="H89" s="1469"/>
      <c r="I89" s="1469"/>
      <c r="J89" s="312"/>
    </row>
    <row r="90" spans="1:10">
      <c r="A90" s="512"/>
      <c r="B90" s="512" t="s">
        <v>636</v>
      </c>
      <c r="C90" s="477"/>
      <c r="D90" s="501">
        <v>1327</v>
      </c>
      <c r="E90" s="499">
        <v>0</v>
      </c>
      <c r="F90" s="499" t="s">
        <v>7</v>
      </c>
      <c r="G90" s="499" t="s">
        <v>7</v>
      </c>
      <c r="H90" s="339"/>
      <c r="I90" s="339"/>
      <c r="J90" s="312"/>
    </row>
    <row r="91" spans="1:10">
      <c r="A91" s="512"/>
      <c r="B91" s="512" t="s">
        <v>637</v>
      </c>
      <c r="C91" s="477"/>
      <c r="D91" s="501">
        <v>2352</v>
      </c>
      <c r="E91" s="499">
        <v>0</v>
      </c>
      <c r="F91" s="499" t="s">
        <v>7</v>
      </c>
      <c r="G91" s="499" t="s">
        <v>7</v>
      </c>
      <c r="H91" s="339"/>
      <c r="I91" s="339"/>
      <c r="J91" s="312"/>
    </row>
    <row r="92" spans="1:10" s="270" customFormat="1">
      <c r="A92" s="512"/>
      <c r="B92" s="512" t="s">
        <v>638</v>
      </c>
      <c r="C92" s="1471"/>
      <c r="D92" s="501">
        <v>767.2</v>
      </c>
      <c r="E92" s="499">
        <v>0</v>
      </c>
      <c r="F92" s="499" t="s">
        <v>7</v>
      </c>
      <c r="G92" s="499" t="s">
        <v>7</v>
      </c>
      <c r="H92" s="1469"/>
      <c r="I92" s="1469"/>
      <c r="J92" s="312"/>
    </row>
    <row r="93" spans="1:10">
      <c r="A93" s="512"/>
      <c r="B93" s="512" t="s">
        <v>2205</v>
      </c>
      <c r="C93" s="477"/>
      <c r="D93" s="501">
        <v>934.7</v>
      </c>
      <c r="E93" s="499">
        <v>0</v>
      </c>
      <c r="F93" s="499" t="s">
        <v>7</v>
      </c>
      <c r="G93" s="499" t="s">
        <v>7</v>
      </c>
      <c r="H93" s="339"/>
      <c r="I93" s="339"/>
      <c r="J93" s="312"/>
    </row>
    <row r="94" spans="1:10">
      <c r="A94" s="504">
        <v>27</v>
      </c>
      <c r="B94" s="504"/>
      <c r="C94" s="474"/>
      <c r="D94" s="494">
        <v>7440.2</v>
      </c>
      <c r="E94" s="494">
        <v>0.1</v>
      </c>
      <c r="F94" s="549">
        <v>619.79999999999995</v>
      </c>
      <c r="G94" s="498">
        <v>0</v>
      </c>
      <c r="H94" s="339"/>
      <c r="I94" s="339"/>
      <c r="J94" s="312"/>
    </row>
    <row r="95" spans="1:10">
      <c r="A95" s="512"/>
      <c r="B95" s="512" t="s">
        <v>639</v>
      </c>
      <c r="C95" s="477"/>
      <c r="D95" s="501">
        <v>2043.4</v>
      </c>
      <c r="E95" s="499">
        <v>0</v>
      </c>
      <c r="F95" s="499" t="s">
        <v>7</v>
      </c>
      <c r="G95" s="499" t="s">
        <v>7</v>
      </c>
      <c r="H95" s="339"/>
      <c r="I95" s="339"/>
      <c r="J95" s="312"/>
    </row>
    <row r="96" spans="1:10" s="270" customFormat="1">
      <c r="A96" s="512"/>
      <c r="B96" s="512" t="s">
        <v>2206</v>
      </c>
      <c r="C96" s="1471"/>
      <c r="D96" s="501">
        <v>1690.3</v>
      </c>
      <c r="E96" s="499">
        <v>0</v>
      </c>
      <c r="F96" s="499" t="s">
        <v>7</v>
      </c>
      <c r="G96" s="499" t="s">
        <v>7</v>
      </c>
      <c r="H96" s="1469"/>
      <c r="I96" s="1469"/>
      <c r="J96" s="312"/>
    </row>
    <row r="97" spans="1:10">
      <c r="A97" s="512"/>
      <c r="B97" s="512" t="s">
        <v>1106</v>
      </c>
      <c r="C97" s="477"/>
      <c r="D97" s="501">
        <v>382.2</v>
      </c>
      <c r="E97" s="499">
        <v>0</v>
      </c>
      <c r="F97" s="506">
        <v>319.8</v>
      </c>
      <c r="G97" s="499">
        <v>0</v>
      </c>
      <c r="H97" s="339"/>
      <c r="I97" s="339"/>
      <c r="J97" s="312"/>
    </row>
    <row r="98" spans="1:10" s="270" customFormat="1">
      <c r="A98" s="512"/>
      <c r="B98" s="512" t="s">
        <v>2207</v>
      </c>
      <c r="C98" s="1471"/>
      <c r="D98" s="501">
        <v>946</v>
      </c>
      <c r="E98" s="499">
        <v>0</v>
      </c>
      <c r="F98" s="506">
        <v>300</v>
      </c>
      <c r="G98" s="499">
        <v>0</v>
      </c>
      <c r="H98" s="1469"/>
      <c r="I98" s="1469"/>
      <c r="J98" s="312"/>
    </row>
    <row r="99" spans="1:10" s="270" customFormat="1">
      <c r="A99" s="512"/>
      <c r="B99" s="512" t="s">
        <v>640</v>
      </c>
      <c r="C99" s="1471"/>
      <c r="D99" s="501">
        <v>2213.3000000000002</v>
      </c>
      <c r="E99" s="499">
        <v>0</v>
      </c>
      <c r="F99" s="499" t="s">
        <v>7</v>
      </c>
      <c r="G99" s="499" t="s">
        <v>7</v>
      </c>
      <c r="H99" s="1469"/>
      <c r="I99" s="1469"/>
      <c r="J99" s="312"/>
    </row>
    <row r="100" spans="1:10" s="211" customFormat="1">
      <c r="A100" s="512"/>
      <c r="B100" s="512" t="s">
        <v>2208</v>
      </c>
      <c r="C100" s="477"/>
      <c r="D100" s="501">
        <v>165</v>
      </c>
      <c r="E100" s="499">
        <v>0</v>
      </c>
      <c r="F100" s="499" t="s">
        <v>7</v>
      </c>
      <c r="G100" s="499" t="s">
        <v>7</v>
      </c>
      <c r="H100" s="339"/>
      <c r="I100" s="339"/>
      <c r="J100" s="312"/>
    </row>
    <row r="101" spans="1:10">
      <c r="A101" s="504">
        <v>28</v>
      </c>
      <c r="B101" s="504"/>
      <c r="C101" s="474"/>
      <c r="D101" s="494">
        <v>1859.5</v>
      </c>
      <c r="E101" s="498">
        <v>0</v>
      </c>
      <c r="F101" s="499" t="s">
        <v>7</v>
      </c>
      <c r="G101" s="499" t="s">
        <v>7</v>
      </c>
      <c r="H101" s="339"/>
      <c r="I101" s="339"/>
      <c r="J101" s="312"/>
    </row>
    <row r="102" spans="1:10">
      <c r="A102" s="512"/>
      <c r="B102" s="512" t="s">
        <v>641</v>
      </c>
      <c r="C102" s="477"/>
      <c r="D102" s="501">
        <v>1334.5</v>
      </c>
      <c r="E102" s="499">
        <v>0</v>
      </c>
      <c r="F102" s="499" t="s">
        <v>7</v>
      </c>
      <c r="G102" s="499" t="s">
        <v>7</v>
      </c>
      <c r="H102" s="339"/>
      <c r="I102" s="339"/>
      <c r="J102" s="312"/>
    </row>
    <row r="103" spans="1:10">
      <c r="A103" s="512"/>
      <c r="B103" s="512" t="s">
        <v>642</v>
      </c>
      <c r="C103" s="477"/>
      <c r="D103" s="501">
        <v>357</v>
      </c>
      <c r="E103" s="499">
        <v>0</v>
      </c>
      <c r="F103" s="499" t="s">
        <v>7</v>
      </c>
      <c r="G103" s="499" t="s">
        <v>7</v>
      </c>
      <c r="H103" s="339"/>
      <c r="I103" s="339"/>
      <c r="J103" s="312"/>
    </row>
    <row r="104" spans="1:10">
      <c r="A104" s="512"/>
      <c r="B104" s="512" t="s">
        <v>643</v>
      </c>
      <c r="C104" s="477"/>
      <c r="D104" s="501">
        <v>60</v>
      </c>
      <c r="E104" s="499">
        <v>0</v>
      </c>
      <c r="F104" s="499" t="s">
        <v>7</v>
      </c>
      <c r="G104" s="499" t="s">
        <v>7</v>
      </c>
      <c r="H104" s="339"/>
      <c r="I104" s="339"/>
      <c r="J104" s="312"/>
    </row>
    <row r="105" spans="1:10">
      <c r="A105" s="512"/>
      <c r="B105" s="512" t="s">
        <v>644</v>
      </c>
      <c r="C105" s="477"/>
      <c r="D105" s="501">
        <v>108</v>
      </c>
      <c r="E105" s="499">
        <v>0</v>
      </c>
      <c r="F105" s="499" t="s">
        <v>7</v>
      </c>
      <c r="G105" s="499" t="s">
        <v>7</v>
      </c>
      <c r="H105" s="339"/>
      <c r="I105" s="339"/>
      <c r="J105" s="312"/>
    </row>
    <row r="106" spans="1:10">
      <c r="A106" s="504">
        <v>29</v>
      </c>
      <c r="B106" s="504"/>
      <c r="C106" s="474"/>
      <c r="D106" s="494">
        <v>27476.799999999999</v>
      </c>
      <c r="E106" s="494">
        <v>0.2</v>
      </c>
      <c r="F106" s="499" t="s">
        <v>7</v>
      </c>
      <c r="G106" s="499" t="s">
        <v>7</v>
      </c>
      <c r="H106" s="339"/>
      <c r="I106" s="339"/>
      <c r="J106" s="312"/>
    </row>
    <row r="107" spans="1:10">
      <c r="A107" s="512"/>
      <c r="B107" s="512" t="s">
        <v>645</v>
      </c>
      <c r="C107" s="477"/>
      <c r="D107" s="501">
        <v>25645.3</v>
      </c>
      <c r="E107" s="501">
        <v>0.2</v>
      </c>
      <c r="F107" s="499" t="s">
        <v>7</v>
      </c>
      <c r="G107" s="499" t="s">
        <v>7</v>
      </c>
      <c r="H107" s="339"/>
      <c r="I107" s="339"/>
      <c r="J107" s="312"/>
    </row>
    <row r="108" spans="1:10" s="270" customFormat="1">
      <c r="A108" s="512"/>
      <c r="B108" s="512" t="s">
        <v>2209</v>
      </c>
      <c r="C108" s="1471"/>
      <c r="D108" s="501">
        <v>130.30000000000001</v>
      </c>
      <c r="E108" s="501">
        <v>0</v>
      </c>
      <c r="F108" s="499" t="s">
        <v>7</v>
      </c>
      <c r="G108" s="499" t="s">
        <v>7</v>
      </c>
      <c r="H108" s="1469"/>
      <c r="I108" s="1469"/>
      <c r="J108" s="312"/>
    </row>
    <row r="109" spans="1:10" s="211" customFormat="1">
      <c r="A109" s="512"/>
      <c r="B109" s="512" t="s">
        <v>953</v>
      </c>
      <c r="C109" s="477"/>
      <c r="D109" s="501">
        <v>1701.2</v>
      </c>
      <c r="E109" s="501">
        <v>0</v>
      </c>
      <c r="F109" s="499" t="s">
        <v>7</v>
      </c>
      <c r="G109" s="499" t="s">
        <v>7</v>
      </c>
      <c r="H109" s="339"/>
      <c r="I109" s="339"/>
      <c r="J109" s="312"/>
    </row>
    <row r="110" spans="1:10" s="199" customFormat="1">
      <c r="A110" s="504">
        <v>30</v>
      </c>
      <c r="B110" s="504"/>
      <c r="C110" s="474"/>
      <c r="D110" s="494">
        <v>17507.900000000001</v>
      </c>
      <c r="E110" s="494">
        <v>0.1</v>
      </c>
      <c r="F110" s="499" t="s">
        <v>7</v>
      </c>
      <c r="G110" s="499" t="s">
        <v>7</v>
      </c>
      <c r="H110" s="339"/>
      <c r="I110" s="339"/>
      <c r="J110" s="312"/>
    </row>
    <row r="111" spans="1:10">
      <c r="A111" s="512"/>
      <c r="B111" s="512" t="s">
        <v>646</v>
      </c>
      <c r="C111" s="477"/>
      <c r="D111" s="501">
        <v>8504.6</v>
      </c>
      <c r="E111" s="501">
        <v>0.1</v>
      </c>
      <c r="F111" s="499" t="s">
        <v>7</v>
      </c>
      <c r="G111" s="499" t="s">
        <v>7</v>
      </c>
      <c r="H111" s="339"/>
      <c r="I111" s="339"/>
      <c r="J111" s="312"/>
    </row>
    <row r="112" spans="1:10" s="199" customFormat="1">
      <c r="A112" s="512"/>
      <c r="B112" s="512" t="s">
        <v>647</v>
      </c>
      <c r="C112" s="477"/>
      <c r="D112" s="501">
        <v>9003.2999999999993</v>
      </c>
      <c r="E112" s="499">
        <v>0.1</v>
      </c>
      <c r="F112" s="499" t="s">
        <v>7</v>
      </c>
      <c r="G112" s="499" t="s">
        <v>7</v>
      </c>
      <c r="H112" s="339"/>
      <c r="I112" s="339"/>
      <c r="J112" s="312"/>
    </row>
    <row r="113" spans="1:10">
      <c r="A113" s="504">
        <v>31</v>
      </c>
      <c r="B113" s="514" t="s">
        <v>648</v>
      </c>
      <c r="C113" s="515"/>
      <c r="D113" s="494">
        <v>10153.299999999999</v>
      </c>
      <c r="E113" s="498">
        <v>0.1</v>
      </c>
      <c r="F113" s="499" t="s">
        <v>7</v>
      </c>
      <c r="G113" s="499" t="s">
        <v>7</v>
      </c>
      <c r="H113" s="339"/>
      <c r="I113" s="339"/>
      <c r="J113" s="312"/>
    </row>
    <row r="114" spans="1:10">
      <c r="A114" s="504">
        <v>32</v>
      </c>
      <c r="B114" s="511"/>
      <c r="C114" s="515"/>
      <c r="D114" s="494">
        <v>581</v>
      </c>
      <c r="E114" s="498">
        <v>0</v>
      </c>
      <c r="F114" s="506" t="s">
        <v>7</v>
      </c>
      <c r="G114" s="499" t="s">
        <v>7</v>
      </c>
      <c r="H114" s="339"/>
      <c r="I114" s="339"/>
      <c r="J114" s="312"/>
    </row>
    <row r="115" spans="1:10" s="270" customFormat="1">
      <c r="A115" s="504"/>
      <c r="B115" s="514" t="s">
        <v>2210</v>
      </c>
      <c r="C115" s="515"/>
      <c r="D115" s="501">
        <v>243</v>
      </c>
      <c r="E115" s="499">
        <v>0</v>
      </c>
      <c r="F115" s="506" t="s">
        <v>7</v>
      </c>
      <c r="G115" s="506" t="s">
        <v>7</v>
      </c>
      <c r="H115" s="1408"/>
      <c r="I115" s="1408"/>
      <c r="J115" s="312"/>
    </row>
    <row r="116" spans="1:10">
      <c r="A116" s="512"/>
      <c r="B116" s="514" t="s">
        <v>1194</v>
      </c>
      <c r="C116" s="516"/>
      <c r="D116" s="501">
        <v>338</v>
      </c>
      <c r="E116" s="499">
        <v>0</v>
      </c>
      <c r="F116" s="506" t="s">
        <v>7</v>
      </c>
      <c r="G116" s="506" t="s">
        <v>7</v>
      </c>
      <c r="H116" s="339"/>
      <c r="I116" s="339"/>
      <c r="J116" s="312"/>
    </row>
    <row r="117" spans="1:10">
      <c r="A117" s="504">
        <v>33</v>
      </c>
      <c r="B117" s="511"/>
      <c r="C117" s="515"/>
      <c r="D117" s="494">
        <v>4494.8999999999996</v>
      </c>
      <c r="E117" s="498">
        <v>0</v>
      </c>
      <c r="F117" s="506" t="s">
        <v>7</v>
      </c>
      <c r="G117" s="506" t="s">
        <v>7</v>
      </c>
      <c r="H117" s="339"/>
      <c r="I117" s="339"/>
      <c r="J117" s="312"/>
    </row>
    <row r="118" spans="1:10" s="270" customFormat="1">
      <c r="A118" s="504"/>
      <c r="B118" s="1470" t="s">
        <v>649</v>
      </c>
      <c r="C118" s="1472"/>
      <c r="D118" s="494">
        <v>4479.5</v>
      </c>
      <c r="E118" s="498">
        <v>0</v>
      </c>
      <c r="F118" s="506" t="s">
        <v>7</v>
      </c>
      <c r="G118" s="506" t="s">
        <v>7</v>
      </c>
      <c r="H118" s="1469"/>
      <c r="I118" s="1469"/>
      <c r="J118" s="312"/>
    </row>
    <row r="119" spans="1:10">
      <c r="A119" s="504"/>
      <c r="B119" s="1470" t="s">
        <v>2211</v>
      </c>
      <c r="C119" s="474"/>
      <c r="D119" s="501">
        <v>15.4</v>
      </c>
      <c r="E119" s="499">
        <v>0</v>
      </c>
      <c r="F119" s="506" t="s">
        <v>7</v>
      </c>
      <c r="G119" s="506" t="s">
        <v>7</v>
      </c>
      <c r="H119" s="339"/>
      <c r="I119" s="339"/>
      <c r="J119" s="312"/>
    </row>
    <row r="120" spans="1:10" ht="24.75">
      <c r="A120" s="481"/>
      <c r="B120" s="508"/>
      <c r="C120" s="487" t="s">
        <v>1399</v>
      </c>
      <c r="D120" s="494">
        <v>2603126.2000000002</v>
      </c>
      <c r="E120" s="494">
        <v>21</v>
      </c>
      <c r="F120" s="494">
        <v>9924.7000000000007</v>
      </c>
      <c r="G120" s="494">
        <v>0.3</v>
      </c>
      <c r="H120" s="339"/>
      <c r="I120" s="339"/>
      <c r="J120" s="312"/>
    </row>
    <row r="121" spans="1:10">
      <c r="A121" s="493">
        <v>35</v>
      </c>
      <c r="B121" s="508"/>
      <c r="C121" s="474"/>
      <c r="D121" s="494">
        <v>2603126.2000000002</v>
      </c>
      <c r="E121" s="494">
        <v>21</v>
      </c>
      <c r="F121" s="494">
        <v>9924.7000000000007</v>
      </c>
      <c r="G121" s="494">
        <v>0.3</v>
      </c>
      <c r="H121" s="339"/>
      <c r="I121" s="339"/>
      <c r="J121" s="312"/>
    </row>
    <row r="122" spans="1:10">
      <c r="A122" s="493"/>
      <c r="B122" s="508" t="s">
        <v>650</v>
      </c>
      <c r="C122" s="477"/>
      <c r="D122" s="501">
        <v>1097319.5</v>
      </c>
      <c r="E122" s="501">
        <v>8.8000000000000007</v>
      </c>
      <c r="F122" s="501">
        <v>627</v>
      </c>
      <c r="G122" s="501">
        <v>0</v>
      </c>
      <c r="H122" s="339"/>
      <c r="I122" s="339"/>
      <c r="J122" s="312"/>
    </row>
    <row r="123" spans="1:10">
      <c r="A123" s="493"/>
      <c r="B123" s="517" t="s">
        <v>651</v>
      </c>
      <c r="C123" s="477"/>
      <c r="D123" s="501">
        <v>5227.8999999999996</v>
      </c>
      <c r="E123" s="506">
        <v>0</v>
      </c>
      <c r="F123" s="506" t="s">
        <v>7</v>
      </c>
      <c r="G123" s="506" t="s">
        <v>7</v>
      </c>
      <c r="H123" s="339"/>
      <c r="I123" s="339"/>
      <c r="J123" s="312"/>
    </row>
    <row r="124" spans="1:10">
      <c r="A124" s="493"/>
      <c r="B124" s="481" t="s">
        <v>652</v>
      </c>
      <c r="C124" s="477"/>
      <c r="D124" s="501">
        <v>1500578.8</v>
      </c>
      <c r="E124" s="501">
        <v>12.1</v>
      </c>
      <c r="F124" s="501">
        <v>9297.7000000000007</v>
      </c>
      <c r="G124" s="501">
        <v>0.3</v>
      </c>
      <c r="H124" s="339"/>
      <c r="I124" s="339"/>
      <c r="J124" s="312"/>
    </row>
    <row r="125" spans="1:10" ht="24.75">
      <c r="A125" s="493"/>
      <c r="B125" s="508"/>
      <c r="C125" s="487" t="s">
        <v>1398</v>
      </c>
      <c r="D125" s="494">
        <v>2995610.1</v>
      </c>
      <c r="E125" s="494">
        <v>24.1</v>
      </c>
      <c r="F125" s="494">
        <v>1174947.7</v>
      </c>
      <c r="G125" s="494">
        <v>36.4</v>
      </c>
      <c r="H125" s="339"/>
      <c r="I125" s="339"/>
      <c r="J125" s="312"/>
    </row>
    <row r="126" spans="1:10">
      <c r="A126" s="504">
        <v>36</v>
      </c>
      <c r="B126" s="513" t="s">
        <v>653</v>
      </c>
      <c r="C126" s="474"/>
      <c r="D126" s="494">
        <v>917495.8</v>
      </c>
      <c r="E126" s="494">
        <v>7.4</v>
      </c>
      <c r="F126" s="494">
        <v>556789.80000000005</v>
      </c>
      <c r="G126" s="494">
        <v>17.3</v>
      </c>
      <c r="H126" s="339"/>
      <c r="I126" s="339"/>
      <c r="J126" s="312"/>
    </row>
    <row r="127" spans="1:10">
      <c r="A127" s="504">
        <v>37</v>
      </c>
      <c r="B127" s="513" t="s">
        <v>654</v>
      </c>
      <c r="C127" s="474"/>
      <c r="D127" s="494">
        <v>1450917.8</v>
      </c>
      <c r="E127" s="494">
        <v>11.7</v>
      </c>
      <c r="F127" s="494">
        <v>613447</v>
      </c>
      <c r="G127" s="494">
        <v>19</v>
      </c>
      <c r="H127" s="339"/>
      <c r="I127" s="339"/>
      <c r="J127" s="312"/>
    </row>
    <row r="128" spans="1:10">
      <c r="A128" s="504">
        <v>38</v>
      </c>
      <c r="B128" s="504"/>
      <c r="C128" s="474"/>
      <c r="D128" s="494">
        <v>625959.80000000005</v>
      </c>
      <c r="E128" s="494">
        <v>5</v>
      </c>
      <c r="F128" s="494">
        <v>4710.8999999999996</v>
      </c>
      <c r="G128" s="494">
        <v>0.1</v>
      </c>
      <c r="H128" s="339"/>
      <c r="I128" s="339"/>
      <c r="J128" s="312"/>
    </row>
    <row r="129" spans="1:10">
      <c r="A129" s="512"/>
      <c r="B129" s="512" t="s">
        <v>655</v>
      </c>
      <c r="C129" s="477"/>
      <c r="D129" s="501">
        <v>381742.5</v>
      </c>
      <c r="E129" s="501">
        <v>3.1</v>
      </c>
      <c r="F129" s="501">
        <v>4698.2</v>
      </c>
      <c r="G129" s="501">
        <v>0.1</v>
      </c>
      <c r="H129" s="339"/>
      <c r="I129" s="339"/>
      <c r="J129" s="312"/>
    </row>
    <row r="130" spans="1:10">
      <c r="A130" s="512"/>
      <c r="B130" s="512" t="s">
        <v>656</v>
      </c>
      <c r="C130" s="477"/>
      <c r="D130" s="501">
        <v>220728.2</v>
      </c>
      <c r="E130" s="501">
        <v>1.8</v>
      </c>
      <c r="F130" s="501">
        <v>12.7</v>
      </c>
      <c r="G130" s="506">
        <v>0</v>
      </c>
      <c r="H130" s="339"/>
      <c r="I130" s="339"/>
      <c r="J130" s="312"/>
    </row>
    <row r="131" spans="1:10" s="211" customFormat="1">
      <c r="A131" s="512"/>
      <c r="B131" s="512" t="s">
        <v>657</v>
      </c>
      <c r="C131" s="477"/>
      <c r="D131" s="501">
        <v>23489.1</v>
      </c>
      <c r="E131" s="501">
        <v>0.2</v>
      </c>
      <c r="F131" s="506" t="s">
        <v>7</v>
      </c>
      <c r="G131" s="506" t="s">
        <v>7</v>
      </c>
      <c r="H131" s="339"/>
      <c r="I131" s="339"/>
      <c r="J131" s="312"/>
    </row>
    <row r="132" spans="1:10">
      <c r="A132" s="504">
        <v>39</v>
      </c>
      <c r="B132" s="512" t="s">
        <v>658</v>
      </c>
      <c r="C132" s="477"/>
      <c r="D132" s="494">
        <v>1236.7</v>
      </c>
      <c r="E132" s="506">
        <v>0</v>
      </c>
      <c r="F132" s="506" t="s">
        <v>7</v>
      </c>
      <c r="G132" s="506" t="s">
        <v>7</v>
      </c>
      <c r="H132" s="339"/>
      <c r="I132" s="339"/>
      <c r="J132" s="312"/>
    </row>
    <row r="133" spans="1:10" ht="24.75">
      <c r="A133" s="493"/>
      <c r="B133" s="481"/>
      <c r="C133" s="518" t="s">
        <v>1400</v>
      </c>
      <c r="D133" s="494">
        <v>4575.8999999999996</v>
      </c>
      <c r="E133" s="496">
        <v>0</v>
      </c>
      <c r="F133" s="494">
        <v>1226.2</v>
      </c>
      <c r="G133" s="496">
        <v>0</v>
      </c>
      <c r="H133" s="339"/>
      <c r="I133" s="339"/>
      <c r="J133" s="312"/>
    </row>
    <row r="134" spans="1:10">
      <c r="A134" s="504">
        <v>41</v>
      </c>
      <c r="B134" s="504"/>
      <c r="C134" s="474"/>
      <c r="D134" s="494">
        <v>1196.8</v>
      </c>
      <c r="E134" s="498">
        <v>0</v>
      </c>
      <c r="F134" s="494">
        <v>106.1</v>
      </c>
      <c r="G134" s="498">
        <v>0</v>
      </c>
      <c r="H134" s="339"/>
      <c r="I134" s="339"/>
      <c r="J134" s="312"/>
    </row>
    <row r="135" spans="1:10">
      <c r="A135" s="512"/>
      <c r="B135" s="512" t="s">
        <v>659</v>
      </c>
      <c r="C135" s="477"/>
      <c r="D135" s="501">
        <v>435.9</v>
      </c>
      <c r="E135" s="499">
        <v>0</v>
      </c>
      <c r="F135" s="501">
        <v>106.1</v>
      </c>
      <c r="G135" s="499">
        <v>0</v>
      </c>
      <c r="H135" s="339"/>
      <c r="I135" s="339"/>
      <c r="J135" s="312"/>
    </row>
    <row r="136" spans="1:10">
      <c r="A136" s="512"/>
      <c r="B136" s="512" t="s">
        <v>660</v>
      </c>
      <c r="C136" s="477"/>
      <c r="D136" s="501">
        <v>760.9</v>
      </c>
      <c r="E136" s="499">
        <v>0</v>
      </c>
      <c r="F136" s="506" t="s">
        <v>7</v>
      </c>
      <c r="G136" s="506" t="s">
        <v>7</v>
      </c>
      <c r="H136" s="339"/>
      <c r="I136" s="339"/>
      <c r="J136" s="312"/>
    </row>
    <row r="137" spans="1:10">
      <c r="A137" s="504">
        <v>42</v>
      </c>
      <c r="B137" s="504"/>
      <c r="C137" s="474"/>
      <c r="D137" s="494">
        <v>2180.5</v>
      </c>
      <c r="E137" s="499">
        <v>0</v>
      </c>
      <c r="F137" s="494">
        <v>48</v>
      </c>
      <c r="G137" s="498">
        <v>0</v>
      </c>
      <c r="H137" s="339"/>
      <c r="I137" s="339"/>
      <c r="J137" s="312"/>
    </row>
    <row r="138" spans="1:10" s="270" customFormat="1">
      <c r="A138" s="504"/>
      <c r="B138" s="512" t="s">
        <v>2011</v>
      </c>
      <c r="C138" s="1420"/>
      <c r="D138" s="501">
        <v>2180.5</v>
      </c>
      <c r="E138" s="499">
        <v>0</v>
      </c>
      <c r="F138" s="501">
        <v>48</v>
      </c>
      <c r="G138" s="499">
        <v>0</v>
      </c>
      <c r="H138" s="1417"/>
      <c r="I138" s="1417"/>
      <c r="J138" s="312"/>
    </row>
    <row r="139" spans="1:10">
      <c r="A139" s="504">
        <v>43</v>
      </c>
      <c r="B139" s="512"/>
      <c r="C139" s="474"/>
      <c r="D139" s="501">
        <v>1198.5999999999999</v>
      </c>
      <c r="E139" s="499">
        <v>0</v>
      </c>
      <c r="F139" s="506">
        <v>1072.0999999999999</v>
      </c>
      <c r="G139" s="506">
        <v>0</v>
      </c>
      <c r="H139" s="339"/>
      <c r="I139" s="339"/>
      <c r="J139" s="312"/>
    </row>
    <row r="140" spans="1:10" s="270" customFormat="1">
      <c r="A140" s="504"/>
      <c r="B140" s="512" t="s">
        <v>1228</v>
      </c>
      <c r="C140" s="1472"/>
      <c r="D140" s="501">
        <v>1035.9000000000001</v>
      </c>
      <c r="E140" s="499">
        <v>0</v>
      </c>
      <c r="F140" s="506">
        <v>507.1</v>
      </c>
      <c r="G140" s="506">
        <v>0</v>
      </c>
      <c r="H140" s="1469"/>
      <c r="I140" s="1469"/>
      <c r="J140" s="312"/>
    </row>
    <row r="141" spans="1:10" s="259" customFormat="1">
      <c r="A141" s="504"/>
      <c r="B141" s="512" t="s">
        <v>2212</v>
      </c>
      <c r="C141" s="474"/>
      <c r="D141" s="501">
        <v>162.69999999999999</v>
      </c>
      <c r="E141" s="499">
        <v>0</v>
      </c>
      <c r="F141" s="506">
        <v>565</v>
      </c>
      <c r="G141" s="506">
        <v>0</v>
      </c>
      <c r="H141" s="339"/>
      <c r="I141" s="339"/>
      <c r="J141" s="312"/>
    </row>
    <row r="142" spans="1:10" ht="24.75">
      <c r="A142" s="493"/>
      <c r="B142" s="481"/>
      <c r="C142" s="518" t="s">
        <v>1401</v>
      </c>
      <c r="D142" s="494">
        <v>351540.2</v>
      </c>
      <c r="E142" s="494">
        <v>2.8</v>
      </c>
      <c r="F142" s="494">
        <v>1429</v>
      </c>
      <c r="G142" s="498">
        <v>0</v>
      </c>
      <c r="H142" s="339"/>
      <c r="I142" s="339"/>
      <c r="J142" s="312"/>
    </row>
    <row r="143" spans="1:10" s="211" customFormat="1">
      <c r="A143" s="504">
        <v>45</v>
      </c>
      <c r="B143" s="504"/>
      <c r="C143" s="474"/>
      <c r="D143" s="494">
        <v>763.8</v>
      </c>
      <c r="E143" s="498">
        <v>0</v>
      </c>
      <c r="F143" s="498">
        <v>1170</v>
      </c>
      <c r="G143" s="498">
        <v>0</v>
      </c>
      <c r="H143" s="339"/>
      <c r="I143" s="339"/>
      <c r="J143" s="312"/>
    </row>
    <row r="144" spans="1:10" s="199" customFormat="1">
      <c r="A144" s="519"/>
      <c r="B144" s="512" t="s">
        <v>661</v>
      </c>
      <c r="C144" s="520"/>
      <c r="D144" s="501">
        <v>201</v>
      </c>
      <c r="E144" s="499">
        <v>0</v>
      </c>
      <c r="F144" s="506" t="s">
        <v>7</v>
      </c>
      <c r="G144" s="506" t="s">
        <v>7</v>
      </c>
      <c r="H144" s="339"/>
      <c r="I144" s="339"/>
      <c r="J144" s="312"/>
    </row>
    <row r="145" spans="1:10" s="270" customFormat="1">
      <c r="A145" s="1474"/>
      <c r="B145" s="512" t="s">
        <v>1195</v>
      </c>
      <c r="C145" s="1473"/>
      <c r="D145" s="501">
        <v>506.6</v>
      </c>
      <c r="E145" s="499">
        <v>0</v>
      </c>
      <c r="F145" s="506">
        <v>1170</v>
      </c>
      <c r="G145" s="506">
        <v>0</v>
      </c>
      <c r="H145" s="1469"/>
      <c r="I145" s="1469"/>
      <c r="J145" s="312"/>
    </row>
    <row r="146" spans="1:10">
      <c r="A146" s="519"/>
      <c r="B146" s="512" t="s">
        <v>2213</v>
      </c>
      <c r="C146" s="520"/>
      <c r="D146" s="506">
        <v>56.2</v>
      </c>
      <c r="E146" s="506">
        <v>0</v>
      </c>
      <c r="F146" s="499" t="s">
        <v>7</v>
      </c>
      <c r="G146" s="499" t="s">
        <v>7</v>
      </c>
      <c r="H146" s="339"/>
      <c r="I146" s="339"/>
      <c r="J146" s="312"/>
    </row>
    <row r="147" spans="1:10">
      <c r="A147" s="504">
        <v>46</v>
      </c>
      <c r="B147" s="504"/>
      <c r="C147" s="474"/>
      <c r="D147" s="494">
        <v>21537.599999999999</v>
      </c>
      <c r="E147" s="494">
        <v>0.2</v>
      </c>
      <c r="F147" s="494">
        <v>235</v>
      </c>
      <c r="G147" s="498">
        <v>0</v>
      </c>
      <c r="H147" s="339"/>
      <c r="I147" s="339"/>
      <c r="J147" s="312"/>
    </row>
    <row r="148" spans="1:10" s="270" customFormat="1">
      <c r="A148" s="504"/>
      <c r="B148" s="512" t="s">
        <v>2214</v>
      </c>
      <c r="C148" s="1472"/>
      <c r="D148" s="494">
        <v>52</v>
      </c>
      <c r="E148" s="494">
        <v>0</v>
      </c>
      <c r="F148" s="494" t="s">
        <v>7</v>
      </c>
      <c r="G148" s="498" t="s">
        <v>7</v>
      </c>
      <c r="H148" s="1469"/>
      <c r="I148" s="1469"/>
      <c r="J148" s="312"/>
    </row>
    <row r="149" spans="1:10">
      <c r="A149" s="512"/>
      <c r="B149" s="512" t="s">
        <v>1107</v>
      </c>
      <c r="C149" s="477"/>
      <c r="D149" s="501">
        <v>88.5</v>
      </c>
      <c r="E149" s="499">
        <v>0</v>
      </c>
      <c r="F149" s="499" t="s">
        <v>7</v>
      </c>
      <c r="G149" s="499" t="s">
        <v>7</v>
      </c>
      <c r="H149" s="339"/>
      <c r="I149" s="339"/>
      <c r="J149" s="312"/>
    </row>
    <row r="150" spans="1:10" s="211" customFormat="1">
      <c r="A150" s="512"/>
      <c r="B150" s="512" t="s">
        <v>662</v>
      </c>
      <c r="C150" s="477"/>
      <c r="D150" s="501">
        <v>4797.5</v>
      </c>
      <c r="E150" s="499">
        <v>0</v>
      </c>
      <c r="F150" s="501">
        <v>234</v>
      </c>
      <c r="G150" s="499">
        <v>0</v>
      </c>
      <c r="H150" s="339"/>
      <c r="I150" s="339"/>
      <c r="J150" s="312"/>
    </row>
    <row r="151" spans="1:10">
      <c r="A151" s="512"/>
      <c r="B151" s="512" t="s">
        <v>663</v>
      </c>
      <c r="C151" s="477"/>
      <c r="D151" s="501">
        <v>1316.6</v>
      </c>
      <c r="E151" s="499">
        <v>0</v>
      </c>
      <c r="F151" s="506">
        <v>1</v>
      </c>
      <c r="G151" s="506">
        <v>0</v>
      </c>
      <c r="H151" s="339"/>
      <c r="I151" s="339"/>
      <c r="J151" s="312"/>
    </row>
    <row r="152" spans="1:10" s="270" customFormat="1">
      <c r="A152" s="512"/>
      <c r="B152" s="512" t="s">
        <v>2215</v>
      </c>
      <c r="C152" s="1471"/>
      <c r="D152" s="501">
        <v>167.9</v>
      </c>
      <c r="E152" s="499">
        <v>0</v>
      </c>
      <c r="F152" s="506" t="s">
        <v>7</v>
      </c>
      <c r="G152" s="506" t="s">
        <v>7</v>
      </c>
      <c r="H152" s="1469"/>
      <c r="I152" s="1469"/>
      <c r="J152" s="312"/>
    </row>
    <row r="153" spans="1:10">
      <c r="A153" s="512"/>
      <c r="B153" s="512" t="s">
        <v>1086</v>
      </c>
      <c r="C153" s="477"/>
      <c r="D153" s="501">
        <v>4884.7</v>
      </c>
      <c r="E153" s="499">
        <v>0</v>
      </c>
      <c r="F153" s="506" t="s">
        <v>7</v>
      </c>
      <c r="G153" s="506" t="s">
        <v>7</v>
      </c>
      <c r="H153" s="339"/>
      <c r="I153" s="339"/>
      <c r="J153" s="312"/>
    </row>
    <row r="154" spans="1:10">
      <c r="A154" s="512"/>
      <c r="B154" s="512" t="s">
        <v>664</v>
      </c>
      <c r="C154" s="477"/>
      <c r="D154" s="501">
        <v>7481.8</v>
      </c>
      <c r="E154" s="499">
        <v>0.1</v>
      </c>
      <c r="F154" s="506" t="s">
        <v>7</v>
      </c>
      <c r="G154" s="506" t="s">
        <v>7</v>
      </c>
      <c r="H154" s="339"/>
      <c r="I154" s="339"/>
      <c r="J154" s="312"/>
    </row>
    <row r="155" spans="1:10">
      <c r="A155" s="512"/>
      <c r="B155" s="512" t="s">
        <v>665</v>
      </c>
      <c r="C155" s="477"/>
      <c r="D155" s="501">
        <v>2748.6</v>
      </c>
      <c r="E155" s="499">
        <v>0</v>
      </c>
      <c r="F155" s="506" t="s">
        <v>7</v>
      </c>
      <c r="G155" s="506" t="s">
        <v>7</v>
      </c>
      <c r="H155" s="339"/>
      <c r="I155" s="339"/>
      <c r="J155" s="312"/>
    </row>
    <row r="156" spans="1:10">
      <c r="A156" s="504">
        <v>47</v>
      </c>
      <c r="B156" s="512"/>
      <c r="C156" s="474"/>
      <c r="D156" s="494">
        <v>329238.8</v>
      </c>
      <c r="E156" s="494">
        <v>2.7</v>
      </c>
      <c r="F156" s="494">
        <v>24</v>
      </c>
      <c r="G156" s="498">
        <v>0</v>
      </c>
      <c r="H156" s="339"/>
      <c r="I156" s="339"/>
      <c r="J156" s="312"/>
    </row>
    <row r="157" spans="1:10" s="199" customFormat="1">
      <c r="A157" s="512"/>
      <c r="B157" s="512" t="s">
        <v>666</v>
      </c>
      <c r="C157" s="477"/>
      <c r="D157" s="501">
        <v>328216.5</v>
      </c>
      <c r="E157" s="501">
        <v>2.6</v>
      </c>
      <c r="F157" s="506">
        <v>7.8</v>
      </c>
      <c r="G157" s="506">
        <v>0</v>
      </c>
      <c r="H157" s="339"/>
      <c r="I157" s="339"/>
      <c r="J157" s="312"/>
    </row>
    <row r="158" spans="1:10">
      <c r="A158" s="512"/>
      <c r="B158" s="512" t="s">
        <v>2216</v>
      </c>
      <c r="C158" s="477"/>
      <c r="D158" s="501">
        <v>594</v>
      </c>
      <c r="E158" s="501">
        <v>0</v>
      </c>
      <c r="F158" s="501" t="s">
        <v>7</v>
      </c>
      <c r="G158" s="499" t="s">
        <v>7</v>
      </c>
      <c r="H158" s="339"/>
      <c r="I158" s="339"/>
      <c r="J158" s="312"/>
    </row>
    <row r="159" spans="1:10">
      <c r="A159" s="504"/>
      <c r="B159" s="512" t="s">
        <v>667</v>
      </c>
      <c r="C159" s="477"/>
      <c r="D159" s="501">
        <v>388.6</v>
      </c>
      <c r="E159" s="501">
        <v>0</v>
      </c>
      <c r="F159" s="506">
        <v>16.2</v>
      </c>
      <c r="G159" s="506">
        <v>0</v>
      </c>
      <c r="H159" s="339"/>
      <c r="I159" s="339"/>
      <c r="J159" s="312"/>
    </row>
    <row r="160" spans="1:10">
      <c r="A160" s="504"/>
      <c r="B160" s="512" t="s">
        <v>1196</v>
      </c>
      <c r="C160" s="477"/>
      <c r="D160" s="501">
        <v>39.700000000000003</v>
      </c>
      <c r="E160" s="501">
        <v>0</v>
      </c>
      <c r="F160" s="506" t="s">
        <v>7</v>
      </c>
      <c r="G160" s="506" t="s">
        <v>7</v>
      </c>
      <c r="H160" s="339"/>
      <c r="I160" s="339"/>
      <c r="J160" s="312"/>
    </row>
    <row r="161" spans="1:10" ht="24.75">
      <c r="A161" s="493"/>
      <c r="B161" s="481"/>
      <c r="C161" s="518" t="s">
        <v>1402</v>
      </c>
      <c r="D161" s="494">
        <v>121835.4</v>
      </c>
      <c r="E161" s="494">
        <v>1</v>
      </c>
      <c r="F161" s="494" t="s">
        <v>7</v>
      </c>
      <c r="G161" s="496" t="s">
        <v>7</v>
      </c>
      <c r="H161" s="339"/>
      <c r="I161" s="339"/>
      <c r="J161" s="312"/>
    </row>
    <row r="162" spans="1:10">
      <c r="A162" s="504">
        <v>49</v>
      </c>
      <c r="B162" s="504"/>
      <c r="C162" s="521"/>
      <c r="D162" s="494">
        <v>8560.2999999999993</v>
      </c>
      <c r="E162" s="494">
        <v>0.1</v>
      </c>
      <c r="F162" s="494" t="s">
        <v>7</v>
      </c>
      <c r="G162" s="498" t="s">
        <v>7</v>
      </c>
      <c r="H162" s="339"/>
      <c r="I162" s="339"/>
      <c r="J162" s="312"/>
    </row>
    <row r="163" spans="1:10" s="259" customFormat="1">
      <c r="A163" s="504"/>
      <c r="B163" s="512" t="s">
        <v>1229</v>
      </c>
      <c r="C163" s="521"/>
      <c r="D163" s="501">
        <v>729.5</v>
      </c>
      <c r="E163" s="501">
        <v>0</v>
      </c>
      <c r="F163" s="506" t="s">
        <v>7</v>
      </c>
      <c r="G163" s="506" t="s">
        <v>7</v>
      </c>
      <c r="H163" s="339"/>
      <c r="I163" s="339"/>
      <c r="J163" s="312"/>
    </row>
    <row r="164" spans="1:10" s="211" customFormat="1">
      <c r="A164" s="512"/>
      <c r="B164" s="512" t="s">
        <v>668</v>
      </c>
      <c r="C164" s="522"/>
      <c r="D164" s="501">
        <v>1743</v>
      </c>
      <c r="E164" s="501">
        <v>0</v>
      </c>
      <c r="F164" s="501" t="s">
        <v>7</v>
      </c>
      <c r="G164" s="499" t="s">
        <v>7</v>
      </c>
      <c r="H164" s="339"/>
      <c r="I164" s="339"/>
      <c r="J164" s="312"/>
    </row>
    <row r="165" spans="1:10" s="211" customFormat="1">
      <c r="A165" s="512"/>
      <c r="B165" s="512" t="s">
        <v>669</v>
      </c>
      <c r="C165" s="522"/>
      <c r="D165" s="501">
        <v>5089.8</v>
      </c>
      <c r="E165" s="501">
        <v>0</v>
      </c>
      <c r="F165" s="499" t="s">
        <v>7</v>
      </c>
      <c r="G165" s="499" t="s">
        <v>7</v>
      </c>
      <c r="H165" s="339"/>
      <c r="I165" s="339"/>
      <c r="J165" s="312"/>
    </row>
    <row r="166" spans="1:10" s="211" customFormat="1">
      <c r="A166" s="512"/>
      <c r="B166" s="512" t="s">
        <v>1087</v>
      </c>
      <c r="C166" s="522"/>
      <c r="D166" s="501">
        <v>843</v>
      </c>
      <c r="E166" s="501">
        <v>0</v>
      </c>
      <c r="F166" s="506" t="s">
        <v>7</v>
      </c>
      <c r="G166" s="506" t="s">
        <v>7</v>
      </c>
      <c r="H166" s="339"/>
      <c r="I166" s="339"/>
      <c r="J166" s="312"/>
    </row>
    <row r="167" spans="1:10">
      <c r="A167" s="512"/>
      <c r="B167" s="512" t="s">
        <v>670</v>
      </c>
      <c r="C167" s="523"/>
      <c r="D167" s="501">
        <v>155</v>
      </c>
      <c r="E167" s="501">
        <v>0</v>
      </c>
      <c r="F167" s="506" t="s">
        <v>7</v>
      </c>
      <c r="G167" s="506" t="s">
        <v>7</v>
      </c>
      <c r="H167" s="339"/>
      <c r="I167" s="339"/>
      <c r="J167" s="312"/>
    </row>
    <row r="168" spans="1:10">
      <c r="A168" s="504">
        <v>52</v>
      </c>
      <c r="B168" s="512"/>
      <c r="C168" s="521"/>
      <c r="D168" s="494">
        <v>113197.7</v>
      </c>
      <c r="E168" s="494">
        <v>0.9</v>
      </c>
      <c r="F168" s="506" t="s">
        <v>7</v>
      </c>
      <c r="G168" s="506" t="s">
        <v>7</v>
      </c>
      <c r="H168" s="339"/>
      <c r="I168" s="339"/>
      <c r="J168" s="312"/>
    </row>
    <row r="169" spans="1:10" s="270" customFormat="1">
      <c r="A169" s="504"/>
      <c r="B169" s="512" t="s">
        <v>2012</v>
      </c>
      <c r="C169" s="1416"/>
      <c r="D169" s="494">
        <v>964.7</v>
      </c>
      <c r="E169" s="549">
        <v>0</v>
      </c>
      <c r="F169" s="506" t="s">
        <v>7</v>
      </c>
      <c r="G169" s="506" t="s">
        <v>7</v>
      </c>
      <c r="H169" s="1417"/>
      <c r="I169" s="1417"/>
      <c r="J169" s="312"/>
    </row>
    <row r="170" spans="1:10">
      <c r="A170" s="504"/>
      <c r="B170" s="512" t="s">
        <v>671</v>
      </c>
      <c r="C170" s="522"/>
      <c r="D170" s="501">
        <v>112233</v>
      </c>
      <c r="E170" s="501">
        <v>0.9</v>
      </c>
      <c r="F170" s="506" t="s">
        <v>7</v>
      </c>
      <c r="G170" s="506" t="s">
        <v>7</v>
      </c>
      <c r="H170" s="339"/>
      <c r="I170" s="339"/>
      <c r="J170" s="312"/>
    </row>
    <row r="171" spans="1:10" s="211" customFormat="1">
      <c r="A171" s="504">
        <v>53</v>
      </c>
      <c r="B171" s="512"/>
      <c r="C171" s="474"/>
      <c r="D171" s="494">
        <v>77.400000000000006</v>
      </c>
      <c r="E171" s="549">
        <v>0</v>
      </c>
      <c r="F171" s="506" t="s">
        <v>7</v>
      </c>
      <c r="G171" s="506" t="s">
        <v>7</v>
      </c>
      <c r="H171" s="339"/>
      <c r="I171" s="339"/>
      <c r="J171" s="312"/>
    </row>
    <row r="172" spans="1:10">
      <c r="A172" s="481"/>
      <c r="B172" s="512" t="s">
        <v>672</v>
      </c>
      <c r="C172" s="477"/>
      <c r="D172" s="501">
        <v>77.400000000000006</v>
      </c>
      <c r="E172" s="506">
        <v>0</v>
      </c>
      <c r="F172" s="506" t="s">
        <v>7</v>
      </c>
      <c r="G172" s="506" t="s">
        <v>7</v>
      </c>
      <c r="H172" s="339"/>
      <c r="I172" s="339"/>
      <c r="J172" s="312"/>
    </row>
    <row r="173" spans="1:10" ht="24.75">
      <c r="A173" s="504"/>
      <c r="B173" s="504"/>
      <c r="C173" s="518" t="s">
        <v>1403</v>
      </c>
      <c r="D173" s="494">
        <v>2782.6</v>
      </c>
      <c r="E173" s="549">
        <v>0</v>
      </c>
      <c r="F173" s="506">
        <v>47.2</v>
      </c>
      <c r="G173" s="506">
        <v>0</v>
      </c>
      <c r="H173" s="339"/>
      <c r="I173" s="339"/>
      <c r="J173" s="312"/>
    </row>
    <row r="174" spans="1:10">
      <c r="A174" s="504">
        <v>55</v>
      </c>
      <c r="B174" s="504"/>
      <c r="C174" s="487"/>
      <c r="D174" s="494">
        <v>2494.6</v>
      </c>
      <c r="E174" s="549">
        <v>0</v>
      </c>
      <c r="F174" s="506">
        <v>47.2</v>
      </c>
      <c r="G174" s="506">
        <v>0</v>
      </c>
      <c r="H174" s="339"/>
      <c r="I174" s="339"/>
      <c r="J174" s="312"/>
    </row>
    <row r="175" spans="1:10">
      <c r="A175" s="504"/>
      <c r="B175" s="512" t="s">
        <v>1108</v>
      </c>
      <c r="C175" s="524"/>
      <c r="D175" s="501" t="s">
        <v>7</v>
      </c>
      <c r="E175" s="506" t="s">
        <v>7</v>
      </c>
      <c r="F175" s="506">
        <v>47.2</v>
      </c>
      <c r="G175" s="506">
        <v>0</v>
      </c>
      <c r="H175" s="339"/>
      <c r="I175" s="339"/>
      <c r="J175" s="312"/>
    </row>
    <row r="176" spans="1:10" s="270" customFormat="1">
      <c r="A176" s="504"/>
      <c r="B176" s="512" t="s">
        <v>1230</v>
      </c>
      <c r="C176" s="1415"/>
      <c r="D176" s="501">
        <v>2304.6</v>
      </c>
      <c r="E176" s="506">
        <v>0</v>
      </c>
      <c r="F176" s="506" t="s">
        <v>7</v>
      </c>
      <c r="G176" s="506" t="s">
        <v>7</v>
      </c>
      <c r="H176" s="1417"/>
      <c r="I176" s="1417"/>
      <c r="J176" s="312"/>
    </row>
    <row r="177" spans="1:10" s="270" customFormat="1">
      <c r="A177" s="504">
        <v>56</v>
      </c>
      <c r="B177" s="512"/>
      <c r="C177" s="1415"/>
      <c r="D177" s="501">
        <v>288</v>
      </c>
      <c r="E177" s="506">
        <v>0</v>
      </c>
      <c r="F177" s="506" t="s">
        <v>7</v>
      </c>
      <c r="G177" s="506" t="s">
        <v>7</v>
      </c>
      <c r="H177" s="1417"/>
      <c r="I177" s="1417"/>
      <c r="J177" s="312"/>
    </row>
    <row r="178" spans="1:10">
      <c r="A178" s="504"/>
      <c r="B178" s="512" t="s">
        <v>2013</v>
      </c>
      <c r="C178" s="524"/>
      <c r="D178" s="501">
        <v>288</v>
      </c>
      <c r="E178" s="506">
        <v>0</v>
      </c>
      <c r="F178" s="506" t="s">
        <v>7</v>
      </c>
      <c r="G178" s="506" t="s">
        <v>7</v>
      </c>
      <c r="H178" s="339"/>
      <c r="I178" s="339"/>
      <c r="J178" s="312"/>
    </row>
    <row r="179" spans="1:10" ht="24.75">
      <c r="A179" s="525"/>
      <c r="B179" s="526"/>
      <c r="C179" s="527" t="s">
        <v>1404</v>
      </c>
      <c r="D179" s="494">
        <v>369</v>
      </c>
      <c r="E179" s="549">
        <v>0</v>
      </c>
      <c r="F179" s="506">
        <v>46.3</v>
      </c>
      <c r="G179" s="506">
        <v>0</v>
      </c>
      <c r="H179" s="339"/>
      <c r="I179" s="339"/>
      <c r="J179" s="312"/>
    </row>
    <row r="180" spans="1:10" s="212" customFormat="1">
      <c r="A180" s="504">
        <v>61</v>
      </c>
      <c r="B180" s="512"/>
      <c r="C180" s="477"/>
      <c r="D180" s="494">
        <v>360.7</v>
      </c>
      <c r="E180" s="549">
        <v>0</v>
      </c>
      <c r="F180" s="506">
        <v>46.3</v>
      </c>
      <c r="G180" s="506">
        <v>0</v>
      </c>
      <c r="H180" s="339"/>
      <c r="I180" s="339"/>
      <c r="J180" s="312"/>
    </row>
    <row r="181" spans="1:10" s="270" customFormat="1">
      <c r="A181" s="504"/>
      <c r="B181" s="512" t="s">
        <v>1231</v>
      </c>
      <c r="C181" s="1419"/>
      <c r="D181" s="501">
        <v>360.7</v>
      </c>
      <c r="E181" s="506">
        <v>0</v>
      </c>
      <c r="F181" s="506" t="s">
        <v>2199</v>
      </c>
      <c r="G181" s="506">
        <v>0</v>
      </c>
      <c r="H181" s="1417"/>
      <c r="I181" s="1417"/>
      <c r="J181" s="312"/>
    </row>
    <row r="182" spans="1:10">
      <c r="A182" s="504"/>
      <c r="B182" s="512" t="s">
        <v>2217</v>
      </c>
      <c r="C182" s="477"/>
      <c r="D182" s="501" t="s">
        <v>7</v>
      </c>
      <c r="E182" s="506" t="s">
        <v>7</v>
      </c>
      <c r="F182" s="506">
        <v>46.3</v>
      </c>
      <c r="G182" s="506">
        <v>0</v>
      </c>
      <c r="H182" s="339"/>
      <c r="I182" s="339"/>
      <c r="J182" s="312"/>
    </row>
    <row r="183" spans="1:10" s="270" customFormat="1">
      <c r="A183" s="504">
        <v>62</v>
      </c>
      <c r="B183" s="512" t="s">
        <v>2218</v>
      </c>
      <c r="C183" s="1471"/>
      <c r="D183" s="501">
        <v>8.3000000000000007</v>
      </c>
      <c r="E183" s="506">
        <v>0</v>
      </c>
      <c r="F183" s="506" t="s">
        <v>7</v>
      </c>
      <c r="G183" s="506" t="s">
        <v>7</v>
      </c>
      <c r="H183" s="1469"/>
      <c r="I183" s="1469"/>
      <c r="J183" s="312"/>
    </row>
    <row r="184" spans="1:10" s="270" customFormat="1" ht="24.75" customHeight="1">
      <c r="A184" s="504"/>
      <c r="B184" s="512"/>
      <c r="C184" s="527" t="s">
        <v>2014</v>
      </c>
      <c r="D184" s="494">
        <v>47</v>
      </c>
      <c r="E184" s="549">
        <v>0</v>
      </c>
      <c r="F184" s="506" t="s">
        <v>7</v>
      </c>
      <c r="G184" s="506" t="s">
        <v>7</v>
      </c>
      <c r="H184" s="1417"/>
      <c r="I184" s="1417"/>
      <c r="J184" s="312"/>
    </row>
    <row r="185" spans="1:10" s="270" customFormat="1" ht="15" customHeight="1">
      <c r="A185" s="504">
        <v>66</v>
      </c>
      <c r="B185" s="512"/>
      <c r="C185" s="527"/>
      <c r="D185" s="494">
        <v>47</v>
      </c>
      <c r="E185" s="549">
        <v>0</v>
      </c>
      <c r="F185" s="506" t="s">
        <v>7</v>
      </c>
      <c r="G185" s="506" t="s">
        <v>7</v>
      </c>
      <c r="H185" s="1417"/>
      <c r="I185" s="1417"/>
      <c r="J185" s="312"/>
    </row>
    <row r="186" spans="1:10" s="270" customFormat="1" ht="15" customHeight="1">
      <c r="A186" s="504"/>
      <c r="B186" s="512" t="s">
        <v>2219</v>
      </c>
      <c r="C186" s="527"/>
      <c r="D186" s="501">
        <v>47</v>
      </c>
      <c r="E186" s="506">
        <v>0</v>
      </c>
      <c r="F186" s="506" t="s">
        <v>7</v>
      </c>
      <c r="G186" s="506" t="s">
        <v>7</v>
      </c>
      <c r="H186" s="1417"/>
      <c r="I186" s="1417"/>
      <c r="J186" s="312"/>
    </row>
    <row r="187" spans="1:10" s="212" customFormat="1" ht="24.75">
      <c r="A187" s="525"/>
      <c r="B187" s="526"/>
      <c r="C187" s="527" t="s">
        <v>1405</v>
      </c>
      <c r="D187" s="494">
        <v>247244.6</v>
      </c>
      <c r="E187" s="494">
        <v>2</v>
      </c>
      <c r="F187" s="494">
        <v>64939.1</v>
      </c>
      <c r="G187" s="494">
        <v>2</v>
      </c>
      <c r="H187" s="339"/>
      <c r="I187" s="339"/>
      <c r="J187" s="312"/>
    </row>
    <row r="188" spans="1:10">
      <c r="A188" s="504">
        <v>68</v>
      </c>
      <c r="B188" s="504"/>
      <c r="C188" s="474"/>
      <c r="D188" s="494">
        <v>247244.6</v>
      </c>
      <c r="E188" s="494">
        <v>2</v>
      </c>
      <c r="F188" s="494">
        <v>64939.1</v>
      </c>
      <c r="G188" s="494">
        <v>2</v>
      </c>
      <c r="H188" s="339"/>
      <c r="I188" s="339"/>
      <c r="J188" s="312"/>
    </row>
    <row r="189" spans="1:10" s="270" customFormat="1">
      <c r="A189" s="504"/>
      <c r="B189" s="512" t="s">
        <v>2220</v>
      </c>
      <c r="C189" s="1472"/>
      <c r="D189" s="494">
        <v>93.4</v>
      </c>
      <c r="E189" s="494">
        <v>0</v>
      </c>
      <c r="F189" s="494" t="s">
        <v>7</v>
      </c>
      <c r="G189" s="494" t="s">
        <v>7</v>
      </c>
      <c r="H189" s="1469"/>
      <c r="I189" s="1469"/>
      <c r="J189" s="312"/>
    </row>
    <row r="190" spans="1:10">
      <c r="A190" s="504"/>
      <c r="B190" s="512" t="s">
        <v>673</v>
      </c>
      <c r="C190" s="477"/>
      <c r="D190" s="501">
        <v>132902.20000000001</v>
      </c>
      <c r="E190" s="501">
        <v>1.1000000000000001</v>
      </c>
      <c r="F190" s="501">
        <v>43036.6</v>
      </c>
      <c r="G190" s="501">
        <v>1.3</v>
      </c>
      <c r="H190" s="339"/>
      <c r="I190" s="339"/>
      <c r="J190" s="312"/>
    </row>
    <row r="191" spans="1:10">
      <c r="A191" s="504"/>
      <c r="B191" s="512" t="s">
        <v>674</v>
      </c>
      <c r="C191" s="477"/>
      <c r="D191" s="501">
        <v>114249</v>
      </c>
      <c r="E191" s="501">
        <v>0.9</v>
      </c>
      <c r="F191" s="501">
        <v>21902.5</v>
      </c>
      <c r="G191" s="501">
        <v>0.7</v>
      </c>
      <c r="H191" s="339"/>
      <c r="I191" s="339"/>
      <c r="J191" s="312"/>
    </row>
    <row r="192" spans="1:10" ht="24.75">
      <c r="A192" s="525"/>
      <c r="B192" s="526"/>
      <c r="C192" s="527" t="s">
        <v>1406</v>
      </c>
      <c r="D192" s="494">
        <v>29063.1</v>
      </c>
      <c r="E192" s="494">
        <v>0.2</v>
      </c>
      <c r="F192" s="494">
        <v>21667</v>
      </c>
      <c r="G192" s="494">
        <v>0.7</v>
      </c>
      <c r="H192" s="339"/>
      <c r="I192" s="339"/>
      <c r="J192" s="312"/>
    </row>
    <row r="193" spans="1:10" s="199" customFormat="1">
      <c r="A193" s="504">
        <v>70</v>
      </c>
      <c r="B193" s="504"/>
      <c r="C193" s="474"/>
      <c r="D193" s="494">
        <v>9686</v>
      </c>
      <c r="E193" s="494">
        <v>0.1</v>
      </c>
      <c r="F193" s="494">
        <v>5983.7</v>
      </c>
      <c r="G193" s="494">
        <v>0.2</v>
      </c>
      <c r="H193" s="339"/>
      <c r="I193" s="339"/>
      <c r="J193" s="312"/>
    </row>
    <row r="194" spans="1:10">
      <c r="A194" s="504"/>
      <c r="B194" s="512" t="s">
        <v>675</v>
      </c>
      <c r="C194" s="477"/>
      <c r="D194" s="501">
        <v>7113.3</v>
      </c>
      <c r="E194" s="501">
        <v>0.1</v>
      </c>
      <c r="F194" s="501">
        <v>5791.2</v>
      </c>
      <c r="G194" s="499">
        <v>0.2</v>
      </c>
      <c r="H194" s="339"/>
      <c r="I194" s="339"/>
      <c r="J194" s="312"/>
    </row>
    <row r="195" spans="1:10">
      <c r="A195" s="504"/>
      <c r="B195" s="512" t="s">
        <v>676</v>
      </c>
      <c r="C195" s="477"/>
      <c r="D195" s="501">
        <v>2572.6999999999998</v>
      </c>
      <c r="E195" s="499">
        <v>0</v>
      </c>
      <c r="F195" s="501">
        <v>192.5</v>
      </c>
      <c r="G195" s="499">
        <v>0</v>
      </c>
      <c r="H195" s="339"/>
      <c r="I195" s="339"/>
      <c r="J195" s="312"/>
    </row>
    <row r="196" spans="1:10">
      <c r="A196" s="504">
        <v>71</v>
      </c>
      <c r="B196" s="504"/>
      <c r="C196" s="474"/>
      <c r="D196" s="494">
        <v>18848.5</v>
      </c>
      <c r="E196" s="498">
        <v>0.2</v>
      </c>
      <c r="F196" s="506">
        <v>15528</v>
      </c>
      <c r="G196" s="506">
        <v>0.5</v>
      </c>
      <c r="H196" s="339"/>
      <c r="I196" s="339"/>
      <c r="J196" s="312"/>
    </row>
    <row r="197" spans="1:10">
      <c r="A197" s="504"/>
      <c r="B197" s="512" t="s">
        <v>677</v>
      </c>
      <c r="C197" s="474"/>
      <c r="D197" s="499">
        <v>18087.2</v>
      </c>
      <c r="E197" s="499">
        <v>0.1</v>
      </c>
      <c r="F197" s="506">
        <v>15528</v>
      </c>
      <c r="G197" s="506">
        <v>0.5</v>
      </c>
      <c r="H197" s="339"/>
      <c r="I197" s="339"/>
      <c r="J197" s="312"/>
    </row>
    <row r="198" spans="1:10">
      <c r="A198" s="504"/>
      <c r="B198" s="512" t="s">
        <v>1109</v>
      </c>
      <c r="C198" s="477"/>
      <c r="D198" s="501">
        <v>761.3</v>
      </c>
      <c r="E198" s="499">
        <v>0</v>
      </c>
      <c r="F198" s="506" t="s">
        <v>7</v>
      </c>
      <c r="G198" s="506" t="s">
        <v>7</v>
      </c>
      <c r="H198" s="339"/>
      <c r="I198" s="339"/>
      <c r="J198" s="312"/>
    </row>
    <row r="199" spans="1:10">
      <c r="A199" s="504">
        <v>72</v>
      </c>
      <c r="B199" s="512"/>
      <c r="C199" s="477"/>
      <c r="D199" s="494">
        <v>528.6</v>
      </c>
      <c r="E199" s="498">
        <v>0</v>
      </c>
      <c r="F199" s="494">
        <v>155.30000000000001</v>
      </c>
      <c r="G199" s="498">
        <v>0</v>
      </c>
      <c r="H199" s="339"/>
      <c r="I199" s="339"/>
      <c r="J199" s="312"/>
    </row>
    <row r="200" spans="1:10">
      <c r="A200" s="504"/>
      <c r="B200" s="512" t="s">
        <v>1110</v>
      </c>
      <c r="C200" s="477"/>
      <c r="D200" s="501">
        <v>528.6</v>
      </c>
      <c r="E200" s="499">
        <v>0</v>
      </c>
      <c r="F200" s="501">
        <v>155.30000000000001</v>
      </c>
      <c r="G200" s="499">
        <v>0</v>
      </c>
      <c r="H200" s="339"/>
      <c r="I200" s="339"/>
      <c r="J200" s="312"/>
    </row>
    <row r="201" spans="1:10" ht="24.75">
      <c r="A201" s="525"/>
      <c r="B201" s="526"/>
      <c r="C201" s="527" t="s">
        <v>1407</v>
      </c>
      <c r="D201" s="494">
        <v>1591.5</v>
      </c>
      <c r="E201" s="496">
        <v>0</v>
      </c>
      <c r="F201" s="498" t="s">
        <v>7</v>
      </c>
      <c r="G201" s="498" t="s">
        <v>7</v>
      </c>
      <c r="H201" s="339"/>
      <c r="I201" s="339"/>
      <c r="J201" s="312"/>
    </row>
    <row r="202" spans="1:10">
      <c r="A202" s="493">
        <v>77</v>
      </c>
      <c r="B202" s="481"/>
      <c r="C202" s="477"/>
      <c r="D202" s="494">
        <v>753</v>
      </c>
      <c r="E202" s="498">
        <v>0</v>
      </c>
      <c r="F202" s="499" t="s">
        <v>7</v>
      </c>
      <c r="G202" s="499" t="s">
        <v>7</v>
      </c>
      <c r="H202" s="339"/>
      <c r="I202" s="339"/>
      <c r="J202" s="312"/>
    </row>
    <row r="203" spans="1:10">
      <c r="A203" s="493"/>
      <c r="B203" s="481" t="s">
        <v>1088</v>
      </c>
      <c r="C203" s="477"/>
      <c r="D203" s="501">
        <v>753</v>
      </c>
      <c r="E203" s="499">
        <v>0</v>
      </c>
      <c r="F203" s="499" t="s">
        <v>7</v>
      </c>
      <c r="G203" s="499" t="s">
        <v>7</v>
      </c>
      <c r="H203" s="339"/>
      <c r="I203" s="339"/>
      <c r="J203" s="312"/>
    </row>
    <row r="204" spans="1:10">
      <c r="A204" s="504">
        <v>81</v>
      </c>
      <c r="B204" s="504"/>
      <c r="C204" s="474"/>
      <c r="D204" s="494">
        <v>838.5</v>
      </c>
      <c r="E204" s="498">
        <v>0</v>
      </c>
      <c r="F204" s="506" t="s">
        <v>7</v>
      </c>
      <c r="G204" s="506" t="s">
        <v>7</v>
      </c>
      <c r="H204" s="339"/>
      <c r="I204" s="339"/>
      <c r="J204" s="312"/>
    </row>
    <row r="205" spans="1:10">
      <c r="A205" s="504"/>
      <c r="B205" s="512" t="s">
        <v>678</v>
      </c>
      <c r="C205" s="474"/>
      <c r="D205" s="501">
        <v>838.5</v>
      </c>
      <c r="E205" s="499">
        <v>0</v>
      </c>
      <c r="F205" s="506" t="s">
        <v>7</v>
      </c>
      <c r="G205" s="506" t="s">
        <v>7</v>
      </c>
      <c r="H205" s="339"/>
      <c r="I205" s="339"/>
      <c r="J205" s="312"/>
    </row>
    <row r="206" spans="1:10" ht="24.75">
      <c r="A206" s="525"/>
      <c r="B206" s="512"/>
      <c r="C206" s="527" t="s">
        <v>1408</v>
      </c>
      <c r="D206" s="494">
        <v>4628100.5</v>
      </c>
      <c r="E206" s="494">
        <v>37.299999999999997</v>
      </c>
      <c r="F206" s="494">
        <v>1919924.8</v>
      </c>
      <c r="G206" s="494">
        <v>59.6</v>
      </c>
      <c r="H206" s="503"/>
      <c r="I206" s="339"/>
      <c r="J206" s="312"/>
    </row>
    <row r="207" spans="1:10">
      <c r="A207" s="504">
        <v>84</v>
      </c>
      <c r="B207" s="512"/>
      <c r="C207" s="474"/>
      <c r="D207" s="494">
        <v>4628100.5</v>
      </c>
      <c r="E207" s="494">
        <v>37.299999999999997</v>
      </c>
      <c r="F207" s="494">
        <v>1919924.8</v>
      </c>
      <c r="G207" s="494">
        <v>59.6</v>
      </c>
      <c r="H207" s="339"/>
      <c r="I207" s="339"/>
      <c r="J207" s="312"/>
    </row>
    <row r="208" spans="1:10">
      <c r="A208" s="504"/>
      <c r="B208" s="512" t="s">
        <v>679</v>
      </c>
      <c r="C208" s="477"/>
      <c r="D208" s="501">
        <v>4593138.5999999996</v>
      </c>
      <c r="E208" s="501">
        <v>37</v>
      </c>
      <c r="F208" s="501">
        <v>1919924.8</v>
      </c>
      <c r="G208" s="501">
        <v>59.6</v>
      </c>
      <c r="H208" s="339"/>
      <c r="I208" s="339"/>
      <c r="J208" s="312"/>
    </row>
    <row r="209" spans="1:10">
      <c r="A209" s="493"/>
      <c r="B209" s="512" t="s">
        <v>680</v>
      </c>
      <c r="C209" s="520"/>
      <c r="D209" s="501">
        <v>34961.9</v>
      </c>
      <c r="E209" s="501">
        <v>0.3</v>
      </c>
      <c r="F209" s="506" t="s">
        <v>7</v>
      </c>
      <c r="G209" s="506" t="s">
        <v>7</v>
      </c>
      <c r="H209" s="339"/>
      <c r="I209" s="339"/>
      <c r="J209" s="312"/>
    </row>
    <row r="210" spans="1:10" ht="24.75">
      <c r="A210" s="493"/>
      <c r="B210" s="512"/>
      <c r="C210" s="528" t="s">
        <v>1409</v>
      </c>
      <c r="D210" s="494">
        <v>71533.899999999994</v>
      </c>
      <c r="E210" s="494">
        <v>0.6</v>
      </c>
      <c r="F210" s="494">
        <v>6183.6</v>
      </c>
      <c r="G210" s="494">
        <v>0.2</v>
      </c>
      <c r="H210" s="339"/>
      <c r="I210" s="339"/>
      <c r="J210" s="312"/>
    </row>
    <row r="211" spans="1:10">
      <c r="A211" s="493">
        <v>86</v>
      </c>
      <c r="B211" s="512"/>
      <c r="C211" s="477"/>
      <c r="D211" s="494">
        <v>65450.6</v>
      </c>
      <c r="E211" s="494">
        <v>0.5</v>
      </c>
      <c r="F211" s="494">
        <v>6090.6</v>
      </c>
      <c r="G211" s="494">
        <v>0.2</v>
      </c>
      <c r="H211" s="339"/>
      <c r="I211" s="339"/>
      <c r="J211" s="312"/>
    </row>
    <row r="212" spans="1:10">
      <c r="A212" s="493"/>
      <c r="B212" s="512" t="s">
        <v>681</v>
      </c>
      <c r="C212" s="474"/>
      <c r="D212" s="501">
        <v>61254.1</v>
      </c>
      <c r="E212" s="501">
        <v>0.5</v>
      </c>
      <c r="F212" s="501">
        <v>6090.6</v>
      </c>
      <c r="G212" s="501">
        <v>0.2</v>
      </c>
      <c r="H212" s="339"/>
      <c r="I212" s="339"/>
      <c r="J212" s="312"/>
    </row>
    <row r="213" spans="1:10">
      <c r="A213" s="493"/>
      <c r="B213" s="512" t="s">
        <v>682</v>
      </c>
      <c r="C213" s="477"/>
      <c r="D213" s="501">
        <v>3640.5</v>
      </c>
      <c r="E213" s="501">
        <v>0</v>
      </c>
      <c r="F213" s="506" t="s">
        <v>7</v>
      </c>
      <c r="G213" s="506" t="s">
        <v>7</v>
      </c>
      <c r="H213" s="339"/>
      <c r="I213" s="339"/>
      <c r="J213" s="312"/>
    </row>
    <row r="214" spans="1:10">
      <c r="A214" s="493"/>
      <c r="B214" s="512" t="s">
        <v>1197</v>
      </c>
      <c r="C214" s="477"/>
      <c r="D214" s="501">
        <v>556</v>
      </c>
      <c r="E214" s="499">
        <v>0</v>
      </c>
      <c r="F214" s="506" t="s">
        <v>7</v>
      </c>
      <c r="G214" s="506" t="s">
        <v>7</v>
      </c>
      <c r="H214" s="339"/>
      <c r="I214" s="339"/>
      <c r="J214" s="312"/>
    </row>
    <row r="215" spans="1:10">
      <c r="A215" s="493">
        <v>87</v>
      </c>
      <c r="B215" s="512"/>
      <c r="C215" s="339"/>
      <c r="D215" s="494">
        <v>6083.3</v>
      </c>
      <c r="E215" s="498">
        <v>0</v>
      </c>
      <c r="F215" s="549">
        <v>93</v>
      </c>
      <c r="G215" s="549">
        <v>0</v>
      </c>
      <c r="H215" s="339"/>
      <c r="I215" s="339"/>
      <c r="J215" s="312"/>
    </row>
    <row r="216" spans="1:10" ht="15" customHeight="1">
      <c r="A216" s="493"/>
      <c r="B216" s="481" t="s">
        <v>1111</v>
      </c>
      <c r="C216" s="339"/>
      <c r="D216" s="501">
        <v>2197.6999999999998</v>
      </c>
      <c r="E216" s="499">
        <v>0</v>
      </c>
      <c r="F216" s="506" t="s">
        <v>7</v>
      </c>
      <c r="G216" s="506" t="s">
        <v>7</v>
      </c>
      <c r="H216" s="339"/>
      <c r="I216" s="339"/>
      <c r="J216" s="312"/>
    </row>
    <row r="217" spans="1:10">
      <c r="A217" s="493"/>
      <c r="B217" s="481" t="s">
        <v>683</v>
      </c>
      <c r="C217" s="529"/>
      <c r="D217" s="501">
        <v>3885.6</v>
      </c>
      <c r="E217" s="499">
        <v>0</v>
      </c>
      <c r="F217" s="506">
        <v>93</v>
      </c>
      <c r="G217" s="506">
        <v>0</v>
      </c>
      <c r="H217" s="339"/>
      <c r="I217" s="339"/>
      <c r="J217" s="312"/>
    </row>
    <row r="218" spans="1:10" ht="15" customHeight="1">
      <c r="A218" s="525"/>
      <c r="B218" s="530"/>
      <c r="C218" s="531" t="s">
        <v>2221</v>
      </c>
      <c r="D218" s="494">
        <v>9746.6</v>
      </c>
      <c r="E218" s="494">
        <v>0.1</v>
      </c>
      <c r="F218" s="549">
        <v>175.8</v>
      </c>
      <c r="G218" s="549">
        <v>0</v>
      </c>
      <c r="H218" s="339"/>
      <c r="I218" s="339"/>
      <c r="J218" s="312"/>
    </row>
    <row r="219" spans="1:10">
      <c r="A219" s="493">
        <v>91</v>
      </c>
      <c r="B219" s="508" t="s">
        <v>684</v>
      </c>
      <c r="C219" s="529"/>
      <c r="D219" s="494">
        <v>9127.7000000000007</v>
      </c>
      <c r="E219" s="494">
        <v>0.1</v>
      </c>
      <c r="F219" s="549">
        <v>175.8</v>
      </c>
      <c r="G219" s="549">
        <v>0</v>
      </c>
      <c r="H219" s="339"/>
      <c r="I219" s="339"/>
      <c r="J219" s="312"/>
    </row>
    <row r="220" spans="1:10">
      <c r="A220" s="493">
        <v>93</v>
      </c>
      <c r="B220" s="493"/>
      <c r="C220" s="532"/>
      <c r="D220" s="494">
        <v>618.9</v>
      </c>
      <c r="E220" s="498">
        <v>0</v>
      </c>
      <c r="F220" s="549" t="s">
        <v>7</v>
      </c>
      <c r="G220" s="549" t="s">
        <v>7</v>
      </c>
      <c r="H220" s="339"/>
      <c r="I220" s="339"/>
      <c r="J220" s="312"/>
    </row>
    <row r="221" spans="1:10" s="270" customFormat="1">
      <c r="A221" s="493"/>
      <c r="B221" s="1418" t="s">
        <v>2015</v>
      </c>
      <c r="C221" s="532"/>
      <c r="D221" s="501">
        <v>184.5</v>
      </c>
      <c r="E221" s="499">
        <v>0</v>
      </c>
      <c r="F221" s="506" t="s">
        <v>7</v>
      </c>
      <c r="G221" s="506" t="s">
        <v>7</v>
      </c>
      <c r="H221" s="1417"/>
      <c r="I221" s="1417"/>
      <c r="J221" s="312"/>
    </row>
    <row r="222" spans="1:10">
      <c r="A222" s="493"/>
      <c r="B222" s="481" t="s">
        <v>1232</v>
      </c>
      <c r="C222" s="532"/>
      <c r="D222" s="501">
        <v>434.4</v>
      </c>
      <c r="E222" s="499">
        <v>0</v>
      </c>
      <c r="F222" s="506" t="s">
        <v>7</v>
      </c>
      <c r="G222" s="506" t="s">
        <v>7</v>
      </c>
      <c r="H222" s="339"/>
      <c r="I222" s="339"/>
      <c r="J222" s="312"/>
    </row>
    <row r="223" spans="1:10">
      <c r="A223" s="493"/>
      <c r="B223" s="1418"/>
      <c r="C223" s="532" t="s">
        <v>2016</v>
      </c>
      <c r="D223" s="494">
        <v>7.3</v>
      </c>
      <c r="E223" s="498">
        <v>0</v>
      </c>
      <c r="F223" s="549">
        <v>14.8</v>
      </c>
      <c r="G223" s="549">
        <v>0</v>
      </c>
      <c r="H223" s="339"/>
      <c r="I223" s="339"/>
      <c r="J223" s="312"/>
    </row>
    <row r="224" spans="1:10" s="270" customFormat="1">
      <c r="A224" s="493">
        <v>94</v>
      </c>
      <c r="B224" s="1470"/>
      <c r="C224" s="532"/>
      <c r="D224" s="501">
        <v>7.3</v>
      </c>
      <c r="E224" s="499">
        <v>0</v>
      </c>
      <c r="F224" s="549" t="s">
        <v>7</v>
      </c>
      <c r="G224" s="549" t="s">
        <v>7</v>
      </c>
      <c r="H224" s="1469"/>
      <c r="I224" s="1469"/>
      <c r="J224" s="312"/>
    </row>
    <row r="225" spans="1:10" s="270" customFormat="1">
      <c r="A225" s="493"/>
      <c r="B225" s="1470" t="s">
        <v>2222</v>
      </c>
      <c r="C225" s="532"/>
      <c r="D225" s="501">
        <v>7.3</v>
      </c>
      <c r="E225" s="499">
        <v>0</v>
      </c>
      <c r="F225" s="549" t="s">
        <v>7</v>
      </c>
      <c r="G225" s="549" t="s">
        <v>7</v>
      </c>
      <c r="H225" s="1469"/>
      <c r="I225" s="1469"/>
      <c r="J225" s="312"/>
    </row>
    <row r="226" spans="1:10">
      <c r="A226" s="493">
        <v>96</v>
      </c>
      <c r="B226" s="1418" t="s">
        <v>2017</v>
      </c>
      <c r="C226" s="532"/>
      <c r="D226" s="501" t="s">
        <v>7</v>
      </c>
      <c r="E226" s="499" t="s">
        <v>7</v>
      </c>
      <c r="F226" s="549">
        <v>14.8</v>
      </c>
      <c r="G226" s="506">
        <v>0</v>
      </c>
      <c r="H226" s="272"/>
      <c r="I226" s="272"/>
    </row>
    <row r="227" spans="1:10">
      <c r="A227" s="30"/>
      <c r="B227" s="30"/>
      <c r="C227" s="30"/>
      <c r="D227" s="225"/>
      <c r="E227" s="46"/>
      <c r="F227" s="225"/>
      <c r="G227" s="46"/>
    </row>
    <row r="228" spans="1:10">
      <c r="A228" s="269"/>
      <c r="B228" s="269"/>
    </row>
    <row r="229" spans="1:10">
      <c r="A229" s="21"/>
      <c r="B229" s="21"/>
    </row>
    <row r="230" spans="1:10">
      <c r="A230" s="21"/>
      <c r="B230" s="21"/>
    </row>
    <row r="231" spans="1:10">
      <c r="A231" s="21"/>
      <c r="B231" s="21"/>
    </row>
  </sheetData>
  <mergeCells count="8">
    <mergeCell ref="C8:C9"/>
    <mergeCell ref="A6:B6"/>
    <mergeCell ref="C6:C7"/>
    <mergeCell ref="D6:E6"/>
    <mergeCell ref="F6:G6"/>
    <mergeCell ref="A7:B7"/>
    <mergeCell ref="D7:E7"/>
    <mergeCell ref="F7:G7"/>
  </mergeCells>
  <hyperlinks>
    <hyperlink ref="I1" location="'Spis tablic_Contens'!A1" display="&lt; POWRÓT"/>
    <hyperlink ref="I2" location="'Spis tablic_Contens'!A1" display="&lt; BACK"/>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Q262"/>
  <sheetViews>
    <sheetView showGridLines="0" zoomScaleNormal="100" workbookViewId="0">
      <selection activeCell="Q19" sqref="Q19"/>
    </sheetView>
  </sheetViews>
  <sheetFormatPr defaultRowHeight="15"/>
  <cols>
    <col min="1" max="1" width="11.28515625" customWidth="1"/>
    <col min="2" max="2" width="34.85546875" customWidth="1"/>
    <col min="3" max="3" width="9.5703125" customWidth="1"/>
    <col min="4" max="4" width="9.42578125" bestFit="1" customWidth="1"/>
    <col min="5" max="5" width="10.42578125" customWidth="1"/>
    <col min="6" max="6" width="11.7109375" customWidth="1"/>
    <col min="7" max="7" width="9.28515625" bestFit="1" customWidth="1"/>
    <col min="8" max="8" width="11.5703125" customWidth="1"/>
    <col min="9" max="9" width="11" customWidth="1"/>
    <col min="10" max="10" width="14.28515625" customWidth="1"/>
    <col min="11" max="11" width="15.5703125" customWidth="1"/>
    <col min="12" max="12" width="15.140625" customWidth="1"/>
    <col min="15" max="17" width="9.5703125" bestFit="1" customWidth="1"/>
  </cols>
  <sheetData>
    <row r="1" spans="1:15" ht="14.25" customHeight="1">
      <c r="A1" s="480" t="s">
        <v>1320</v>
      </c>
      <c r="B1" s="480" t="s">
        <v>2265</v>
      </c>
      <c r="C1" s="349"/>
      <c r="D1" s="349"/>
      <c r="E1" s="349"/>
      <c r="F1" s="349"/>
      <c r="G1" s="349"/>
      <c r="H1" s="349"/>
      <c r="I1" s="349"/>
      <c r="J1" s="349"/>
      <c r="K1" s="349"/>
      <c r="L1" s="349"/>
      <c r="M1" s="339"/>
      <c r="N1" s="460" t="s">
        <v>858</v>
      </c>
      <c r="O1" s="272"/>
    </row>
    <row r="2" spans="1:15" s="67" customFormat="1" ht="14.25" customHeight="1">
      <c r="A2" s="480"/>
      <c r="B2" s="356" t="s">
        <v>2266</v>
      </c>
      <c r="C2" s="349"/>
      <c r="D2" s="349"/>
      <c r="E2" s="349"/>
      <c r="F2" s="349"/>
      <c r="G2" s="349"/>
      <c r="H2" s="349"/>
      <c r="I2" s="349"/>
      <c r="J2" s="349"/>
      <c r="K2" s="349"/>
      <c r="L2" s="349"/>
      <c r="M2" s="339"/>
      <c r="N2" s="478" t="s">
        <v>859</v>
      </c>
      <c r="O2" s="272"/>
    </row>
    <row r="3" spans="1:15" ht="5.25" customHeight="1">
      <c r="A3" s="339"/>
      <c r="B3" s="339"/>
      <c r="C3" s="349"/>
      <c r="D3" s="349"/>
      <c r="E3" s="349"/>
      <c r="F3" s="349"/>
      <c r="G3" s="349"/>
      <c r="H3" s="349"/>
      <c r="I3" s="349"/>
      <c r="J3" s="349"/>
      <c r="K3" s="349"/>
      <c r="L3" s="349"/>
      <c r="M3" s="339"/>
      <c r="N3" s="1342"/>
      <c r="O3" s="272"/>
    </row>
    <row r="4" spans="1:15" ht="26.25" customHeight="1">
      <c r="A4" s="1820"/>
      <c r="B4" s="1821"/>
      <c r="C4" s="1817" t="s">
        <v>1418</v>
      </c>
      <c r="D4" s="1800" t="s">
        <v>1420</v>
      </c>
      <c r="E4" s="1810"/>
      <c r="F4" s="1810"/>
      <c r="G4" s="1810"/>
      <c r="H4" s="1810"/>
      <c r="I4" s="1811"/>
      <c r="J4" s="1805" t="s">
        <v>1427</v>
      </c>
      <c r="K4" s="1805" t="s">
        <v>1428</v>
      </c>
      <c r="L4" s="1797" t="s">
        <v>1429</v>
      </c>
      <c r="M4" s="339"/>
      <c r="N4" s="1342"/>
      <c r="O4" s="272"/>
    </row>
    <row r="5" spans="1:15" ht="26.25" customHeight="1">
      <c r="A5" s="1822"/>
      <c r="B5" s="1823"/>
      <c r="C5" s="1818"/>
      <c r="D5" s="1805" t="s">
        <v>1419</v>
      </c>
      <c r="E5" s="1800" t="s">
        <v>1421</v>
      </c>
      <c r="F5" s="1801"/>
      <c r="G5" s="1801"/>
      <c r="H5" s="1802"/>
      <c r="I5" s="1815" t="s">
        <v>1426</v>
      </c>
      <c r="J5" s="1812"/>
      <c r="K5" s="1806"/>
      <c r="L5" s="1798"/>
      <c r="M5" s="339"/>
      <c r="N5" s="272"/>
      <c r="O5" s="272"/>
    </row>
    <row r="6" spans="1:15" ht="58.5" customHeight="1">
      <c r="A6" s="1824" t="s">
        <v>1417</v>
      </c>
      <c r="B6" s="1825"/>
      <c r="C6" s="1819"/>
      <c r="D6" s="1813"/>
      <c r="E6" s="540" t="s">
        <v>1422</v>
      </c>
      <c r="F6" s="540" t="s">
        <v>1423</v>
      </c>
      <c r="G6" s="540" t="s">
        <v>1424</v>
      </c>
      <c r="H6" s="551" t="s">
        <v>1425</v>
      </c>
      <c r="I6" s="1816"/>
      <c r="J6" s="1813"/>
      <c r="K6" s="1807"/>
      <c r="L6" s="1799"/>
      <c r="M6" s="339"/>
      <c r="N6" s="272"/>
      <c r="O6" s="272"/>
    </row>
    <row r="7" spans="1:15" ht="24.75" customHeight="1">
      <c r="A7" s="1826"/>
      <c r="B7" s="1827"/>
      <c r="C7" s="1803" t="s">
        <v>1942</v>
      </c>
      <c r="D7" s="1804"/>
      <c r="E7" s="1804"/>
      <c r="F7" s="1804"/>
      <c r="G7" s="1804"/>
      <c r="H7" s="1804"/>
      <c r="I7" s="1804"/>
      <c r="J7" s="1804"/>
      <c r="K7" s="1804"/>
      <c r="L7" s="1804"/>
      <c r="M7" s="339"/>
      <c r="N7" s="272"/>
      <c r="O7" s="272"/>
    </row>
    <row r="8" spans="1:15">
      <c r="A8" s="1828" t="s">
        <v>1410</v>
      </c>
      <c r="B8" s="1829"/>
      <c r="C8" s="881">
        <v>12415204.300000001</v>
      </c>
      <c r="D8" s="881">
        <v>6572384.2999999998</v>
      </c>
      <c r="E8" s="1524">
        <v>150173.5</v>
      </c>
      <c r="F8" s="1524">
        <v>39436.199999999997</v>
      </c>
      <c r="G8" s="1524">
        <v>11695.1</v>
      </c>
      <c r="H8" s="1524">
        <v>138280.5</v>
      </c>
      <c r="I8" s="1524">
        <v>2414876.5</v>
      </c>
      <c r="J8" s="1524">
        <v>1427636.9</v>
      </c>
      <c r="K8" s="1524">
        <v>1344500.4</v>
      </c>
      <c r="L8" s="949">
        <v>316220.90000000002</v>
      </c>
      <c r="M8" s="532"/>
      <c r="N8" s="272"/>
      <c r="O8" s="272"/>
    </row>
    <row r="9" spans="1:15">
      <c r="A9" s="1808" t="s">
        <v>21</v>
      </c>
      <c r="B9" s="1809"/>
      <c r="C9" s="1249"/>
      <c r="D9" s="1249"/>
      <c r="E9" s="1249"/>
      <c r="F9" s="1249"/>
      <c r="G9" s="1249"/>
      <c r="H9" s="1249"/>
      <c r="I9" s="1249"/>
      <c r="J9" s="1249"/>
      <c r="K9" s="1249"/>
      <c r="L9" s="1256"/>
      <c r="M9" s="532"/>
      <c r="N9" s="272"/>
      <c r="O9" s="272"/>
    </row>
    <row r="10" spans="1:15">
      <c r="A10" s="1779" t="s">
        <v>1439</v>
      </c>
      <c r="B10" s="1780"/>
      <c r="C10" s="891">
        <v>4083195.9</v>
      </c>
      <c r="D10" s="891">
        <v>2292781.7999999998</v>
      </c>
      <c r="E10" s="1525">
        <v>1554.3</v>
      </c>
      <c r="F10" s="1525">
        <v>3945.2</v>
      </c>
      <c r="G10" s="1525">
        <v>2380.8000000000002</v>
      </c>
      <c r="H10" s="1525">
        <v>4379.1000000000004</v>
      </c>
      <c r="I10" s="1525">
        <v>333721.09999999998</v>
      </c>
      <c r="J10" s="1525">
        <v>308913.59999999998</v>
      </c>
      <c r="K10" s="1525">
        <v>1013594</v>
      </c>
      <c r="L10" s="926">
        <v>121926</v>
      </c>
      <c r="M10" s="532"/>
      <c r="N10" s="272"/>
      <c r="O10" s="272"/>
    </row>
    <row r="11" spans="1:15">
      <c r="A11" s="1619" t="s">
        <v>1430</v>
      </c>
      <c r="B11" s="1774"/>
      <c r="C11" s="891"/>
      <c r="D11" s="891"/>
      <c r="E11" s="1525"/>
      <c r="F11" s="1525"/>
      <c r="G11" s="1525"/>
      <c r="H11" s="1525"/>
      <c r="I11" s="1525"/>
      <c r="J11" s="1525"/>
      <c r="K11" s="1525"/>
      <c r="L11" s="926"/>
      <c r="M11" s="532"/>
      <c r="N11" s="272"/>
      <c r="O11" s="272"/>
    </row>
    <row r="12" spans="1:15">
      <c r="A12" s="1763" t="s">
        <v>1440</v>
      </c>
      <c r="B12" s="1764"/>
      <c r="C12" s="462">
        <v>2129938</v>
      </c>
      <c r="D12" s="462">
        <v>862862.6</v>
      </c>
      <c r="E12" s="495">
        <v>908.9</v>
      </c>
      <c r="F12" s="495">
        <v>3447.6</v>
      </c>
      <c r="G12" s="495">
        <v>2380.8000000000002</v>
      </c>
      <c r="H12" s="495">
        <v>4379.1000000000004</v>
      </c>
      <c r="I12" s="495">
        <v>312996.59999999998</v>
      </c>
      <c r="J12" s="495">
        <v>128791.2</v>
      </c>
      <c r="K12" s="495">
        <v>785797.4</v>
      </c>
      <c r="L12" s="544">
        <v>28373.8</v>
      </c>
      <c r="M12" s="339"/>
      <c r="N12" s="272"/>
      <c r="O12" s="272"/>
    </row>
    <row r="13" spans="1:15">
      <c r="A13" s="1629" t="s">
        <v>1431</v>
      </c>
      <c r="B13" s="1767"/>
      <c r="C13" s="505"/>
      <c r="D13" s="505"/>
      <c r="E13" s="505"/>
      <c r="F13" s="505"/>
      <c r="G13" s="505"/>
      <c r="H13" s="505"/>
      <c r="I13" s="505"/>
      <c r="J13" s="505"/>
      <c r="K13" s="505"/>
      <c r="L13" s="506"/>
      <c r="M13" s="339"/>
      <c r="N13" s="272"/>
      <c r="O13" s="272"/>
    </row>
    <row r="14" spans="1:15">
      <c r="A14" s="1781" t="s">
        <v>208</v>
      </c>
      <c r="B14" s="1782"/>
      <c r="C14" s="505">
        <v>1832664.9</v>
      </c>
      <c r="D14" s="505">
        <v>588904.69999999995</v>
      </c>
      <c r="E14" s="505">
        <v>908.9</v>
      </c>
      <c r="F14" s="505">
        <v>3447.6</v>
      </c>
      <c r="G14" s="505">
        <v>2380.8000000000002</v>
      </c>
      <c r="H14" s="505">
        <v>4379.1000000000004</v>
      </c>
      <c r="I14" s="505">
        <v>312996.59999999998</v>
      </c>
      <c r="J14" s="505">
        <v>107270</v>
      </c>
      <c r="K14" s="505">
        <v>785756.9</v>
      </c>
      <c r="L14" s="506">
        <v>26620.3</v>
      </c>
      <c r="M14" s="339"/>
      <c r="N14" s="272"/>
      <c r="O14" s="272"/>
    </row>
    <row r="15" spans="1:15">
      <c r="A15" s="1830" t="s">
        <v>209</v>
      </c>
      <c r="B15" s="1831"/>
      <c r="C15" s="505"/>
      <c r="D15" s="505"/>
      <c r="E15" s="505"/>
      <c r="F15" s="505"/>
      <c r="G15" s="505"/>
      <c r="H15" s="505"/>
      <c r="I15" s="505"/>
      <c r="J15" s="505"/>
      <c r="K15" s="505"/>
      <c r="L15" s="506"/>
      <c r="M15" s="339"/>
      <c r="N15" s="272"/>
      <c r="O15" s="272"/>
    </row>
    <row r="16" spans="1:15" ht="15" customHeight="1">
      <c r="A16" s="1781" t="s">
        <v>1112</v>
      </c>
      <c r="B16" s="1782"/>
      <c r="C16" s="505">
        <v>1210934.6000000001</v>
      </c>
      <c r="D16" s="505">
        <v>357397.8</v>
      </c>
      <c r="E16" s="505" t="s">
        <v>7</v>
      </c>
      <c r="F16" s="505">
        <v>795.4</v>
      </c>
      <c r="G16" s="505">
        <v>1509.6</v>
      </c>
      <c r="H16" s="505">
        <v>3473.3</v>
      </c>
      <c r="I16" s="505">
        <v>26785.5</v>
      </c>
      <c r="J16" s="505">
        <v>48458</v>
      </c>
      <c r="K16" s="505">
        <v>767354.1</v>
      </c>
      <c r="L16" s="506">
        <v>5160.8999999999996</v>
      </c>
      <c r="M16" s="339"/>
      <c r="N16" s="272"/>
      <c r="O16" s="272"/>
    </row>
    <row r="17" spans="1:16">
      <c r="A17" s="1629" t="s">
        <v>886</v>
      </c>
      <c r="B17" s="1767"/>
      <c r="C17" s="505"/>
      <c r="D17" s="505"/>
      <c r="E17" s="505"/>
      <c r="F17" s="505"/>
      <c r="G17" s="505"/>
      <c r="H17" s="505"/>
      <c r="I17" s="505"/>
      <c r="J17" s="505"/>
      <c r="K17" s="505"/>
      <c r="L17" s="506"/>
      <c r="M17" s="339"/>
      <c r="N17" s="272"/>
      <c r="O17" s="272"/>
    </row>
    <row r="18" spans="1:16" ht="12.75" customHeight="1">
      <c r="A18" s="1757" t="s">
        <v>1113</v>
      </c>
      <c r="B18" s="1758"/>
      <c r="C18" s="505">
        <v>1210934.6000000001</v>
      </c>
      <c r="D18" s="505">
        <v>357397.8</v>
      </c>
      <c r="E18" s="505" t="s">
        <v>7</v>
      </c>
      <c r="F18" s="505">
        <v>795.4</v>
      </c>
      <c r="G18" s="505">
        <v>1509.6</v>
      </c>
      <c r="H18" s="505">
        <v>3473.3</v>
      </c>
      <c r="I18" s="505">
        <v>26785.5</v>
      </c>
      <c r="J18" s="505">
        <v>48458</v>
      </c>
      <c r="K18" s="505">
        <v>767354.1</v>
      </c>
      <c r="L18" s="506">
        <v>5160.8999999999996</v>
      </c>
      <c r="M18" s="339"/>
      <c r="N18" s="272"/>
      <c r="O18" s="272"/>
    </row>
    <row r="19" spans="1:16" ht="15" customHeight="1">
      <c r="A19" s="1613" t="s">
        <v>1115</v>
      </c>
      <c r="B19" s="1791"/>
      <c r="C19" s="505"/>
      <c r="D19" s="505"/>
      <c r="E19" s="505"/>
      <c r="F19" s="505"/>
      <c r="G19" s="505"/>
      <c r="H19" s="505"/>
      <c r="I19" s="505"/>
      <c r="J19" s="505"/>
      <c r="K19" s="505"/>
      <c r="L19" s="506"/>
      <c r="M19" s="339"/>
      <c r="N19" s="272"/>
      <c r="O19" s="272"/>
    </row>
    <row r="20" spans="1:16" ht="15" customHeight="1">
      <c r="A20" s="1621" t="s">
        <v>1114</v>
      </c>
      <c r="B20" s="1814"/>
      <c r="C20" s="505"/>
      <c r="D20" s="505"/>
      <c r="E20" s="505"/>
      <c r="F20" s="505"/>
      <c r="G20" s="505"/>
      <c r="H20" s="505"/>
      <c r="I20" s="505"/>
      <c r="J20" s="505"/>
      <c r="K20" s="505"/>
      <c r="L20" s="506"/>
      <c r="M20" s="339"/>
      <c r="N20" s="272"/>
      <c r="O20" s="272"/>
    </row>
    <row r="21" spans="1:16">
      <c r="A21" s="1589" t="s">
        <v>1116</v>
      </c>
      <c r="B21" s="1590"/>
      <c r="C21" s="505"/>
      <c r="D21" s="505"/>
      <c r="E21" s="505"/>
      <c r="F21" s="505"/>
      <c r="G21" s="505"/>
      <c r="H21" s="505"/>
      <c r="I21" s="505"/>
      <c r="J21" s="505"/>
      <c r="K21" s="505"/>
      <c r="L21" s="506"/>
      <c r="M21" s="339"/>
      <c r="N21" s="272"/>
      <c r="O21" s="272"/>
    </row>
    <row r="22" spans="1:16" ht="15" customHeight="1">
      <c r="A22" s="1757" t="s">
        <v>1117</v>
      </c>
      <c r="B22" s="1758"/>
      <c r="C22" s="505">
        <v>150</v>
      </c>
      <c r="D22" s="505">
        <v>150</v>
      </c>
      <c r="E22" s="505" t="s">
        <v>7</v>
      </c>
      <c r="F22" s="505" t="s">
        <v>7</v>
      </c>
      <c r="G22" s="505" t="s">
        <v>7</v>
      </c>
      <c r="H22" s="505" t="s">
        <v>7</v>
      </c>
      <c r="I22" s="505" t="s">
        <v>7</v>
      </c>
      <c r="J22" s="505" t="s">
        <v>7</v>
      </c>
      <c r="K22" s="505" t="s">
        <v>7</v>
      </c>
      <c r="L22" s="506" t="s">
        <v>7</v>
      </c>
      <c r="M22" s="339"/>
      <c r="N22" s="272"/>
      <c r="O22" s="272"/>
    </row>
    <row r="23" spans="1:16">
      <c r="A23" s="1619" t="s">
        <v>1119</v>
      </c>
      <c r="B23" s="1774"/>
      <c r="C23" s="505"/>
      <c r="D23" s="505"/>
      <c r="E23" s="505"/>
      <c r="F23" s="505"/>
      <c r="G23" s="505"/>
      <c r="H23" s="505"/>
      <c r="I23" s="505"/>
      <c r="J23" s="505"/>
      <c r="K23" s="505"/>
      <c r="L23" s="506"/>
      <c r="M23" s="339"/>
      <c r="N23" s="272"/>
      <c r="O23" s="272"/>
    </row>
    <row r="24" spans="1:16" ht="15" customHeight="1">
      <c r="A24" s="1613" t="s">
        <v>1118</v>
      </c>
      <c r="B24" s="1791"/>
      <c r="C24" s="505"/>
      <c r="D24" s="505"/>
      <c r="E24" s="505"/>
      <c r="F24" s="505"/>
      <c r="G24" s="505"/>
      <c r="H24" s="505"/>
      <c r="I24" s="505"/>
      <c r="J24" s="505"/>
      <c r="K24" s="505"/>
      <c r="L24" s="506"/>
      <c r="M24" s="339"/>
      <c r="N24" s="272"/>
      <c r="O24" s="272"/>
    </row>
    <row r="25" spans="1:16" ht="15" customHeight="1">
      <c r="A25" s="1795" t="s">
        <v>1441</v>
      </c>
      <c r="B25" s="1796"/>
      <c r="C25" s="505">
        <v>621580.30000000005</v>
      </c>
      <c r="D25" s="505">
        <v>231356.9</v>
      </c>
      <c r="E25" s="505">
        <v>908.9</v>
      </c>
      <c r="F25" s="505">
        <v>2652.2</v>
      </c>
      <c r="G25" s="505">
        <v>871.2</v>
      </c>
      <c r="H25" s="505">
        <v>905.8</v>
      </c>
      <c r="I25" s="505">
        <v>286211.09999999998</v>
      </c>
      <c r="J25" s="505">
        <v>58812</v>
      </c>
      <c r="K25" s="505">
        <v>18402.8</v>
      </c>
      <c r="L25" s="506">
        <v>21459.4</v>
      </c>
      <c r="M25" s="339"/>
      <c r="N25" s="272"/>
      <c r="O25" s="272"/>
    </row>
    <row r="26" spans="1:16">
      <c r="A26" s="1619" t="s">
        <v>1432</v>
      </c>
      <c r="B26" s="1774"/>
      <c r="C26" s="505"/>
      <c r="D26" s="505"/>
      <c r="E26" s="505"/>
      <c r="F26" s="505"/>
      <c r="G26" s="505"/>
      <c r="H26" s="505"/>
      <c r="I26" s="505"/>
      <c r="J26" s="505"/>
      <c r="K26" s="505"/>
      <c r="L26" s="506"/>
      <c r="M26" s="339"/>
      <c r="N26" s="272"/>
      <c r="O26" s="272"/>
      <c r="P26" s="38"/>
    </row>
    <row r="27" spans="1:16">
      <c r="A27" s="1589" t="s">
        <v>1442</v>
      </c>
      <c r="B27" s="1590"/>
      <c r="C27" s="505">
        <v>297273.09999999998</v>
      </c>
      <c r="D27" s="505">
        <v>273957.90000000002</v>
      </c>
      <c r="E27" s="505" t="s">
        <v>7</v>
      </c>
      <c r="F27" s="505" t="s">
        <v>7</v>
      </c>
      <c r="G27" s="505" t="s">
        <v>7</v>
      </c>
      <c r="H27" s="505" t="s">
        <v>7</v>
      </c>
      <c r="I27" s="505" t="s">
        <v>7</v>
      </c>
      <c r="J27" s="505">
        <v>21521.200000000001</v>
      </c>
      <c r="K27" s="505">
        <v>40.5</v>
      </c>
      <c r="L27" s="506">
        <v>1753.5</v>
      </c>
      <c r="M27" s="339"/>
      <c r="N27" s="272"/>
      <c r="O27" s="272"/>
    </row>
    <row r="28" spans="1:16" ht="13.5" customHeight="1">
      <c r="A28" s="1619" t="s">
        <v>1433</v>
      </c>
      <c r="B28" s="1774"/>
      <c r="C28" s="505"/>
      <c r="D28" s="505"/>
      <c r="E28" s="505"/>
      <c r="F28" s="505"/>
      <c r="G28" s="505"/>
      <c r="H28" s="505"/>
      <c r="I28" s="505"/>
      <c r="J28" s="505"/>
      <c r="K28" s="505"/>
      <c r="L28" s="506"/>
      <c r="M28" s="339"/>
      <c r="N28" s="272"/>
      <c r="O28" s="272"/>
    </row>
    <row r="29" spans="1:16">
      <c r="A29" s="1772" t="s">
        <v>1411</v>
      </c>
      <c r="B29" s="1773"/>
      <c r="C29" s="462">
        <v>1891338.1</v>
      </c>
      <c r="D29" s="462">
        <v>1390752.9</v>
      </c>
      <c r="E29" s="495">
        <v>345.4</v>
      </c>
      <c r="F29" s="505" t="s">
        <v>7</v>
      </c>
      <c r="G29" s="505" t="s">
        <v>7</v>
      </c>
      <c r="H29" s="505" t="s">
        <v>7</v>
      </c>
      <c r="I29" s="495">
        <v>1051.7</v>
      </c>
      <c r="J29" s="495">
        <v>179643.4</v>
      </c>
      <c r="K29" s="495">
        <v>225992.5</v>
      </c>
      <c r="L29" s="544">
        <v>93552.2</v>
      </c>
      <c r="M29" s="339"/>
      <c r="N29" s="272"/>
      <c r="O29" s="272"/>
    </row>
    <row r="30" spans="1:16">
      <c r="A30" s="1629" t="s">
        <v>210</v>
      </c>
      <c r="B30" s="1767"/>
      <c r="C30" s="505"/>
      <c r="D30" s="505"/>
      <c r="E30" s="505"/>
      <c r="F30" s="505"/>
      <c r="G30" s="505"/>
      <c r="H30" s="505"/>
      <c r="I30" s="505"/>
      <c r="J30" s="505"/>
      <c r="K30" s="505"/>
      <c r="L30" s="506"/>
      <c r="M30" s="491"/>
      <c r="N30" s="272"/>
      <c r="O30" s="272"/>
    </row>
    <row r="31" spans="1:16">
      <c r="A31" s="1781" t="s">
        <v>208</v>
      </c>
      <c r="B31" s="1782"/>
      <c r="C31" s="505">
        <v>1538125.3</v>
      </c>
      <c r="D31" s="505">
        <v>1040335.5</v>
      </c>
      <c r="E31" s="505">
        <v>345.4</v>
      </c>
      <c r="F31" s="505" t="s">
        <v>7</v>
      </c>
      <c r="G31" s="505" t="s">
        <v>7</v>
      </c>
      <c r="H31" s="505" t="s">
        <v>7</v>
      </c>
      <c r="I31" s="505">
        <v>1051.7</v>
      </c>
      <c r="J31" s="505">
        <v>179643.4</v>
      </c>
      <c r="K31" s="505">
        <v>223197.1</v>
      </c>
      <c r="L31" s="506">
        <v>93552.2</v>
      </c>
      <c r="M31" s="491"/>
      <c r="N31" s="272"/>
      <c r="O31" s="272"/>
    </row>
    <row r="32" spans="1:16">
      <c r="A32" s="1629" t="s">
        <v>209</v>
      </c>
      <c r="B32" s="1767"/>
      <c r="C32" s="462"/>
      <c r="D32" s="462"/>
      <c r="E32" s="495"/>
      <c r="F32" s="495"/>
      <c r="G32" s="462"/>
      <c r="H32" s="462"/>
      <c r="I32" s="495"/>
      <c r="J32" s="495"/>
      <c r="K32" s="462"/>
      <c r="L32" s="544"/>
      <c r="M32" s="491"/>
      <c r="N32" s="272"/>
      <c r="O32" s="272"/>
    </row>
    <row r="33" spans="1:15">
      <c r="A33" s="1757" t="s">
        <v>211</v>
      </c>
      <c r="B33" s="1758"/>
      <c r="C33" s="505">
        <v>594961.80000000005</v>
      </c>
      <c r="D33" s="505">
        <v>333339.09999999998</v>
      </c>
      <c r="E33" s="505">
        <v>345.4</v>
      </c>
      <c r="F33" s="505" t="s">
        <v>7</v>
      </c>
      <c r="G33" s="505" t="s">
        <v>7</v>
      </c>
      <c r="H33" s="505" t="s">
        <v>7</v>
      </c>
      <c r="I33" s="505">
        <v>70.7</v>
      </c>
      <c r="J33" s="505">
        <v>121103.4</v>
      </c>
      <c r="K33" s="505">
        <v>105679.6</v>
      </c>
      <c r="L33" s="506">
        <v>34423.599999999999</v>
      </c>
      <c r="M33" s="491"/>
      <c r="N33" s="272"/>
      <c r="O33" s="272"/>
    </row>
    <row r="34" spans="1:15">
      <c r="A34" s="1613" t="s">
        <v>212</v>
      </c>
      <c r="B34" s="1791"/>
      <c r="C34" s="505"/>
      <c r="D34" s="505"/>
      <c r="E34" s="505"/>
      <c r="F34" s="505"/>
      <c r="G34" s="505"/>
      <c r="H34" s="505"/>
      <c r="I34" s="505"/>
      <c r="J34" s="505"/>
      <c r="K34" s="505"/>
      <c r="L34" s="506"/>
      <c r="M34" s="491"/>
      <c r="N34" s="272"/>
      <c r="O34" s="272"/>
    </row>
    <row r="35" spans="1:15">
      <c r="A35" s="1783" t="s">
        <v>1443</v>
      </c>
      <c r="B35" s="1784"/>
      <c r="C35" s="505">
        <v>943163.5</v>
      </c>
      <c r="D35" s="505">
        <v>706996.4</v>
      </c>
      <c r="E35" s="505" t="s">
        <v>7</v>
      </c>
      <c r="F35" s="505" t="s">
        <v>7</v>
      </c>
      <c r="G35" s="505" t="s">
        <v>7</v>
      </c>
      <c r="H35" s="505" t="s">
        <v>7</v>
      </c>
      <c r="I35" s="505">
        <v>981</v>
      </c>
      <c r="J35" s="505">
        <v>58540</v>
      </c>
      <c r="K35" s="505">
        <v>117517.5</v>
      </c>
      <c r="L35" s="506">
        <v>59128.6</v>
      </c>
      <c r="M35" s="491"/>
      <c r="N35" s="272"/>
      <c r="O35" s="272"/>
    </row>
    <row r="36" spans="1:15">
      <c r="A36" s="1613" t="s">
        <v>1434</v>
      </c>
      <c r="B36" s="1791"/>
      <c r="C36" s="505"/>
      <c r="D36" s="505"/>
      <c r="E36" s="505"/>
      <c r="F36" s="505"/>
      <c r="G36" s="505"/>
      <c r="H36" s="505"/>
      <c r="I36" s="505"/>
      <c r="J36" s="505"/>
      <c r="K36" s="505"/>
      <c r="L36" s="506"/>
      <c r="M36" s="491"/>
      <c r="N36" s="272"/>
      <c r="O36" s="272"/>
    </row>
    <row r="37" spans="1:15">
      <c r="A37" s="1589" t="s">
        <v>1444</v>
      </c>
      <c r="B37" s="1590"/>
      <c r="C37" s="505">
        <v>353212.8</v>
      </c>
      <c r="D37" s="505">
        <v>350417.4</v>
      </c>
      <c r="E37" s="505" t="s">
        <v>7</v>
      </c>
      <c r="F37" s="505" t="s">
        <v>7</v>
      </c>
      <c r="G37" s="505" t="s">
        <v>7</v>
      </c>
      <c r="H37" s="505" t="s">
        <v>7</v>
      </c>
      <c r="I37" s="505" t="s">
        <v>7</v>
      </c>
      <c r="J37" s="505" t="s">
        <v>7</v>
      </c>
      <c r="K37" s="505">
        <v>2795.4</v>
      </c>
      <c r="L37" s="506" t="s">
        <v>7</v>
      </c>
      <c r="M37" s="491"/>
      <c r="N37" s="272"/>
      <c r="O37" s="272"/>
    </row>
    <row r="38" spans="1:15">
      <c r="A38" s="1619" t="s">
        <v>1433</v>
      </c>
      <c r="B38" s="1774"/>
      <c r="C38" s="462"/>
      <c r="D38" s="462"/>
      <c r="E38" s="495"/>
      <c r="F38" s="495"/>
      <c r="G38" s="495"/>
      <c r="H38" s="495"/>
      <c r="I38" s="495"/>
      <c r="J38" s="495"/>
      <c r="K38" s="495"/>
      <c r="L38" s="544"/>
      <c r="M38" s="339"/>
      <c r="N38" s="272"/>
      <c r="O38" s="272"/>
    </row>
    <row r="39" spans="1:15" ht="15" customHeight="1">
      <c r="A39" s="1775" t="s">
        <v>1120</v>
      </c>
      <c r="B39" s="1776"/>
      <c r="C39" s="462">
        <v>33540.1</v>
      </c>
      <c r="D39" s="462">
        <v>13202.6</v>
      </c>
      <c r="E39" s="495">
        <v>300</v>
      </c>
      <c r="F39" s="495">
        <v>497.6</v>
      </c>
      <c r="G39" s="495" t="s">
        <v>7</v>
      </c>
      <c r="H39" s="495" t="s">
        <v>7</v>
      </c>
      <c r="I39" s="495">
        <v>17416.8</v>
      </c>
      <c r="J39" s="495">
        <v>319</v>
      </c>
      <c r="K39" s="495">
        <v>1804.1</v>
      </c>
      <c r="L39" s="544" t="s">
        <v>7</v>
      </c>
      <c r="M39" s="339"/>
      <c r="N39" s="272"/>
      <c r="O39" s="272"/>
    </row>
    <row r="40" spans="1:15">
      <c r="A40" s="1619" t="s">
        <v>268</v>
      </c>
      <c r="B40" s="1774"/>
      <c r="C40" s="462"/>
      <c r="D40" s="462"/>
      <c r="E40" s="495"/>
      <c r="F40" s="495"/>
      <c r="G40" s="495"/>
      <c r="H40" s="495"/>
      <c r="I40" s="495"/>
      <c r="J40" s="495"/>
      <c r="K40" s="495"/>
      <c r="L40" s="544"/>
      <c r="M40" s="339"/>
      <c r="N40" s="272"/>
      <c r="O40" s="272"/>
    </row>
    <row r="41" spans="1:15">
      <c r="A41" s="1775" t="s">
        <v>213</v>
      </c>
      <c r="B41" s="1776"/>
      <c r="C41" s="462">
        <v>28379.7</v>
      </c>
      <c r="D41" s="462">
        <v>25963.7</v>
      </c>
      <c r="E41" s="495" t="s">
        <v>7</v>
      </c>
      <c r="F41" s="495" t="s">
        <v>7</v>
      </c>
      <c r="G41" s="495" t="s">
        <v>7</v>
      </c>
      <c r="H41" s="495" t="s">
        <v>7</v>
      </c>
      <c r="I41" s="495">
        <v>2256</v>
      </c>
      <c r="J41" s="495">
        <v>160</v>
      </c>
      <c r="K41" s="495" t="s">
        <v>7</v>
      </c>
      <c r="L41" s="544" t="s">
        <v>7</v>
      </c>
      <c r="M41" s="339"/>
      <c r="N41" s="272"/>
      <c r="O41" s="272"/>
    </row>
    <row r="42" spans="1:15">
      <c r="A42" s="1619" t="s">
        <v>214</v>
      </c>
      <c r="B42" s="1774"/>
      <c r="C42" s="545"/>
      <c r="D42" s="545"/>
      <c r="E42" s="545"/>
      <c r="F42" s="545"/>
      <c r="G42" s="545"/>
      <c r="H42" s="545"/>
      <c r="I42" s="545"/>
      <c r="J42" s="545"/>
      <c r="K42" s="545"/>
      <c r="L42" s="546"/>
      <c r="M42" s="339"/>
      <c r="N42" s="272"/>
      <c r="O42" s="272"/>
    </row>
    <row r="43" spans="1:15" ht="15" customHeight="1">
      <c r="A43" s="1772" t="s">
        <v>1457</v>
      </c>
      <c r="B43" s="1773"/>
      <c r="C43" s="462">
        <v>6051027</v>
      </c>
      <c r="D43" s="462">
        <v>2989663.5</v>
      </c>
      <c r="E43" s="495">
        <v>40235</v>
      </c>
      <c r="F43" s="495">
        <v>29346.5</v>
      </c>
      <c r="G43" s="495">
        <v>6195.1</v>
      </c>
      <c r="H43" s="495">
        <v>95375.2</v>
      </c>
      <c r="I43" s="495">
        <v>1618099.5</v>
      </c>
      <c r="J43" s="495">
        <v>931103.5</v>
      </c>
      <c r="K43" s="495">
        <v>231361.7</v>
      </c>
      <c r="L43" s="544">
        <v>109647</v>
      </c>
      <c r="M43" s="339"/>
      <c r="N43" s="272"/>
      <c r="O43" s="272"/>
    </row>
    <row r="44" spans="1:15">
      <c r="A44" s="1629" t="s">
        <v>1122</v>
      </c>
      <c r="B44" s="1767"/>
      <c r="C44" s="462"/>
      <c r="D44" s="462"/>
      <c r="E44" s="495"/>
      <c r="F44" s="495"/>
      <c r="G44" s="495"/>
      <c r="H44" s="495"/>
      <c r="I44" s="495"/>
      <c r="J44" s="495"/>
      <c r="K44" s="495"/>
      <c r="L44" s="544"/>
      <c r="M44" s="339"/>
      <c r="N44" s="272"/>
      <c r="O44" s="272"/>
    </row>
    <row r="45" spans="1:15" ht="15" customHeight="1">
      <c r="A45" s="1613" t="s">
        <v>1121</v>
      </c>
      <c r="B45" s="1791"/>
      <c r="C45" s="462"/>
      <c r="D45" s="462"/>
      <c r="E45" s="495"/>
      <c r="F45" s="495"/>
      <c r="G45" s="495"/>
      <c r="H45" s="495"/>
      <c r="I45" s="495"/>
      <c r="J45" s="495"/>
      <c r="K45" s="495"/>
      <c r="L45" s="544"/>
      <c r="M45" s="339"/>
      <c r="N45" s="272"/>
      <c r="O45" s="272"/>
    </row>
    <row r="46" spans="1:15">
      <c r="A46" s="1779" t="s">
        <v>1445</v>
      </c>
      <c r="B46" s="1780"/>
      <c r="C46" s="462">
        <v>11422.8</v>
      </c>
      <c r="D46" s="462">
        <v>10605.2</v>
      </c>
      <c r="E46" s="495" t="s">
        <v>7</v>
      </c>
      <c r="F46" s="495" t="s">
        <v>7</v>
      </c>
      <c r="G46" s="495" t="s">
        <v>7</v>
      </c>
      <c r="H46" s="495" t="s">
        <v>7</v>
      </c>
      <c r="I46" s="495" t="s">
        <v>7</v>
      </c>
      <c r="J46" s="495" t="s">
        <v>7</v>
      </c>
      <c r="K46" s="495" t="s">
        <v>7</v>
      </c>
      <c r="L46" s="544">
        <v>817.6</v>
      </c>
      <c r="M46" s="339"/>
      <c r="N46" s="272"/>
      <c r="O46" s="272"/>
    </row>
    <row r="47" spans="1:15">
      <c r="A47" s="1619" t="s">
        <v>1435</v>
      </c>
      <c r="B47" s="1774"/>
      <c r="C47" s="505"/>
      <c r="D47" s="505"/>
      <c r="E47" s="505"/>
      <c r="F47" s="505"/>
      <c r="G47" s="505"/>
      <c r="H47" s="505"/>
      <c r="I47" s="505"/>
      <c r="J47" s="505"/>
      <c r="K47" s="505"/>
      <c r="L47" s="506"/>
      <c r="M47" s="339"/>
      <c r="N47" s="272"/>
      <c r="O47" s="272"/>
    </row>
    <row r="48" spans="1:15">
      <c r="A48" s="1589" t="s">
        <v>1446</v>
      </c>
      <c r="B48" s="1590"/>
      <c r="C48" s="505">
        <v>4699.8999999999996</v>
      </c>
      <c r="D48" s="505">
        <v>4699.8999999999996</v>
      </c>
      <c r="E48" s="505" t="s">
        <v>7</v>
      </c>
      <c r="F48" s="505" t="s">
        <v>7</v>
      </c>
      <c r="G48" s="505" t="s">
        <v>7</v>
      </c>
      <c r="H48" s="505" t="s">
        <v>7</v>
      </c>
      <c r="I48" s="505" t="s">
        <v>7</v>
      </c>
      <c r="J48" s="505" t="s">
        <v>7</v>
      </c>
      <c r="K48" s="505" t="s">
        <v>7</v>
      </c>
      <c r="L48" s="506" t="s">
        <v>7</v>
      </c>
      <c r="M48" s="339"/>
      <c r="N48" s="272"/>
      <c r="O48" s="272"/>
    </row>
    <row r="49" spans="1:15">
      <c r="A49" s="1629" t="s">
        <v>253</v>
      </c>
      <c r="B49" s="1767"/>
      <c r="C49" s="505"/>
      <c r="D49" s="505"/>
      <c r="E49" s="505"/>
      <c r="F49" s="505"/>
      <c r="G49" s="505"/>
      <c r="H49" s="505"/>
      <c r="I49" s="505"/>
      <c r="J49" s="505"/>
      <c r="K49" s="505"/>
      <c r="L49" s="506"/>
      <c r="M49" s="339"/>
      <c r="N49" s="272"/>
      <c r="O49" s="272"/>
    </row>
    <row r="50" spans="1:15" ht="15" customHeight="1">
      <c r="A50" s="1613" t="s">
        <v>1436</v>
      </c>
      <c r="B50" s="1791"/>
      <c r="C50" s="462"/>
      <c r="D50" s="462"/>
      <c r="E50" s="495"/>
      <c r="F50" s="495"/>
      <c r="G50" s="495"/>
      <c r="H50" s="495"/>
      <c r="I50" s="495"/>
      <c r="J50" s="495"/>
      <c r="K50" s="495"/>
      <c r="L50" s="544"/>
      <c r="M50" s="339"/>
      <c r="N50" s="272"/>
      <c r="O50" s="272"/>
    </row>
    <row r="51" spans="1:15">
      <c r="A51" s="1772" t="s">
        <v>1412</v>
      </c>
      <c r="B51" s="1773"/>
      <c r="C51" s="462">
        <v>4471553.5999999996</v>
      </c>
      <c r="D51" s="462">
        <v>2276936.6</v>
      </c>
      <c r="E51" s="495">
        <v>36392.699999999997</v>
      </c>
      <c r="F51" s="495">
        <v>26559.5</v>
      </c>
      <c r="G51" s="495">
        <v>5717.5</v>
      </c>
      <c r="H51" s="495">
        <v>81314.399999999994</v>
      </c>
      <c r="I51" s="495">
        <v>1203956.8</v>
      </c>
      <c r="J51" s="495">
        <v>584894.6</v>
      </c>
      <c r="K51" s="495">
        <v>154694.5</v>
      </c>
      <c r="L51" s="544">
        <v>101087</v>
      </c>
      <c r="M51" s="339"/>
      <c r="N51" s="272"/>
      <c r="O51" s="272"/>
    </row>
    <row r="52" spans="1:15">
      <c r="A52" s="1629" t="s">
        <v>685</v>
      </c>
      <c r="B52" s="1767"/>
      <c r="C52" s="505"/>
      <c r="D52" s="505"/>
      <c r="E52" s="505"/>
      <c r="F52" s="505"/>
      <c r="G52" s="505"/>
      <c r="H52" s="505"/>
      <c r="I52" s="505"/>
      <c r="J52" s="505"/>
      <c r="K52" s="505"/>
      <c r="L52" s="506"/>
      <c r="M52" s="339"/>
      <c r="N52" s="272"/>
      <c r="O52" s="272"/>
    </row>
    <row r="53" spans="1:15">
      <c r="A53" s="1781" t="s">
        <v>272</v>
      </c>
      <c r="B53" s="1782"/>
      <c r="C53" s="505">
        <v>3526028.2</v>
      </c>
      <c r="D53" s="505">
        <v>1831091.1</v>
      </c>
      <c r="E53" s="505">
        <v>5021.8</v>
      </c>
      <c r="F53" s="505">
        <v>6099</v>
      </c>
      <c r="G53" s="505">
        <v>234.6</v>
      </c>
      <c r="H53" s="505">
        <v>50800.4</v>
      </c>
      <c r="I53" s="505">
        <v>852040.7</v>
      </c>
      <c r="J53" s="505">
        <v>558527.4</v>
      </c>
      <c r="K53" s="505">
        <v>136590.29999999999</v>
      </c>
      <c r="L53" s="506">
        <v>85622.9</v>
      </c>
      <c r="M53" s="339"/>
      <c r="N53" s="272"/>
      <c r="O53" s="272"/>
    </row>
    <row r="54" spans="1:15">
      <c r="A54" s="1629" t="s">
        <v>561</v>
      </c>
      <c r="B54" s="1767"/>
      <c r="C54" s="505"/>
      <c r="D54" s="505"/>
      <c r="E54" s="505"/>
      <c r="F54" s="505"/>
      <c r="G54" s="505"/>
      <c r="H54" s="505"/>
      <c r="I54" s="505"/>
      <c r="J54" s="505"/>
      <c r="K54" s="505"/>
      <c r="L54" s="506"/>
      <c r="M54" s="339"/>
      <c r="N54" s="272"/>
      <c r="O54" s="272"/>
    </row>
    <row r="55" spans="1:15">
      <c r="A55" s="1781" t="s">
        <v>215</v>
      </c>
      <c r="B55" s="1782"/>
      <c r="C55" s="505">
        <v>945525.4</v>
      </c>
      <c r="D55" s="505">
        <v>445845.5</v>
      </c>
      <c r="E55" s="505">
        <v>31370.9</v>
      </c>
      <c r="F55" s="505">
        <v>20460.5</v>
      </c>
      <c r="G55" s="505">
        <v>5482.9</v>
      </c>
      <c r="H55" s="505">
        <v>30514</v>
      </c>
      <c r="I55" s="505">
        <v>351916.1</v>
      </c>
      <c r="J55" s="505">
        <v>26367.200000000001</v>
      </c>
      <c r="K55" s="505">
        <v>18104.2</v>
      </c>
      <c r="L55" s="506">
        <v>15464.1</v>
      </c>
      <c r="M55" s="339"/>
      <c r="N55" s="272"/>
      <c r="O55" s="272"/>
    </row>
    <row r="56" spans="1:15">
      <c r="A56" s="1629" t="s">
        <v>153</v>
      </c>
      <c r="B56" s="1767"/>
      <c r="C56" s="505"/>
      <c r="D56" s="505"/>
      <c r="E56" s="505"/>
      <c r="F56" s="505"/>
      <c r="G56" s="505"/>
      <c r="H56" s="505"/>
      <c r="I56" s="505"/>
      <c r="J56" s="505"/>
      <c r="K56" s="505"/>
      <c r="L56" s="506"/>
      <c r="M56" s="339"/>
      <c r="N56" s="272"/>
      <c r="O56" s="272"/>
    </row>
    <row r="57" spans="1:15">
      <c r="A57" s="1772" t="s">
        <v>1413</v>
      </c>
      <c r="B57" s="1773"/>
      <c r="C57" s="462">
        <v>1509664.7</v>
      </c>
      <c r="D57" s="462">
        <v>670649.59999999998</v>
      </c>
      <c r="E57" s="495">
        <v>3460.3</v>
      </c>
      <c r="F57" s="495">
        <v>2749</v>
      </c>
      <c r="G57" s="495">
        <v>477.6</v>
      </c>
      <c r="H57" s="495">
        <v>13962.2</v>
      </c>
      <c r="I57" s="495">
        <v>410584.5</v>
      </c>
      <c r="J57" s="495">
        <v>326711.90000000002</v>
      </c>
      <c r="K57" s="495">
        <v>73327.199999999997</v>
      </c>
      <c r="L57" s="544">
        <v>7742.4</v>
      </c>
      <c r="M57" s="339"/>
      <c r="N57" s="272"/>
      <c r="O57" s="272"/>
    </row>
    <row r="58" spans="1:15">
      <c r="A58" s="1629" t="s">
        <v>2032</v>
      </c>
      <c r="B58" s="1767"/>
      <c r="C58" s="505"/>
      <c r="D58" s="505"/>
      <c r="E58" s="505"/>
      <c r="F58" s="505"/>
      <c r="G58" s="505"/>
      <c r="H58" s="505"/>
      <c r="I58" s="505"/>
      <c r="J58" s="505"/>
      <c r="K58" s="505"/>
      <c r="L58" s="506"/>
      <c r="M58" s="339"/>
      <c r="N58" s="272"/>
      <c r="O58" s="272"/>
    </row>
    <row r="59" spans="1:15">
      <c r="A59" s="1781" t="s">
        <v>216</v>
      </c>
      <c r="B59" s="1782"/>
      <c r="C59" s="505">
        <v>125875.1</v>
      </c>
      <c r="D59" s="505">
        <v>101963</v>
      </c>
      <c r="E59" s="505" t="s">
        <v>7</v>
      </c>
      <c r="F59" s="505" t="s">
        <v>7</v>
      </c>
      <c r="G59" s="505" t="s">
        <v>7</v>
      </c>
      <c r="H59" s="505" t="s">
        <v>7</v>
      </c>
      <c r="I59" s="505">
        <v>3984.1</v>
      </c>
      <c r="J59" s="505">
        <v>2020.1</v>
      </c>
      <c r="K59" s="505">
        <v>17884.3</v>
      </c>
      <c r="L59" s="506">
        <v>23.6</v>
      </c>
      <c r="M59" s="491"/>
      <c r="N59" s="272"/>
      <c r="O59" s="272"/>
    </row>
    <row r="60" spans="1:15">
      <c r="A60" s="1619" t="s">
        <v>275</v>
      </c>
      <c r="B60" s="1774"/>
      <c r="C60" s="505"/>
      <c r="D60" s="505"/>
      <c r="E60" s="505"/>
      <c r="F60" s="505"/>
      <c r="G60" s="505"/>
      <c r="H60" s="505"/>
      <c r="I60" s="505"/>
      <c r="J60" s="505"/>
      <c r="K60" s="505"/>
      <c r="L60" s="506"/>
      <c r="M60" s="491"/>
      <c r="N60" s="272"/>
      <c r="O60" s="272"/>
    </row>
    <row r="61" spans="1:15">
      <c r="A61" s="1781" t="s">
        <v>230</v>
      </c>
      <c r="B61" s="1782"/>
      <c r="C61" s="505">
        <v>1282731.3</v>
      </c>
      <c r="D61" s="505">
        <v>503866.6</v>
      </c>
      <c r="E61" s="505">
        <v>3348.3</v>
      </c>
      <c r="F61" s="505">
        <v>2749</v>
      </c>
      <c r="G61" s="505">
        <v>414</v>
      </c>
      <c r="H61" s="505">
        <v>12554.5</v>
      </c>
      <c r="I61" s="505">
        <v>386628.1</v>
      </c>
      <c r="J61" s="505">
        <v>316985</v>
      </c>
      <c r="K61" s="505">
        <v>51356.9</v>
      </c>
      <c r="L61" s="506">
        <v>4828.8999999999996</v>
      </c>
      <c r="M61" s="491"/>
      <c r="N61" s="272"/>
      <c r="O61" s="272"/>
    </row>
    <row r="62" spans="1:15">
      <c r="A62" s="1629" t="s">
        <v>276</v>
      </c>
      <c r="B62" s="1767"/>
      <c r="C62" s="505"/>
      <c r="D62" s="505"/>
      <c r="E62" s="505"/>
      <c r="F62" s="505"/>
      <c r="G62" s="505"/>
      <c r="H62" s="505"/>
      <c r="I62" s="505"/>
      <c r="J62" s="505"/>
      <c r="K62" s="505"/>
      <c r="L62" s="506"/>
      <c r="M62" s="491"/>
      <c r="N62" s="272"/>
      <c r="O62" s="272"/>
    </row>
    <row r="63" spans="1:15">
      <c r="A63" s="1781" t="s">
        <v>277</v>
      </c>
      <c r="B63" s="1782"/>
      <c r="C63" s="505">
        <v>72337.8</v>
      </c>
      <c r="D63" s="505">
        <v>40189.9</v>
      </c>
      <c r="E63" s="505">
        <v>112</v>
      </c>
      <c r="F63" s="505" t="s">
        <v>7</v>
      </c>
      <c r="G63" s="505">
        <v>39</v>
      </c>
      <c r="H63" s="505">
        <v>54</v>
      </c>
      <c r="I63" s="505">
        <v>19833.2</v>
      </c>
      <c r="J63" s="505">
        <v>7028.8</v>
      </c>
      <c r="K63" s="505">
        <v>2191</v>
      </c>
      <c r="L63" s="506">
        <v>2889.9</v>
      </c>
      <c r="M63" s="491"/>
      <c r="N63" s="272"/>
      <c r="O63" s="272"/>
    </row>
    <row r="64" spans="1:15">
      <c r="A64" s="1629" t="s">
        <v>278</v>
      </c>
      <c r="B64" s="1767"/>
      <c r="C64" s="505"/>
      <c r="D64" s="505"/>
      <c r="E64" s="505"/>
      <c r="F64" s="505"/>
      <c r="G64" s="505"/>
      <c r="H64" s="505"/>
      <c r="I64" s="505"/>
      <c r="J64" s="505"/>
      <c r="K64" s="505"/>
      <c r="L64" s="506"/>
      <c r="M64" s="491"/>
      <c r="N64" s="272"/>
      <c r="O64" s="272"/>
    </row>
    <row r="65" spans="1:15" ht="15" customHeight="1">
      <c r="A65" s="1781" t="s">
        <v>929</v>
      </c>
      <c r="B65" s="1782"/>
      <c r="C65" s="505">
        <v>28720.5</v>
      </c>
      <c r="D65" s="505">
        <v>24630.1</v>
      </c>
      <c r="E65" s="505" t="s">
        <v>7</v>
      </c>
      <c r="F65" s="505" t="s">
        <v>7</v>
      </c>
      <c r="G65" s="505">
        <v>24.6</v>
      </c>
      <c r="H65" s="505">
        <v>1353.7</v>
      </c>
      <c r="I65" s="505">
        <v>139.1</v>
      </c>
      <c r="J65" s="505">
        <v>678</v>
      </c>
      <c r="K65" s="505">
        <v>1895</v>
      </c>
      <c r="L65" s="506" t="s">
        <v>7</v>
      </c>
      <c r="M65" s="491"/>
      <c r="N65" s="272"/>
      <c r="O65" s="272"/>
    </row>
    <row r="66" spans="1:15">
      <c r="A66" s="1619" t="s">
        <v>562</v>
      </c>
      <c r="B66" s="1774"/>
      <c r="C66" s="505"/>
      <c r="D66" s="505"/>
      <c r="E66" s="505"/>
      <c r="F66" s="505"/>
      <c r="G66" s="505"/>
      <c r="H66" s="505"/>
      <c r="I66" s="505"/>
      <c r="J66" s="505"/>
      <c r="K66" s="505"/>
      <c r="L66" s="506"/>
      <c r="M66" s="491"/>
      <c r="N66" s="272"/>
      <c r="O66" s="272"/>
    </row>
    <row r="67" spans="1:15" ht="15" customHeight="1">
      <c r="A67" s="1772" t="s">
        <v>1414</v>
      </c>
      <c r="B67" s="1773"/>
      <c r="C67" s="462">
        <v>5318.3</v>
      </c>
      <c r="D67" s="462">
        <v>3679.3</v>
      </c>
      <c r="E67" s="495" t="s">
        <v>7</v>
      </c>
      <c r="F67" s="495" t="s">
        <v>7</v>
      </c>
      <c r="G67" s="495" t="s">
        <v>7</v>
      </c>
      <c r="H67" s="495" t="s">
        <v>7</v>
      </c>
      <c r="I67" s="495" t="s">
        <v>7</v>
      </c>
      <c r="J67" s="495" t="s">
        <v>7</v>
      </c>
      <c r="K67" s="495">
        <v>1639</v>
      </c>
      <c r="L67" s="544" t="s">
        <v>7</v>
      </c>
      <c r="M67" s="339"/>
      <c r="N67" s="272"/>
      <c r="O67" s="272"/>
    </row>
    <row r="68" spans="1:15">
      <c r="A68" s="1629" t="s">
        <v>556</v>
      </c>
      <c r="B68" s="1767"/>
      <c r="C68" s="505"/>
      <c r="D68" s="505"/>
      <c r="E68" s="505"/>
      <c r="F68" s="505"/>
      <c r="G68" s="505"/>
      <c r="H68" s="505"/>
      <c r="I68" s="505"/>
      <c r="J68" s="505"/>
      <c r="K68" s="505"/>
      <c r="L68" s="506"/>
      <c r="M68" s="339"/>
      <c r="N68" s="272"/>
      <c r="O68" s="272"/>
    </row>
    <row r="69" spans="1:15" ht="15" customHeight="1">
      <c r="A69" s="1772" t="s">
        <v>1120</v>
      </c>
      <c r="B69" s="1773"/>
      <c r="C69" s="462">
        <v>23526.799999999999</v>
      </c>
      <c r="D69" s="462">
        <v>4632.8</v>
      </c>
      <c r="E69" s="495">
        <v>382</v>
      </c>
      <c r="F69" s="495">
        <v>38</v>
      </c>
      <c r="G69" s="495" t="s">
        <v>7</v>
      </c>
      <c r="H69" s="495" t="s">
        <v>7</v>
      </c>
      <c r="I69" s="495">
        <v>2510.1999999999998</v>
      </c>
      <c r="J69" s="495">
        <v>15963.8</v>
      </c>
      <c r="K69" s="495" t="s">
        <v>7</v>
      </c>
      <c r="L69" s="544"/>
      <c r="M69" s="339"/>
      <c r="N69" s="272"/>
      <c r="O69" s="272"/>
    </row>
    <row r="70" spans="1:15">
      <c r="A70" s="1629" t="s">
        <v>268</v>
      </c>
      <c r="B70" s="1767"/>
      <c r="C70" s="462"/>
      <c r="D70" s="462"/>
      <c r="E70" s="495"/>
      <c r="F70" s="495"/>
      <c r="G70" s="495"/>
      <c r="H70" s="495"/>
      <c r="I70" s="495"/>
      <c r="J70" s="495"/>
      <c r="K70" s="495"/>
      <c r="L70" s="544"/>
      <c r="M70" s="339"/>
      <c r="N70" s="272"/>
      <c r="O70" s="272"/>
    </row>
    <row r="71" spans="1:15">
      <c r="A71" s="1772" t="s">
        <v>218</v>
      </c>
      <c r="B71" s="1773"/>
      <c r="C71" s="462">
        <v>29540.799999999999</v>
      </c>
      <c r="D71" s="462">
        <v>23160</v>
      </c>
      <c r="E71" s="495" t="s">
        <v>7</v>
      </c>
      <c r="F71" s="495" t="s">
        <v>7</v>
      </c>
      <c r="G71" s="495" t="s">
        <v>7</v>
      </c>
      <c r="H71" s="495">
        <v>98.6</v>
      </c>
      <c r="I71" s="495">
        <v>1048</v>
      </c>
      <c r="J71" s="495">
        <v>3533.2</v>
      </c>
      <c r="K71" s="495">
        <v>1701</v>
      </c>
      <c r="L71" s="544" t="s">
        <v>7</v>
      </c>
      <c r="M71" s="339"/>
      <c r="N71" s="272"/>
      <c r="O71" s="272"/>
    </row>
    <row r="72" spans="1:15">
      <c r="A72" s="1629" t="s">
        <v>214</v>
      </c>
      <c r="B72" s="1767"/>
      <c r="C72" s="462"/>
      <c r="D72" s="462"/>
      <c r="E72" s="495"/>
      <c r="F72" s="495"/>
      <c r="G72" s="495"/>
      <c r="H72" s="495"/>
      <c r="I72" s="495"/>
      <c r="J72" s="495"/>
      <c r="K72" s="495"/>
      <c r="L72" s="544"/>
      <c r="M72" s="491"/>
      <c r="N72" s="272"/>
      <c r="O72" s="272"/>
    </row>
    <row r="73" spans="1:15">
      <c r="A73" s="1705" t="s">
        <v>219</v>
      </c>
      <c r="B73" s="1706"/>
      <c r="C73" s="505">
        <v>8494.1</v>
      </c>
      <c r="D73" s="505">
        <v>8494.1</v>
      </c>
      <c r="E73" s="505" t="s">
        <v>7</v>
      </c>
      <c r="F73" s="505" t="s">
        <v>7</v>
      </c>
      <c r="G73" s="505" t="s">
        <v>7</v>
      </c>
      <c r="H73" s="505" t="s">
        <v>7</v>
      </c>
      <c r="I73" s="505" t="s">
        <v>7</v>
      </c>
      <c r="J73" s="505" t="s">
        <v>7</v>
      </c>
      <c r="K73" s="505" t="s">
        <v>7</v>
      </c>
      <c r="L73" s="506" t="s">
        <v>7</v>
      </c>
      <c r="M73" s="491"/>
      <c r="N73" s="272"/>
      <c r="O73" s="272"/>
    </row>
    <row r="74" spans="1:15">
      <c r="A74" s="1629" t="s">
        <v>982</v>
      </c>
      <c r="B74" s="1767"/>
      <c r="C74" s="505"/>
      <c r="D74" s="505"/>
      <c r="E74" s="505"/>
      <c r="F74" s="505"/>
      <c r="G74" s="505"/>
      <c r="H74" s="505"/>
      <c r="I74" s="505"/>
      <c r="J74" s="505"/>
      <c r="K74" s="505"/>
      <c r="L74" s="506"/>
      <c r="M74" s="491"/>
      <c r="N74" s="272"/>
      <c r="O74" s="272"/>
    </row>
    <row r="75" spans="1:15">
      <c r="A75" s="1795" t="s">
        <v>1123</v>
      </c>
      <c r="B75" s="1796"/>
      <c r="C75" s="505"/>
      <c r="D75" s="505"/>
      <c r="E75" s="505"/>
      <c r="F75" s="505"/>
      <c r="G75" s="505"/>
      <c r="H75" s="505"/>
      <c r="I75" s="505"/>
      <c r="J75" s="505"/>
      <c r="K75" s="505"/>
      <c r="L75" s="506"/>
      <c r="M75" s="491"/>
      <c r="N75" s="272"/>
      <c r="O75" s="272"/>
    </row>
    <row r="76" spans="1:15">
      <c r="A76" s="1783" t="s">
        <v>1447</v>
      </c>
      <c r="B76" s="1784"/>
      <c r="C76" s="505"/>
      <c r="D76" s="505"/>
      <c r="E76" s="505"/>
      <c r="F76" s="505"/>
      <c r="G76" s="505"/>
      <c r="H76" s="505"/>
      <c r="I76" s="505"/>
      <c r="J76" s="505"/>
      <c r="K76" s="505"/>
      <c r="L76" s="506"/>
      <c r="M76" s="491"/>
      <c r="N76" s="272"/>
      <c r="O76" s="272"/>
    </row>
    <row r="77" spans="1:15" ht="15" customHeight="1">
      <c r="A77" s="1757" t="s">
        <v>1448</v>
      </c>
      <c r="B77" s="1758"/>
      <c r="C77" s="505">
        <v>2716.8</v>
      </c>
      <c r="D77" s="505">
        <v>2716.8</v>
      </c>
      <c r="E77" s="505" t="s">
        <v>7</v>
      </c>
      <c r="F77" s="505" t="s">
        <v>7</v>
      </c>
      <c r="G77" s="505" t="s">
        <v>7</v>
      </c>
      <c r="H77" s="505" t="s">
        <v>7</v>
      </c>
      <c r="I77" s="505" t="s">
        <v>7</v>
      </c>
      <c r="J77" s="505" t="s">
        <v>7</v>
      </c>
      <c r="K77" s="505" t="s">
        <v>7</v>
      </c>
      <c r="L77" s="506" t="s">
        <v>7</v>
      </c>
      <c r="M77" s="547"/>
      <c r="N77" s="272"/>
      <c r="O77" s="272"/>
    </row>
    <row r="78" spans="1:15">
      <c r="A78" s="1619" t="s">
        <v>1124</v>
      </c>
      <c r="B78" s="1774"/>
      <c r="C78" s="505"/>
      <c r="D78" s="505"/>
      <c r="E78" s="505"/>
      <c r="F78" s="505"/>
      <c r="G78" s="505"/>
      <c r="H78" s="505"/>
      <c r="I78" s="505"/>
      <c r="J78" s="505"/>
      <c r="K78" s="505"/>
      <c r="L78" s="506"/>
      <c r="M78" s="491"/>
      <c r="N78" s="272"/>
      <c r="O78" s="272"/>
    </row>
    <row r="79" spans="1:15">
      <c r="A79" s="1613" t="s">
        <v>1125</v>
      </c>
      <c r="B79" s="1791"/>
      <c r="C79" s="505"/>
      <c r="D79" s="505"/>
      <c r="E79" s="505"/>
      <c r="F79" s="505"/>
      <c r="G79" s="505"/>
      <c r="H79" s="505"/>
      <c r="I79" s="505"/>
      <c r="J79" s="505"/>
      <c r="K79" s="505"/>
      <c r="L79" s="506"/>
      <c r="M79" s="491"/>
      <c r="N79" s="272"/>
      <c r="O79" s="272"/>
    </row>
    <row r="80" spans="1:15">
      <c r="A80" s="1794" t="s">
        <v>1126</v>
      </c>
      <c r="B80" s="1760"/>
      <c r="C80" s="505"/>
      <c r="D80" s="505"/>
      <c r="E80" s="505"/>
      <c r="F80" s="505"/>
      <c r="G80" s="505"/>
      <c r="H80" s="505"/>
      <c r="I80" s="505"/>
      <c r="J80" s="505"/>
      <c r="K80" s="505"/>
      <c r="L80" s="506"/>
      <c r="M80" s="491"/>
      <c r="N80" s="272"/>
      <c r="O80" s="272"/>
    </row>
    <row r="81" spans="1:15" ht="15" customHeight="1">
      <c r="A81" s="1568" t="s">
        <v>1127</v>
      </c>
      <c r="B81" s="1569"/>
      <c r="C81" s="505">
        <v>3</v>
      </c>
      <c r="D81" s="505">
        <v>3</v>
      </c>
      <c r="E81" s="505" t="s">
        <v>7</v>
      </c>
      <c r="F81" s="505" t="s">
        <v>7</v>
      </c>
      <c r="G81" s="505" t="s">
        <v>7</v>
      </c>
      <c r="H81" s="505" t="s">
        <v>7</v>
      </c>
      <c r="I81" s="505" t="s">
        <v>7</v>
      </c>
      <c r="J81" s="505" t="s">
        <v>7</v>
      </c>
      <c r="K81" s="505" t="s">
        <v>7</v>
      </c>
      <c r="L81" s="506" t="s">
        <v>7</v>
      </c>
      <c r="M81" s="491"/>
      <c r="N81" s="272"/>
      <c r="O81" s="272"/>
    </row>
    <row r="82" spans="1:15">
      <c r="A82" s="1619" t="s">
        <v>1129</v>
      </c>
      <c r="B82" s="1774"/>
      <c r="C82" s="505"/>
      <c r="D82" s="505"/>
      <c r="E82" s="505"/>
      <c r="F82" s="505"/>
      <c r="G82" s="505"/>
      <c r="H82" s="505"/>
      <c r="I82" s="505"/>
      <c r="J82" s="505"/>
      <c r="K82" s="505"/>
      <c r="L82" s="506"/>
      <c r="M82" s="491"/>
      <c r="N82" s="272"/>
      <c r="O82" s="272"/>
    </row>
    <row r="83" spans="1:15" ht="15" customHeight="1">
      <c r="A83" s="1794" t="s">
        <v>1128</v>
      </c>
      <c r="B83" s="1760"/>
      <c r="C83" s="505"/>
      <c r="D83" s="505"/>
      <c r="E83" s="505"/>
      <c r="F83" s="505"/>
      <c r="G83" s="505"/>
      <c r="H83" s="505"/>
      <c r="I83" s="505"/>
      <c r="J83" s="505"/>
      <c r="K83" s="505"/>
      <c r="L83" s="506"/>
      <c r="M83" s="491"/>
      <c r="N83" s="272"/>
      <c r="O83" s="272"/>
    </row>
    <row r="84" spans="1:15">
      <c r="A84" s="1568" t="s">
        <v>220</v>
      </c>
      <c r="B84" s="1569"/>
      <c r="C84" s="505">
        <v>18326.900000000001</v>
      </c>
      <c r="D84" s="505">
        <v>11946.1</v>
      </c>
      <c r="E84" s="499" t="s">
        <v>7</v>
      </c>
      <c r="F84" s="499" t="s">
        <v>7</v>
      </c>
      <c r="G84" s="505" t="s">
        <v>7</v>
      </c>
      <c r="H84" s="505">
        <v>98.6</v>
      </c>
      <c r="I84" s="505">
        <v>1048</v>
      </c>
      <c r="J84" s="505">
        <v>3533.2</v>
      </c>
      <c r="K84" s="505">
        <v>1701</v>
      </c>
      <c r="L84" s="506" t="s">
        <v>7</v>
      </c>
      <c r="M84" s="339"/>
      <c r="N84" s="272"/>
      <c r="O84" s="272"/>
    </row>
    <row r="85" spans="1:15">
      <c r="A85" s="1629" t="s">
        <v>221</v>
      </c>
      <c r="B85" s="1767"/>
      <c r="C85" s="505"/>
      <c r="D85" s="505"/>
      <c r="E85" s="505"/>
      <c r="F85" s="505"/>
      <c r="G85" s="505"/>
      <c r="H85" s="505"/>
      <c r="I85" s="505"/>
      <c r="J85" s="505"/>
      <c r="K85" s="505"/>
      <c r="L85" s="506"/>
      <c r="M85" s="491"/>
      <c r="N85" s="272"/>
      <c r="O85" s="272"/>
    </row>
    <row r="86" spans="1:15">
      <c r="A86" s="1772" t="s">
        <v>1415</v>
      </c>
      <c r="B86" s="1773"/>
      <c r="C86" s="462">
        <v>831566.7</v>
      </c>
      <c r="D86" s="462">
        <v>574386.4</v>
      </c>
      <c r="E86" s="495">
        <v>1154.3</v>
      </c>
      <c r="F86" s="495" t="s">
        <v>7</v>
      </c>
      <c r="G86" s="495" t="s">
        <v>7</v>
      </c>
      <c r="H86" s="495">
        <v>3368</v>
      </c>
      <c r="I86" s="495">
        <v>69456.3</v>
      </c>
      <c r="J86" s="495">
        <v>97579.7</v>
      </c>
      <c r="K86" s="495">
        <v>66949.8</v>
      </c>
      <c r="L86" s="544">
        <v>18672.2</v>
      </c>
      <c r="M86" s="491"/>
      <c r="N86" s="281"/>
      <c r="O86" s="272"/>
    </row>
    <row r="87" spans="1:15">
      <c r="A87" s="1629" t="s">
        <v>222</v>
      </c>
      <c r="B87" s="1767"/>
      <c r="C87" s="462"/>
      <c r="D87" s="462"/>
      <c r="E87" s="495"/>
      <c r="F87" s="495"/>
      <c r="G87" s="495"/>
      <c r="H87" s="495"/>
      <c r="I87" s="495"/>
      <c r="J87" s="495"/>
      <c r="K87" s="495"/>
      <c r="L87" s="544"/>
      <c r="M87" s="339"/>
      <c r="N87" s="272"/>
      <c r="O87" s="272"/>
    </row>
    <row r="88" spans="1:15">
      <c r="A88" s="1772" t="s">
        <v>863</v>
      </c>
      <c r="B88" s="1773"/>
      <c r="C88" s="462">
        <v>3636.4</v>
      </c>
      <c r="D88" s="462">
        <v>3464.5</v>
      </c>
      <c r="E88" s="495" t="s">
        <v>7</v>
      </c>
      <c r="F88" s="495" t="s">
        <v>7</v>
      </c>
      <c r="G88" s="495" t="s">
        <v>7</v>
      </c>
      <c r="H88" s="495" t="s">
        <v>7</v>
      </c>
      <c r="I88" s="495" t="s">
        <v>7</v>
      </c>
      <c r="J88" s="495">
        <v>104.4</v>
      </c>
      <c r="K88" s="495">
        <v>67.5</v>
      </c>
      <c r="L88" s="544" t="s">
        <v>7</v>
      </c>
      <c r="M88" s="339"/>
      <c r="N88" s="272"/>
      <c r="O88" s="272"/>
    </row>
    <row r="89" spans="1:15">
      <c r="A89" s="1619" t="s">
        <v>223</v>
      </c>
      <c r="B89" s="1774"/>
      <c r="C89" s="462"/>
      <c r="D89" s="462"/>
      <c r="E89" s="495"/>
      <c r="F89" s="495"/>
      <c r="G89" s="495"/>
      <c r="H89" s="495"/>
      <c r="I89" s="495"/>
      <c r="J89" s="495"/>
      <c r="K89" s="495"/>
      <c r="L89" s="544"/>
      <c r="M89" s="339"/>
      <c r="N89" s="272"/>
      <c r="O89" s="272"/>
    </row>
    <row r="90" spans="1:15" ht="15" customHeight="1">
      <c r="A90" s="1568" t="s">
        <v>1449</v>
      </c>
      <c r="B90" s="1569"/>
      <c r="C90" s="378">
        <v>580.1</v>
      </c>
      <c r="D90" s="378">
        <v>580.1</v>
      </c>
      <c r="E90" s="500" t="s">
        <v>7</v>
      </c>
      <c r="F90" s="500" t="s">
        <v>7</v>
      </c>
      <c r="G90" s="500" t="s">
        <v>7</v>
      </c>
      <c r="H90" s="500" t="s">
        <v>7</v>
      </c>
      <c r="I90" s="500" t="s">
        <v>7</v>
      </c>
      <c r="J90" s="500" t="s">
        <v>7</v>
      </c>
      <c r="K90" s="500" t="s">
        <v>7</v>
      </c>
      <c r="L90" s="1403" t="s">
        <v>7</v>
      </c>
      <c r="M90" s="339"/>
      <c r="N90" s="272"/>
      <c r="O90" s="272"/>
    </row>
    <row r="91" spans="1:15">
      <c r="A91" s="1629" t="s">
        <v>1131</v>
      </c>
      <c r="B91" s="1767"/>
      <c r="C91" s="505"/>
      <c r="D91" s="505"/>
      <c r="E91" s="505"/>
      <c r="F91" s="505"/>
      <c r="G91" s="505"/>
      <c r="H91" s="505"/>
      <c r="I91" s="505"/>
      <c r="J91" s="505"/>
      <c r="K91" s="505"/>
      <c r="L91" s="506"/>
      <c r="M91" s="339"/>
      <c r="N91" s="272"/>
      <c r="O91" s="272"/>
    </row>
    <row r="92" spans="1:15">
      <c r="A92" s="1613" t="s">
        <v>1130</v>
      </c>
      <c r="B92" s="1791"/>
      <c r="C92" s="505"/>
      <c r="D92" s="505"/>
      <c r="E92" s="505"/>
      <c r="F92" s="505"/>
      <c r="G92" s="505"/>
      <c r="H92" s="505"/>
      <c r="I92" s="505"/>
      <c r="J92" s="505"/>
      <c r="K92" s="505"/>
      <c r="L92" s="506"/>
      <c r="M92" s="339"/>
      <c r="N92" s="272"/>
      <c r="O92" s="272"/>
    </row>
    <row r="93" spans="1:15" ht="15" customHeight="1">
      <c r="A93" s="1772" t="s">
        <v>254</v>
      </c>
      <c r="B93" s="1773"/>
      <c r="C93" s="462">
        <v>369198.9</v>
      </c>
      <c r="D93" s="462">
        <v>296762.09999999998</v>
      </c>
      <c r="E93" s="495">
        <v>1088</v>
      </c>
      <c r="F93" s="495" t="s">
        <v>7</v>
      </c>
      <c r="G93" s="495" t="s">
        <v>7</v>
      </c>
      <c r="H93" s="495">
        <v>1920</v>
      </c>
      <c r="I93" s="495">
        <v>22282.1</v>
      </c>
      <c r="J93" s="495">
        <v>13919.6</v>
      </c>
      <c r="K93" s="495">
        <v>28816.2</v>
      </c>
      <c r="L93" s="544">
        <v>4410.8999999999996</v>
      </c>
      <c r="M93" s="339"/>
      <c r="N93" s="272"/>
      <c r="O93" s="272"/>
    </row>
    <row r="94" spans="1:15">
      <c r="A94" s="1619" t="s">
        <v>224</v>
      </c>
      <c r="B94" s="1774"/>
      <c r="C94" s="505"/>
      <c r="D94" s="505"/>
      <c r="E94" s="505"/>
      <c r="F94" s="505"/>
      <c r="G94" s="505"/>
      <c r="H94" s="505"/>
      <c r="I94" s="505"/>
      <c r="J94" s="505"/>
      <c r="K94" s="505"/>
      <c r="L94" s="506"/>
      <c r="M94" s="339"/>
      <c r="N94" s="272"/>
      <c r="O94" s="272"/>
    </row>
    <row r="95" spans="1:15">
      <c r="A95" s="1705" t="s">
        <v>225</v>
      </c>
      <c r="B95" s="1706"/>
      <c r="C95" s="505">
        <v>324514.3</v>
      </c>
      <c r="D95" s="505">
        <v>256285.1</v>
      </c>
      <c r="E95" s="505">
        <v>1088</v>
      </c>
      <c r="F95" s="505" t="s">
        <v>7</v>
      </c>
      <c r="G95" s="505" t="s">
        <v>7</v>
      </c>
      <c r="H95" s="505">
        <v>1920</v>
      </c>
      <c r="I95" s="505">
        <v>21952.400000000001</v>
      </c>
      <c r="J95" s="505">
        <v>10175.6</v>
      </c>
      <c r="K95" s="505">
        <v>28816.2</v>
      </c>
      <c r="L95" s="506">
        <v>4277</v>
      </c>
      <c r="M95" s="339"/>
      <c r="N95" s="272"/>
      <c r="O95" s="272"/>
    </row>
    <row r="96" spans="1:15">
      <c r="A96" s="1619" t="s">
        <v>226</v>
      </c>
      <c r="B96" s="1774"/>
      <c r="C96" s="505"/>
      <c r="D96" s="505"/>
      <c r="E96" s="505"/>
      <c r="F96" s="505"/>
      <c r="G96" s="505"/>
      <c r="H96" s="505"/>
      <c r="I96" s="505"/>
      <c r="J96" s="505"/>
      <c r="K96" s="505"/>
      <c r="L96" s="506"/>
      <c r="M96" s="339"/>
      <c r="N96" s="272"/>
      <c r="O96" s="272"/>
    </row>
    <row r="97" spans="1:17">
      <c r="A97" s="1705" t="s">
        <v>227</v>
      </c>
      <c r="B97" s="1706"/>
      <c r="C97" s="505">
        <v>184646.3</v>
      </c>
      <c r="D97" s="505">
        <v>133769.60000000001</v>
      </c>
      <c r="E97" s="505">
        <v>1088</v>
      </c>
      <c r="F97" s="505" t="s">
        <v>7</v>
      </c>
      <c r="G97" s="505" t="s">
        <v>7</v>
      </c>
      <c r="H97" s="505">
        <v>1920</v>
      </c>
      <c r="I97" s="505">
        <v>20900.900000000001</v>
      </c>
      <c r="J97" s="505">
        <v>11445.4</v>
      </c>
      <c r="K97" s="505">
        <v>12407.4</v>
      </c>
      <c r="L97" s="506">
        <v>3115</v>
      </c>
      <c r="M97" s="339"/>
      <c r="N97" s="272"/>
      <c r="O97" s="272"/>
      <c r="Q97" s="38"/>
    </row>
    <row r="98" spans="1:17">
      <c r="A98" s="1619" t="s">
        <v>286</v>
      </c>
      <c r="B98" s="1774"/>
      <c r="C98" s="505"/>
      <c r="D98" s="505"/>
      <c r="E98" s="505"/>
      <c r="F98" s="505"/>
      <c r="G98" s="505"/>
      <c r="H98" s="505"/>
      <c r="I98" s="505"/>
      <c r="J98" s="505"/>
      <c r="K98" s="505"/>
      <c r="L98" s="506"/>
      <c r="M98" s="339"/>
      <c r="N98" s="272"/>
      <c r="O98" s="272"/>
    </row>
    <row r="99" spans="1:17">
      <c r="A99" s="1705" t="s">
        <v>225</v>
      </c>
      <c r="B99" s="1706"/>
      <c r="C99" s="505">
        <v>175596.2</v>
      </c>
      <c r="D99" s="505">
        <v>126145.1</v>
      </c>
      <c r="E99" s="505">
        <v>1088</v>
      </c>
      <c r="F99" s="505" t="s">
        <v>7</v>
      </c>
      <c r="G99" s="505" t="s">
        <v>7</v>
      </c>
      <c r="H99" s="505">
        <v>1920</v>
      </c>
      <c r="I99" s="505">
        <v>21171.3</v>
      </c>
      <c r="J99" s="505">
        <v>9749.4</v>
      </c>
      <c r="K99" s="505">
        <v>12407.4</v>
      </c>
      <c r="L99" s="506">
        <v>3115</v>
      </c>
      <c r="M99" s="339"/>
      <c r="N99" s="281"/>
      <c r="O99" s="272"/>
    </row>
    <row r="100" spans="1:17">
      <c r="A100" s="1629" t="s">
        <v>226</v>
      </c>
      <c r="B100" s="1767"/>
      <c r="C100" s="505"/>
      <c r="D100" s="505"/>
      <c r="E100" s="505"/>
      <c r="F100" s="505"/>
      <c r="G100" s="505"/>
      <c r="H100" s="505"/>
      <c r="I100" s="505"/>
      <c r="J100" s="505"/>
      <c r="K100" s="505"/>
      <c r="L100" s="506"/>
      <c r="M100" s="339"/>
      <c r="N100" s="272"/>
      <c r="O100" s="272"/>
    </row>
    <row r="101" spans="1:17" ht="15" customHeight="1">
      <c r="A101" s="1772" t="s">
        <v>287</v>
      </c>
      <c r="B101" s="1773"/>
      <c r="C101" s="548">
        <v>10682.8</v>
      </c>
      <c r="D101" s="548">
        <v>4642.8</v>
      </c>
      <c r="E101" s="548" t="s">
        <v>7</v>
      </c>
      <c r="F101" s="548" t="s">
        <v>7</v>
      </c>
      <c r="G101" s="548" t="s">
        <v>7</v>
      </c>
      <c r="H101" s="548" t="s">
        <v>7</v>
      </c>
      <c r="I101" s="548" t="s">
        <v>7</v>
      </c>
      <c r="J101" s="548">
        <v>15</v>
      </c>
      <c r="K101" s="548">
        <v>294.8</v>
      </c>
      <c r="L101" s="549">
        <v>5730.2</v>
      </c>
      <c r="M101" s="339"/>
      <c r="N101" s="272"/>
      <c r="O101" s="272"/>
    </row>
    <row r="102" spans="1:17">
      <c r="A102" s="1629" t="s">
        <v>563</v>
      </c>
      <c r="B102" s="1767"/>
      <c r="C102" s="462"/>
      <c r="D102" s="462"/>
      <c r="E102" s="495"/>
      <c r="F102" s="495"/>
      <c r="G102" s="495"/>
      <c r="H102" s="495"/>
      <c r="I102" s="495"/>
      <c r="J102" s="495"/>
      <c r="K102" s="495"/>
      <c r="L102" s="544"/>
      <c r="M102" s="339"/>
      <c r="N102" s="272"/>
      <c r="O102" s="272"/>
    </row>
    <row r="103" spans="1:17">
      <c r="A103" s="1705" t="s">
        <v>228</v>
      </c>
      <c r="B103" s="1706"/>
      <c r="C103" s="499" t="s">
        <v>7</v>
      </c>
      <c r="D103" s="499" t="s">
        <v>7</v>
      </c>
      <c r="E103" s="499" t="s">
        <v>7</v>
      </c>
      <c r="F103" s="499" t="s">
        <v>7</v>
      </c>
      <c r="G103" s="499" t="s">
        <v>7</v>
      </c>
      <c r="H103" s="499" t="s">
        <v>7</v>
      </c>
      <c r="I103" s="499" t="s">
        <v>7</v>
      </c>
      <c r="J103" s="499" t="s">
        <v>7</v>
      </c>
      <c r="K103" s="499" t="s">
        <v>7</v>
      </c>
      <c r="L103" s="499" t="s">
        <v>7</v>
      </c>
      <c r="M103" s="339"/>
      <c r="N103" s="272"/>
      <c r="O103" s="272"/>
    </row>
    <row r="104" spans="1:17">
      <c r="A104" s="1629" t="s">
        <v>229</v>
      </c>
      <c r="B104" s="1767"/>
      <c r="C104" s="505"/>
      <c r="D104" s="505"/>
      <c r="E104" s="505"/>
      <c r="F104" s="505"/>
      <c r="G104" s="505"/>
      <c r="H104" s="505"/>
      <c r="I104" s="505"/>
      <c r="J104" s="505"/>
      <c r="K104" s="505"/>
      <c r="L104" s="506"/>
      <c r="M104" s="339"/>
      <c r="N104" s="272"/>
      <c r="O104" s="272"/>
    </row>
    <row r="105" spans="1:17" ht="15" customHeight="1">
      <c r="A105" s="1705" t="s">
        <v>1132</v>
      </c>
      <c r="B105" s="1706"/>
      <c r="C105" s="505">
        <v>3997.6</v>
      </c>
      <c r="D105" s="505">
        <v>3997.6</v>
      </c>
      <c r="E105" s="499" t="s">
        <v>7</v>
      </c>
      <c r="F105" s="499" t="s">
        <v>7</v>
      </c>
      <c r="G105" s="499" t="s">
        <v>7</v>
      </c>
      <c r="H105" s="499" t="s">
        <v>7</v>
      </c>
      <c r="I105" s="499" t="s">
        <v>7</v>
      </c>
      <c r="J105" s="499" t="s">
        <v>7</v>
      </c>
      <c r="K105" s="499" t="s">
        <v>7</v>
      </c>
      <c r="L105" s="499" t="s">
        <v>7</v>
      </c>
      <c r="M105" s="339"/>
      <c r="N105" s="272"/>
      <c r="O105" s="272"/>
    </row>
    <row r="106" spans="1:17">
      <c r="A106" s="1629" t="s">
        <v>289</v>
      </c>
      <c r="B106" s="1767"/>
      <c r="C106" s="505"/>
      <c r="D106" s="505"/>
      <c r="E106" s="505"/>
      <c r="F106" s="505"/>
      <c r="G106" s="505"/>
      <c r="H106" s="505"/>
      <c r="I106" s="505"/>
      <c r="J106" s="505"/>
      <c r="K106" s="505"/>
      <c r="L106" s="506"/>
      <c r="M106" s="339"/>
      <c r="N106" s="272"/>
      <c r="O106" s="272"/>
    </row>
    <row r="107" spans="1:17">
      <c r="A107" s="1705" t="s">
        <v>232</v>
      </c>
      <c r="B107" s="1706"/>
      <c r="C107" s="505">
        <v>44.5</v>
      </c>
      <c r="D107" s="505">
        <v>44.5</v>
      </c>
      <c r="E107" s="499" t="s">
        <v>7</v>
      </c>
      <c r="F107" s="499" t="s">
        <v>7</v>
      </c>
      <c r="G107" s="499" t="s">
        <v>7</v>
      </c>
      <c r="H107" s="499" t="s">
        <v>7</v>
      </c>
      <c r="I107" s="499" t="s">
        <v>7</v>
      </c>
      <c r="J107" s="499" t="s">
        <v>7</v>
      </c>
      <c r="K107" s="499" t="s">
        <v>7</v>
      </c>
      <c r="L107" s="499" t="s">
        <v>7</v>
      </c>
      <c r="M107" s="339"/>
      <c r="N107" s="272"/>
      <c r="O107" s="272"/>
    </row>
    <row r="108" spans="1:17">
      <c r="A108" s="1629" t="s">
        <v>233</v>
      </c>
      <c r="B108" s="1767"/>
      <c r="C108" s="505"/>
      <c r="D108" s="505"/>
      <c r="E108" s="505"/>
      <c r="F108" s="505"/>
      <c r="G108" s="505"/>
      <c r="H108" s="505"/>
      <c r="I108" s="505"/>
      <c r="J108" s="505"/>
      <c r="K108" s="505"/>
      <c r="L108" s="506"/>
      <c r="M108" s="339"/>
      <c r="N108" s="272"/>
      <c r="O108" s="272"/>
    </row>
    <row r="109" spans="1:17" ht="15" customHeight="1">
      <c r="A109" s="1705" t="s">
        <v>290</v>
      </c>
      <c r="B109" s="1706"/>
      <c r="C109" s="505">
        <v>24</v>
      </c>
      <c r="D109" s="505">
        <v>24</v>
      </c>
      <c r="E109" s="505" t="s">
        <v>7</v>
      </c>
      <c r="F109" s="505" t="s">
        <v>7</v>
      </c>
      <c r="G109" s="505" t="s">
        <v>7</v>
      </c>
      <c r="H109" s="505" t="s">
        <v>7</v>
      </c>
      <c r="I109" s="505" t="s">
        <v>7</v>
      </c>
      <c r="J109" s="505" t="s">
        <v>7</v>
      </c>
      <c r="K109" s="505" t="s">
        <v>7</v>
      </c>
      <c r="L109" s="506" t="s">
        <v>7</v>
      </c>
      <c r="M109" s="491"/>
      <c r="N109" s="272"/>
      <c r="O109" s="272"/>
    </row>
    <row r="110" spans="1:17">
      <c r="A110" s="1629" t="s">
        <v>557</v>
      </c>
      <c r="B110" s="1767"/>
      <c r="C110" s="505"/>
      <c r="D110" s="505"/>
      <c r="E110" s="505"/>
      <c r="F110" s="505"/>
      <c r="G110" s="505"/>
      <c r="H110" s="505"/>
      <c r="I110" s="505"/>
      <c r="J110" s="505"/>
      <c r="K110" s="505"/>
      <c r="L110" s="506"/>
      <c r="M110" s="339"/>
      <c r="N110" s="272"/>
      <c r="O110" s="272"/>
    </row>
    <row r="111" spans="1:17" ht="15" customHeight="1">
      <c r="A111" s="1705" t="s">
        <v>291</v>
      </c>
      <c r="B111" s="1706"/>
      <c r="C111" s="505">
        <v>6527.9</v>
      </c>
      <c r="D111" s="505">
        <v>502.9</v>
      </c>
      <c r="E111" s="505" t="s">
        <v>7</v>
      </c>
      <c r="F111" s="505" t="s">
        <v>7</v>
      </c>
      <c r="G111" s="505" t="s">
        <v>7</v>
      </c>
      <c r="H111" s="505" t="s">
        <v>7</v>
      </c>
      <c r="I111" s="505" t="s">
        <v>7</v>
      </c>
      <c r="J111" s="505" t="s">
        <v>7</v>
      </c>
      <c r="K111" s="505">
        <v>294.8</v>
      </c>
      <c r="L111" s="506">
        <v>5730.2</v>
      </c>
      <c r="M111" s="339"/>
      <c r="N111" s="272"/>
      <c r="O111" s="272"/>
    </row>
    <row r="112" spans="1:17">
      <c r="A112" s="1629" t="s">
        <v>687</v>
      </c>
      <c r="B112" s="1767"/>
      <c r="C112" s="505"/>
      <c r="D112" s="505"/>
      <c r="E112" s="505"/>
      <c r="F112" s="505"/>
      <c r="G112" s="505"/>
      <c r="H112" s="505"/>
      <c r="I112" s="505"/>
      <c r="J112" s="505"/>
      <c r="K112" s="505"/>
      <c r="L112" s="506"/>
      <c r="M112" s="503"/>
      <c r="N112" s="272"/>
      <c r="O112" s="272"/>
    </row>
    <row r="113" spans="1:15">
      <c r="A113" s="1792" t="s">
        <v>1046</v>
      </c>
      <c r="B113" s="1793"/>
      <c r="C113" s="505"/>
      <c r="D113" s="505"/>
      <c r="E113" s="505"/>
      <c r="F113" s="505"/>
      <c r="G113" s="505"/>
      <c r="H113" s="505"/>
      <c r="I113" s="505"/>
      <c r="J113" s="505"/>
      <c r="K113" s="505"/>
      <c r="L113" s="506"/>
      <c r="M113" s="339"/>
      <c r="N113" s="272"/>
      <c r="O113" s="272"/>
    </row>
    <row r="114" spans="1:15" ht="15" customHeight="1">
      <c r="A114" s="1757" t="s">
        <v>230</v>
      </c>
      <c r="B114" s="1758"/>
      <c r="C114" s="505" t="s">
        <v>7</v>
      </c>
      <c r="D114" s="505" t="s">
        <v>7</v>
      </c>
      <c r="E114" s="505" t="s">
        <v>7</v>
      </c>
      <c r="F114" s="505" t="s">
        <v>7</v>
      </c>
      <c r="G114" s="505" t="s">
        <v>7</v>
      </c>
      <c r="H114" s="505" t="s">
        <v>7</v>
      </c>
      <c r="I114" s="505" t="s">
        <v>7</v>
      </c>
      <c r="J114" s="505" t="s">
        <v>7</v>
      </c>
      <c r="K114" s="505" t="s">
        <v>7</v>
      </c>
      <c r="L114" s="506" t="s">
        <v>7</v>
      </c>
      <c r="M114" s="339"/>
      <c r="N114" s="272"/>
      <c r="O114" s="272"/>
    </row>
    <row r="115" spans="1:15">
      <c r="A115" s="1619" t="s">
        <v>1451</v>
      </c>
      <c r="B115" s="1774"/>
      <c r="C115" s="505"/>
      <c r="D115" s="505"/>
      <c r="E115" s="505"/>
      <c r="F115" s="505"/>
      <c r="G115" s="505"/>
      <c r="H115" s="505"/>
      <c r="I115" s="505"/>
      <c r="J115" s="505"/>
      <c r="K115" s="505"/>
      <c r="L115" s="506"/>
      <c r="M115" s="339"/>
      <c r="N115" s="272"/>
      <c r="O115" s="272"/>
    </row>
    <row r="116" spans="1:15" ht="15" customHeight="1">
      <c r="A116" s="1613" t="s">
        <v>1450</v>
      </c>
      <c r="B116" s="1791"/>
      <c r="C116" s="505"/>
      <c r="D116" s="505"/>
      <c r="E116" s="505"/>
      <c r="F116" s="505"/>
      <c r="G116" s="505"/>
      <c r="H116" s="505"/>
      <c r="I116" s="505"/>
      <c r="J116" s="505"/>
      <c r="K116" s="505"/>
      <c r="L116" s="506"/>
      <c r="M116" s="339"/>
      <c r="N116" s="272"/>
      <c r="O116" s="272"/>
    </row>
    <row r="117" spans="1:15">
      <c r="A117" s="1785" t="s">
        <v>1046</v>
      </c>
      <c r="B117" s="1786"/>
      <c r="C117" s="505"/>
      <c r="D117" s="505"/>
      <c r="E117" s="505"/>
      <c r="F117" s="505"/>
      <c r="G117" s="505"/>
      <c r="H117" s="505"/>
      <c r="I117" s="505"/>
      <c r="J117" s="505"/>
      <c r="K117" s="505"/>
      <c r="L117" s="506"/>
      <c r="M117" s="339"/>
      <c r="N117" s="272"/>
      <c r="O117" s="272"/>
    </row>
    <row r="118" spans="1:15" ht="15" customHeight="1">
      <c r="A118" s="1757" t="s">
        <v>234</v>
      </c>
      <c r="B118" s="1758"/>
      <c r="C118" s="505">
        <v>133.30000000000001</v>
      </c>
      <c r="D118" s="505">
        <v>118.3</v>
      </c>
      <c r="E118" s="505" t="s">
        <v>7</v>
      </c>
      <c r="F118" s="505" t="s">
        <v>7</v>
      </c>
      <c r="G118" s="505" t="s">
        <v>7</v>
      </c>
      <c r="H118" s="505" t="s">
        <v>7</v>
      </c>
      <c r="I118" s="505" t="s">
        <v>7</v>
      </c>
      <c r="J118" s="505">
        <v>15</v>
      </c>
      <c r="K118" s="505" t="s">
        <v>7</v>
      </c>
      <c r="L118" s="506" t="s">
        <v>7</v>
      </c>
      <c r="M118" s="339"/>
      <c r="N118" s="272"/>
      <c r="O118" s="272"/>
    </row>
    <row r="119" spans="1:15">
      <c r="A119" s="1619" t="s">
        <v>1133</v>
      </c>
      <c r="B119" s="1774"/>
      <c r="C119" s="505"/>
      <c r="D119" s="505"/>
      <c r="E119" s="505"/>
      <c r="F119" s="505"/>
      <c r="G119" s="505"/>
      <c r="H119" s="505"/>
      <c r="I119" s="505"/>
      <c r="J119" s="505"/>
      <c r="K119" s="505"/>
      <c r="L119" s="506"/>
      <c r="M119" s="339"/>
      <c r="N119" s="272"/>
      <c r="O119" s="272"/>
    </row>
    <row r="120" spans="1:15" ht="15" customHeight="1">
      <c r="A120" s="1613" t="s">
        <v>1134</v>
      </c>
      <c r="B120" s="1791"/>
      <c r="C120" s="505"/>
      <c r="D120" s="505"/>
      <c r="E120" s="505"/>
      <c r="F120" s="505"/>
      <c r="G120" s="505"/>
      <c r="H120" s="505"/>
      <c r="I120" s="505"/>
      <c r="J120" s="505"/>
      <c r="K120" s="505"/>
      <c r="L120" s="506"/>
      <c r="M120" s="339"/>
      <c r="N120" s="272"/>
      <c r="O120" s="272"/>
    </row>
    <row r="121" spans="1:15">
      <c r="A121" s="1779" t="s">
        <v>1135</v>
      </c>
      <c r="B121" s="1780"/>
      <c r="C121" s="505"/>
      <c r="D121" s="505"/>
      <c r="E121" s="505"/>
      <c r="F121" s="505"/>
      <c r="G121" s="505"/>
      <c r="H121" s="505"/>
      <c r="I121" s="505"/>
      <c r="J121" s="505"/>
      <c r="K121" s="505"/>
      <c r="L121" s="506"/>
      <c r="M121" s="339"/>
      <c r="N121" s="272"/>
      <c r="O121" s="272"/>
    </row>
    <row r="122" spans="1:15" ht="15" customHeight="1">
      <c r="A122" s="1789" t="s">
        <v>1136</v>
      </c>
      <c r="B122" s="1790"/>
      <c r="C122" s="462">
        <v>298144.09999999998</v>
      </c>
      <c r="D122" s="462">
        <v>190008</v>
      </c>
      <c r="E122" s="495" t="s">
        <v>7</v>
      </c>
      <c r="F122" s="495" t="s">
        <v>7</v>
      </c>
      <c r="G122" s="495" t="s">
        <v>7</v>
      </c>
      <c r="H122" s="495">
        <v>1448</v>
      </c>
      <c r="I122" s="495">
        <v>37187.599999999999</v>
      </c>
      <c r="J122" s="495">
        <v>38829</v>
      </c>
      <c r="K122" s="495">
        <v>22140.400000000001</v>
      </c>
      <c r="L122" s="544">
        <v>8531.1</v>
      </c>
      <c r="M122" s="339"/>
      <c r="N122" s="272"/>
      <c r="O122" s="272"/>
    </row>
    <row r="123" spans="1:15">
      <c r="A123" s="1629" t="s">
        <v>1452</v>
      </c>
      <c r="B123" s="1767"/>
      <c r="C123" s="462"/>
      <c r="D123" s="462"/>
      <c r="E123" s="495"/>
      <c r="F123" s="495"/>
      <c r="G123" s="495"/>
      <c r="H123" s="495"/>
      <c r="I123" s="495"/>
      <c r="J123" s="495"/>
      <c r="K123" s="495"/>
      <c r="L123" s="544"/>
      <c r="M123" s="339"/>
      <c r="N123" s="272"/>
      <c r="O123" s="272"/>
    </row>
    <row r="124" spans="1:15" ht="15" customHeight="1">
      <c r="A124" s="1759" t="s">
        <v>1450</v>
      </c>
      <c r="B124" s="1760"/>
      <c r="C124" s="505"/>
      <c r="D124" s="505"/>
      <c r="E124" s="499"/>
      <c r="F124" s="499"/>
      <c r="G124" s="499"/>
      <c r="H124" s="499"/>
      <c r="I124" s="499"/>
      <c r="J124" s="499"/>
      <c r="K124" s="505"/>
      <c r="L124" s="499"/>
      <c r="M124" s="339"/>
      <c r="N124" s="272"/>
      <c r="O124" s="272"/>
    </row>
    <row r="125" spans="1:15">
      <c r="A125" s="1705" t="s">
        <v>228</v>
      </c>
      <c r="B125" s="1706"/>
      <c r="C125" s="505">
        <v>14783.1</v>
      </c>
      <c r="D125" s="505">
        <v>14783.1</v>
      </c>
      <c r="E125" s="499" t="s">
        <v>7</v>
      </c>
      <c r="F125" s="499" t="s">
        <v>7</v>
      </c>
      <c r="G125" s="499" t="s">
        <v>7</v>
      </c>
      <c r="H125" s="499" t="s">
        <v>7</v>
      </c>
      <c r="I125" s="499" t="s">
        <v>7</v>
      </c>
      <c r="J125" s="499" t="s">
        <v>7</v>
      </c>
      <c r="K125" s="499" t="s">
        <v>7</v>
      </c>
      <c r="L125" s="499"/>
      <c r="M125" s="339"/>
      <c r="N125" s="272"/>
      <c r="O125" s="272"/>
    </row>
    <row r="126" spans="1:15">
      <c r="A126" s="1619" t="s">
        <v>229</v>
      </c>
      <c r="B126" s="1774"/>
      <c r="C126" s="499"/>
      <c r="D126" s="499"/>
      <c r="E126" s="499"/>
      <c r="F126" s="499"/>
      <c r="G126" s="499"/>
      <c r="H126" s="499"/>
      <c r="I126" s="499"/>
      <c r="J126" s="499"/>
      <c r="K126" s="505"/>
      <c r="M126" s="339"/>
      <c r="N126" s="272"/>
      <c r="O126" s="272"/>
    </row>
    <row r="127" spans="1:15">
      <c r="A127" s="1781" t="s">
        <v>232</v>
      </c>
      <c r="B127" s="1782"/>
      <c r="C127" s="505">
        <v>6963.9</v>
      </c>
      <c r="D127" s="505">
        <v>6963.9</v>
      </c>
      <c r="E127" s="499" t="s">
        <v>7</v>
      </c>
      <c r="F127" s="499" t="s">
        <v>7</v>
      </c>
      <c r="G127" s="499" t="s">
        <v>7</v>
      </c>
      <c r="H127" s="499" t="s">
        <v>7</v>
      </c>
      <c r="I127" s="499" t="s">
        <v>7</v>
      </c>
      <c r="J127" s="499" t="s">
        <v>7</v>
      </c>
      <c r="K127" s="499" t="s">
        <v>7</v>
      </c>
      <c r="L127" s="499"/>
      <c r="M127" s="339"/>
      <c r="N127" s="272"/>
      <c r="O127" s="281"/>
    </row>
    <row r="128" spans="1:15">
      <c r="A128" s="1629" t="s">
        <v>233</v>
      </c>
      <c r="B128" s="1767"/>
      <c r="C128" s="505"/>
      <c r="D128" s="505"/>
      <c r="E128" s="499"/>
      <c r="F128" s="499"/>
      <c r="G128" s="499"/>
      <c r="H128" s="499"/>
      <c r="I128" s="499"/>
      <c r="J128" s="499"/>
      <c r="K128" s="505"/>
      <c r="M128" s="339"/>
      <c r="N128" s="272"/>
      <c r="O128" s="272"/>
    </row>
    <row r="129" spans="1:15" ht="15" customHeight="1">
      <c r="A129" s="1705" t="s">
        <v>1137</v>
      </c>
      <c r="B129" s="1706"/>
      <c r="C129" s="505">
        <v>88</v>
      </c>
      <c r="D129" s="505">
        <v>88</v>
      </c>
      <c r="E129" s="499" t="s">
        <v>7</v>
      </c>
      <c r="F129" s="499" t="s">
        <v>7</v>
      </c>
      <c r="G129" s="499" t="s">
        <v>7</v>
      </c>
      <c r="H129" s="499" t="s">
        <v>7</v>
      </c>
      <c r="I129" s="499" t="s">
        <v>7</v>
      </c>
      <c r="J129" s="499" t="s">
        <v>7</v>
      </c>
      <c r="K129" s="505" t="s">
        <v>7</v>
      </c>
      <c r="L129" s="499" t="s">
        <v>7</v>
      </c>
      <c r="M129" s="339"/>
      <c r="N129" s="272"/>
      <c r="O129" s="272"/>
    </row>
    <row r="130" spans="1:15">
      <c r="A130" s="1629" t="s">
        <v>1138</v>
      </c>
      <c r="B130" s="1767"/>
      <c r="C130" s="505"/>
      <c r="D130" s="505"/>
      <c r="E130" s="499"/>
      <c r="F130" s="499"/>
      <c r="G130" s="499"/>
      <c r="H130" s="499"/>
      <c r="I130" s="499"/>
      <c r="J130" s="499"/>
      <c r="K130" s="505"/>
      <c r="L130" s="499"/>
      <c r="M130" s="339"/>
      <c r="N130" s="272"/>
      <c r="O130" s="272"/>
    </row>
    <row r="131" spans="1:15" ht="15" customHeight="1">
      <c r="A131" s="1705" t="s">
        <v>232</v>
      </c>
      <c r="B131" s="1706"/>
      <c r="C131" s="505" t="s">
        <v>7</v>
      </c>
      <c r="D131" s="505" t="s">
        <v>7</v>
      </c>
      <c r="E131" s="499" t="s">
        <v>7</v>
      </c>
      <c r="F131" s="499" t="s">
        <v>7</v>
      </c>
      <c r="G131" s="499" t="s">
        <v>7</v>
      </c>
      <c r="H131" s="499" t="s">
        <v>7</v>
      </c>
      <c r="I131" s="499" t="s">
        <v>7</v>
      </c>
      <c r="J131" s="499" t="s">
        <v>7</v>
      </c>
      <c r="K131" s="505" t="s">
        <v>7</v>
      </c>
      <c r="L131" s="499" t="s">
        <v>7</v>
      </c>
      <c r="M131" s="339"/>
      <c r="N131" s="272"/>
      <c r="O131" s="272"/>
    </row>
    <row r="132" spans="1:15">
      <c r="A132" s="1787" t="s">
        <v>233</v>
      </c>
      <c r="B132" s="1788"/>
      <c r="C132" s="505"/>
      <c r="D132" s="505"/>
      <c r="E132" s="499"/>
      <c r="F132" s="499"/>
      <c r="G132" s="499"/>
      <c r="H132" s="499"/>
      <c r="I132" s="499"/>
      <c r="J132" s="499"/>
      <c r="K132" s="505"/>
      <c r="L132" s="499"/>
      <c r="M132" s="339"/>
      <c r="N132" s="272"/>
      <c r="O132" s="272"/>
    </row>
    <row r="133" spans="1:15" ht="15" customHeight="1">
      <c r="A133" s="1705" t="s">
        <v>235</v>
      </c>
      <c r="B133" s="1706"/>
      <c r="C133" s="505">
        <v>147154.6</v>
      </c>
      <c r="D133" s="505">
        <v>81814.399999999994</v>
      </c>
      <c r="E133" s="499" t="s">
        <v>7</v>
      </c>
      <c r="F133" s="499" t="s">
        <v>7</v>
      </c>
      <c r="G133" s="499" t="s">
        <v>7</v>
      </c>
      <c r="H133" s="499">
        <v>29</v>
      </c>
      <c r="I133" s="499">
        <v>18691.400000000001</v>
      </c>
      <c r="J133" s="499">
        <v>31677</v>
      </c>
      <c r="K133" s="505">
        <v>14165</v>
      </c>
      <c r="L133" s="499">
        <v>777.8</v>
      </c>
      <c r="M133" s="339"/>
      <c r="N133" s="272"/>
      <c r="O133" s="272"/>
    </row>
    <row r="134" spans="1:15">
      <c r="A134" s="1629" t="s">
        <v>930</v>
      </c>
      <c r="B134" s="1767"/>
      <c r="C134" s="505"/>
      <c r="D134" s="505"/>
      <c r="E134" s="499"/>
      <c r="F134" s="499"/>
      <c r="G134" s="499"/>
      <c r="H134" s="499"/>
      <c r="I134" s="499"/>
      <c r="J134" s="499"/>
      <c r="K134" s="505"/>
      <c r="L134" s="499"/>
      <c r="M134" s="339"/>
      <c r="N134" s="272"/>
      <c r="O134" s="272"/>
    </row>
    <row r="135" spans="1:15" ht="15" customHeight="1">
      <c r="A135" s="1705" t="s">
        <v>291</v>
      </c>
      <c r="B135" s="1706"/>
      <c r="C135" s="505">
        <v>26444.2</v>
      </c>
      <c r="D135" s="505">
        <v>10715.5</v>
      </c>
      <c r="E135" s="499" t="s">
        <v>7</v>
      </c>
      <c r="F135" s="499" t="s">
        <v>7</v>
      </c>
      <c r="G135" s="499" t="s">
        <v>7</v>
      </c>
      <c r="H135" s="499" t="s">
        <v>7</v>
      </c>
      <c r="I135" s="499" t="s">
        <v>7</v>
      </c>
      <c r="J135" s="499" t="s">
        <v>7</v>
      </c>
      <c r="K135" s="505">
        <v>7975.4</v>
      </c>
      <c r="L135" s="499">
        <v>7753.3</v>
      </c>
      <c r="M135" s="339"/>
      <c r="N135" s="272"/>
      <c r="O135" s="272"/>
    </row>
    <row r="136" spans="1:15">
      <c r="A136" s="1629" t="s">
        <v>564</v>
      </c>
      <c r="B136" s="1767"/>
      <c r="C136" s="505"/>
      <c r="D136" s="505"/>
      <c r="E136" s="499"/>
      <c r="F136" s="499"/>
      <c r="G136" s="499"/>
      <c r="H136" s="499"/>
      <c r="I136" s="499"/>
      <c r="J136" s="499"/>
      <c r="K136" s="505"/>
      <c r="L136" s="499"/>
      <c r="M136" s="339"/>
      <c r="N136" s="272"/>
      <c r="O136" s="272"/>
    </row>
    <row r="137" spans="1:15" ht="15" customHeight="1">
      <c r="A137" s="1785" t="s">
        <v>1046</v>
      </c>
      <c r="B137" s="1786"/>
      <c r="C137" s="505"/>
      <c r="D137" s="505"/>
      <c r="E137" s="499"/>
      <c r="F137" s="499"/>
      <c r="G137" s="499"/>
      <c r="H137" s="499"/>
      <c r="I137" s="499"/>
      <c r="J137" s="499"/>
      <c r="K137" s="505"/>
      <c r="L137" s="499"/>
      <c r="M137" s="339"/>
      <c r="N137" s="272"/>
      <c r="O137" s="272"/>
    </row>
    <row r="138" spans="1:15" ht="15" customHeight="1">
      <c r="A138" s="1705" t="s">
        <v>230</v>
      </c>
      <c r="B138" s="1706"/>
      <c r="C138" s="505">
        <v>105005.2</v>
      </c>
      <c r="D138" s="505">
        <v>77938</v>
      </c>
      <c r="E138" s="499" t="s">
        <v>7</v>
      </c>
      <c r="F138" s="499" t="s">
        <v>7</v>
      </c>
      <c r="G138" s="499" t="s">
        <v>7</v>
      </c>
      <c r="H138" s="499">
        <v>1419</v>
      </c>
      <c r="I138" s="499">
        <v>18496.2</v>
      </c>
      <c r="J138" s="499">
        <v>7152</v>
      </c>
      <c r="K138" s="505" t="s">
        <v>7</v>
      </c>
      <c r="L138" s="499" t="s">
        <v>7</v>
      </c>
      <c r="M138" s="339"/>
      <c r="N138" s="272"/>
      <c r="O138" s="272"/>
    </row>
    <row r="139" spans="1:15">
      <c r="A139" s="1629" t="s">
        <v>1139</v>
      </c>
      <c r="B139" s="1767"/>
      <c r="C139" s="505"/>
      <c r="D139" s="505"/>
      <c r="E139" s="499"/>
      <c r="F139" s="499"/>
      <c r="G139" s="499"/>
      <c r="H139" s="499"/>
      <c r="I139" s="499"/>
      <c r="J139" s="499"/>
      <c r="K139" s="505"/>
      <c r="L139" s="499"/>
      <c r="M139" s="339"/>
      <c r="N139" s="272"/>
      <c r="O139" s="272"/>
    </row>
    <row r="140" spans="1:15" ht="15" customHeight="1">
      <c r="A140" s="1759" t="s">
        <v>255</v>
      </c>
      <c r="B140" s="1760"/>
      <c r="C140" s="505"/>
      <c r="D140" s="505"/>
      <c r="E140" s="499"/>
      <c r="F140" s="499"/>
      <c r="G140" s="499"/>
      <c r="H140" s="499"/>
      <c r="I140" s="499"/>
      <c r="J140" s="499"/>
      <c r="K140" s="505"/>
      <c r="L140" s="499"/>
      <c r="M140" s="339"/>
      <c r="N140" s="272"/>
      <c r="O140" s="272"/>
    </row>
    <row r="141" spans="1:15" ht="15" customHeight="1">
      <c r="A141" s="1705" t="s">
        <v>236</v>
      </c>
      <c r="B141" s="1706"/>
      <c r="C141" s="505">
        <v>64776.6</v>
      </c>
      <c r="D141" s="505">
        <v>42344.6</v>
      </c>
      <c r="E141" s="499" t="s">
        <v>7</v>
      </c>
      <c r="F141" s="499" t="s">
        <v>7</v>
      </c>
      <c r="G141" s="499" t="s">
        <v>7</v>
      </c>
      <c r="H141" s="499">
        <v>1419</v>
      </c>
      <c r="I141" s="499">
        <v>15313</v>
      </c>
      <c r="J141" s="499">
        <v>5700</v>
      </c>
      <c r="K141" s="505" t="s">
        <v>7</v>
      </c>
      <c r="L141" s="499" t="s">
        <v>7</v>
      </c>
      <c r="M141" s="339"/>
      <c r="N141" s="272"/>
      <c r="O141" s="272"/>
    </row>
    <row r="142" spans="1:15">
      <c r="A142" s="1619" t="s">
        <v>237</v>
      </c>
      <c r="B142" s="1774"/>
      <c r="C142" s="505"/>
      <c r="D142" s="505"/>
      <c r="E142" s="505"/>
      <c r="F142" s="505"/>
      <c r="G142" s="505"/>
      <c r="H142" s="505"/>
      <c r="I142" s="505"/>
      <c r="J142" s="505"/>
      <c r="K142" s="505"/>
      <c r="L142" s="506"/>
      <c r="M142" s="339"/>
      <c r="N142" s="272"/>
      <c r="O142" s="272"/>
    </row>
    <row r="143" spans="1:15">
      <c r="A143" s="1589" t="s">
        <v>1140</v>
      </c>
      <c r="B143" s="1590"/>
      <c r="C143" s="505"/>
      <c r="D143" s="505"/>
      <c r="E143" s="505"/>
      <c r="F143" s="505"/>
      <c r="G143" s="505"/>
      <c r="H143" s="505"/>
      <c r="I143" s="505"/>
      <c r="J143" s="505"/>
      <c r="K143" s="505"/>
      <c r="L143" s="506"/>
      <c r="M143" s="339"/>
      <c r="N143" s="272"/>
      <c r="O143" s="272"/>
    </row>
    <row r="144" spans="1:15" ht="15" customHeight="1">
      <c r="A144" s="1757" t="s">
        <v>1141</v>
      </c>
      <c r="B144" s="1758"/>
      <c r="C144" s="505">
        <v>4669</v>
      </c>
      <c r="D144" s="505">
        <v>4669</v>
      </c>
      <c r="E144" s="499" t="s">
        <v>7</v>
      </c>
      <c r="F144" s="499" t="s">
        <v>7</v>
      </c>
      <c r="G144" s="499" t="s">
        <v>7</v>
      </c>
      <c r="H144" s="499" t="s">
        <v>7</v>
      </c>
      <c r="I144" s="499" t="s">
        <v>7</v>
      </c>
      <c r="J144" s="499" t="s">
        <v>7</v>
      </c>
      <c r="K144" s="499" t="s">
        <v>7</v>
      </c>
      <c r="L144" s="499" t="s">
        <v>7</v>
      </c>
      <c r="M144" s="339"/>
      <c r="N144" s="272"/>
      <c r="O144" s="272"/>
    </row>
    <row r="145" spans="1:15">
      <c r="A145" s="1629" t="s">
        <v>1142</v>
      </c>
      <c r="B145" s="1767"/>
      <c r="C145" s="505"/>
      <c r="D145" s="505"/>
      <c r="E145" s="505"/>
      <c r="F145" s="505"/>
      <c r="G145" s="505"/>
      <c r="H145" s="505"/>
      <c r="I145" s="505"/>
      <c r="J145" s="505"/>
      <c r="K145" s="505"/>
      <c r="L145" s="506"/>
      <c r="M145" s="339"/>
      <c r="N145" s="272"/>
      <c r="O145" s="272"/>
    </row>
    <row r="146" spans="1:15" ht="15" customHeight="1">
      <c r="A146" s="1759" t="s">
        <v>1134</v>
      </c>
      <c r="B146" s="1760"/>
      <c r="C146" s="505"/>
      <c r="D146" s="505"/>
      <c r="E146" s="505"/>
      <c r="F146" s="505"/>
      <c r="G146" s="505"/>
      <c r="H146" s="505"/>
      <c r="I146" s="505"/>
      <c r="J146" s="505"/>
      <c r="K146" s="505"/>
      <c r="L146" s="506"/>
      <c r="M146" s="339"/>
      <c r="N146" s="272"/>
      <c r="O146" s="272"/>
    </row>
    <row r="147" spans="1:15" ht="15" customHeight="1">
      <c r="A147" s="1705" t="s">
        <v>236</v>
      </c>
      <c r="B147" s="1706"/>
      <c r="C147" s="505">
        <v>2124</v>
      </c>
      <c r="D147" s="505">
        <v>2124</v>
      </c>
      <c r="E147" s="499" t="s">
        <v>7</v>
      </c>
      <c r="F147" s="499" t="s">
        <v>7</v>
      </c>
      <c r="G147" s="499" t="s">
        <v>7</v>
      </c>
      <c r="H147" s="499" t="s">
        <v>7</v>
      </c>
      <c r="I147" s="499" t="s">
        <v>7</v>
      </c>
      <c r="J147" s="499" t="s">
        <v>7</v>
      </c>
      <c r="K147" s="499" t="s">
        <v>7</v>
      </c>
      <c r="L147" s="499" t="s">
        <v>7</v>
      </c>
      <c r="M147" s="339"/>
      <c r="N147" s="272"/>
      <c r="O147" s="272"/>
    </row>
    <row r="148" spans="1:15">
      <c r="A148" s="1619" t="s">
        <v>237</v>
      </c>
      <c r="B148" s="1774"/>
      <c r="C148" s="505"/>
      <c r="D148" s="505"/>
      <c r="E148" s="505"/>
      <c r="F148" s="505"/>
      <c r="G148" s="505"/>
      <c r="H148" s="505"/>
      <c r="I148" s="505"/>
      <c r="J148" s="505"/>
      <c r="K148" s="505"/>
      <c r="L148" s="506"/>
      <c r="M148" s="339"/>
      <c r="N148" s="272"/>
      <c r="O148" s="272"/>
    </row>
    <row r="149" spans="1:15" ht="15" customHeight="1">
      <c r="A149" s="1772" t="s">
        <v>267</v>
      </c>
      <c r="B149" s="1773"/>
      <c r="C149" s="498">
        <v>1253.9000000000001</v>
      </c>
      <c r="D149" s="498">
        <v>1116.9000000000001</v>
      </c>
      <c r="E149" s="498" t="s">
        <v>7</v>
      </c>
      <c r="F149" s="498" t="s">
        <v>7</v>
      </c>
      <c r="G149" s="498" t="s">
        <v>7</v>
      </c>
      <c r="H149" s="498" t="s">
        <v>7</v>
      </c>
      <c r="I149" s="498" t="s">
        <v>7</v>
      </c>
      <c r="J149" s="498">
        <v>137</v>
      </c>
      <c r="K149" s="498" t="s">
        <v>7</v>
      </c>
      <c r="L149" s="498" t="s">
        <v>7</v>
      </c>
      <c r="M149" s="339"/>
      <c r="N149" s="272"/>
      <c r="O149" s="272"/>
    </row>
    <row r="150" spans="1:15">
      <c r="A150" s="1629" t="s">
        <v>268</v>
      </c>
      <c r="B150" s="1767"/>
      <c r="C150" s="505"/>
      <c r="D150" s="505"/>
      <c r="E150" s="505"/>
      <c r="F150" s="505"/>
      <c r="G150" s="505"/>
      <c r="H150" s="505"/>
      <c r="I150" s="505"/>
      <c r="J150" s="505"/>
      <c r="K150" s="505"/>
      <c r="L150" s="506"/>
      <c r="M150" s="339"/>
      <c r="N150" s="272"/>
      <c r="O150" s="272"/>
    </row>
    <row r="151" spans="1:15">
      <c r="A151" s="1772" t="s">
        <v>1416</v>
      </c>
      <c r="B151" s="1773"/>
      <c r="C151" s="548">
        <v>148650.6</v>
      </c>
      <c r="D151" s="548">
        <v>78392.100000000006</v>
      </c>
      <c r="E151" s="548">
        <v>66.3</v>
      </c>
      <c r="F151" s="498" t="s">
        <v>7</v>
      </c>
      <c r="G151" s="498" t="s">
        <v>7</v>
      </c>
      <c r="H151" s="548" t="s">
        <v>7</v>
      </c>
      <c r="I151" s="498">
        <v>9986.6</v>
      </c>
      <c r="J151" s="548">
        <v>44574.7</v>
      </c>
      <c r="K151" s="548">
        <v>15630.9</v>
      </c>
      <c r="L151" s="549" t="s">
        <v>7</v>
      </c>
      <c r="M151" s="339"/>
      <c r="N151" s="272"/>
      <c r="O151" s="272"/>
    </row>
    <row r="152" spans="1:15">
      <c r="A152" s="1629" t="s">
        <v>214</v>
      </c>
      <c r="B152" s="1767"/>
      <c r="C152" s="505"/>
      <c r="D152" s="505"/>
      <c r="E152" s="505"/>
      <c r="F152" s="505"/>
      <c r="G152" s="505"/>
      <c r="H152" s="505"/>
      <c r="I152" s="505"/>
      <c r="J152" s="505"/>
      <c r="K152" s="505"/>
      <c r="L152" s="506"/>
      <c r="M152" s="339"/>
      <c r="N152" s="272"/>
      <c r="O152" s="272"/>
    </row>
    <row r="153" spans="1:15" ht="15" customHeight="1">
      <c r="A153" s="1781" t="s">
        <v>1453</v>
      </c>
      <c r="B153" s="1782"/>
      <c r="C153" s="505">
        <v>100688.4</v>
      </c>
      <c r="D153" s="505">
        <v>43377.8</v>
      </c>
      <c r="E153" s="505" t="s">
        <v>7</v>
      </c>
      <c r="F153" s="505" t="s">
        <v>7</v>
      </c>
      <c r="G153" s="505" t="s">
        <v>7</v>
      </c>
      <c r="H153" s="505" t="s">
        <v>7</v>
      </c>
      <c r="I153" s="505">
        <v>2928.9</v>
      </c>
      <c r="J153" s="505">
        <v>40345.800000000003</v>
      </c>
      <c r="K153" s="505">
        <v>14035.9</v>
      </c>
      <c r="L153" s="506" t="s">
        <v>7</v>
      </c>
      <c r="M153" s="339"/>
      <c r="N153" s="272"/>
      <c r="O153" s="272"/>
    </row>
    <row r="154" spans="1:15">
      <c r="A154" s="1619" t="s">
        <v>238</v>
      </c>
      <c r="B154" s="1774"/>
      <c r="C154" s="505"/>
      <c r="D154" s="505"/>
      <c r="E154" s="499"/>
      <c r="F154" s="499"/>
      <c r="G154" s="499"/>
      <c r="H154" s="499"/>
      <c r="I154" s="499"/>
      <c r="J154" s="505"/>
      <c r="K154" s="505"/>
      <c r="L154" s="506"/>
      <c r="M154" s="339"/>
      <c r="N154" s="272"/>
      <c r="O154" s="272"/>
    </row>
    <row r="155" spans="1:15">
      <c r="A155" s="1589" t="s">
        <v>1143</v>
      </c>
      <c r="B155" s="1590"/>
      <c r="C155" s="505"/>
      <c r="D155" s="505"/>
      <c r="E155" s="499"/>
      <c r="F155" s="499"/>
      <c r="G155" s="499"/>
      <c r="H155" s="499"/>
      <c r="I155" s="499"/>
      <c r="J155" s="505"/>
      <c r="K155" s="505"/>
      <c r="L155" s="506"/>
      <c r="M155" s="339"/>
      <c r="N155" s="272"/>
      <c r="O155" s="272"/>
    </row>
    <row r="156" spans="1:15">
      <c r="A156" s="1783" t="s">
        <v>1144</v>
      </c>
      <c r="B156" s="1784"/>
      <c r="C156" s="505"/>
      <c r="D156" s="505"/>
      <c r="E156" s="499"/>
      <c r="F156" s="499"/>
      <c r="G156" s="499"/>
      <c r="H156" s="499"/>
      <c r="I156" s="499"/>
      <c r="J156" s="505"/>
      <c r="K156" s="505"/>
      <c r="L156" s="506"/>
      <c r="M156" s="339"/>
      <c r="N156" s="272"/>
      <c r="O156" s="272"/>
    </row>
    <row r="157" spans="1:15" ht="15" customHeight="1">
      <c r="A157" s="1757" t="s">
        <v>239</v>
      </c>
      <c r="B157" s="1758"/>
      <c r="C157" s="505">
        <v>15689.4</v>
      </c>
      <c r="D157" s="505">
        <v>10027.4</v>
      </c>
      <c r="E157" s="499">
        <v>66.3</v>
      </c>
      <c r="F157" s="499" t="s">
        <v>7</v>
      </c>
      <c r="G157" s="499" t="s">
        <v>7</v>
      </c>
      <c r="H157" s="499" t="s">
        <v>7</v>
      </c>
      <c r="I157" s="499">
        <v>1366.8</v>
      </c>
      <c r="J157" s="505">
        <v>4228.8999999999996</v>
      </c>
      <c r="K157" s="505" t="s">
        <v>7</v>
      </c>
      <c r="L157" s="506" t="s">
        <v>7</v>
      </c>
      <c r="M157" s="339"/>
      <c r="N157" s="272"/>
      <c r="O157" s="272"/>
    </row>
    <row r="158" spans="1:15">
      <c r="A158" s="1619" t="s">
        <v>1145</v>
      </c>
      <c r="B158" s="1774"/>
      <c r="C158" s="505"/>
      <c r="D158" s="505"/>
      <c r="E158" s="505"/>
      <c r="F158" s="505"/>
      <c r="G158" s="505"/>
      <c r="H158" s="505"/>
      <c r="I158" s="505"/>
      <c r="J158" s="505"/>
      <c r="K158" s="505"/>
      <c r="L158" s="506"/>
      <c r="M158" s="339"/>
      <c r="N158" s="272"/>
      <c r="O158" s="272"/>
    </row>
    <row r="159" spans="1:15" ht="15" customHeight="1">
      <c r="A159" s="1759" t="s">
        <v>1146</v>
      </c>
      <c r="B159" s="1760"/>
      <c r="C159" s="505"/>
      <c r="D159" s="505"/>
      <c r="E159" s="499"/>
      <c r="F159" s="499"/>
      <c r="G159" s="499"/>
      <c r="H159" s="499"/>
      <c r="I159" s="499"/>
      <c r="J159" s="505"/>
      <c r="K159" s="505"/>
      <c r="L159" s="506"/>
      <c r="M159" s="339"/>
      <c r="N159" s="272"/>
      <c r="O159" s="272"/>
    </row>
    <row r="160" spans="1:15">
      <c r="A160" s="1589" t="s">
        <v>1147</v>
      </c>
      <c r="B160" s="1590"/>
      <c r="C160" s="505"/>
      <c r="D160" s="505"/>
      <c r="E160" s="499"/>
      <c r="F160" s="499"/>
      <c r="G160" s="499"/>
      <c r="H160" s="499"/>
      <c r="I160" s="499"/>
      <c r="J160" s="505"/>
      <c r="K160" s="505"/>
      <c r="L160" s="506"/>
      <c r="M160" s="339"/>
      <c r="N160" s="272"/>
      <c r="O160" s="272"/>
    </row>
    <row r="161" spans="1:16" ht="15" customHeight="1">
      <c r="A161" s="1757" t="s">
        <v>1148</v>
      </c>
      <c r="B161" s="1758"/>
      <c r="C161" s="505">
        <v>31354.1</v>
      </c>
      <c r="D161" s="505">
        <v>24068.2</v>
      </c>
      <c r="E161" s="499" t="s">
        <v>7</v>
      </c>
      <c r="F161" s="499" t="s">
        <v>7</v>
      </c>
      <c r="G161" s="499" t="s">
        <v>7</v>
      </c>
      <c r="H161" s="499" t="s">
        <v>7</v>
      </c>
      <c r="I161" s="499">
        <v>5690.9</v>
      </c>
      <c r="J161" s="505" t="s">
        <v>7</v>
      </c>
      <c r="K161" s="505">
        <v>1595</v>
      </c>
      <c r="L161" s="506" t="s">
        <v>7</v>
      </c>
      <c r="M161" s="339"/>
      <c r="N161" s="272"/>
      <c r="O161" s="272"/>
    </row>
    <row r="162" spans="1:16">
      <c r="A162" s="1619" t="s">
        <v>1149</v>
      </c>
      <c r="B162" s="1774"/>
      <c r="C162" s="505"/>
      <c r="D162" s="505"/>
      <c r="E162" s="499"/>
      <c r="F162" s="499"/>
      <c r="G162" s="499"/>
      <c r="H162" s="499"/>
      <c r="I162" s="499"/>
      <c r="J162" s="505"/>
      <c r="K162" s="505"/>
      <c r="L162" s="506"/>
      <c r="M162" s="339"/>
      <c r="N162" s="272"/>
      <c r="O162" s="272"/>
    </row>
    <row r="163" spans="1:16" ht="15" customHeight="1">
      <c r="A163" s="1759" t="s">
        <v>1150</v>
      </c>
      <c r="B163" s="1760"/>
      <c r="C163" s="505"/>
      <c r="D163" s="505"/>
      <c r="E163" s="499"/>
      <c r="F163" s="499"/>
      <c r="G163" s="499"/>
      <c r="H163" s="499"/>
      <c r="I163" s="499"/>
      <c r="J163" s="505"/>
      <c r="K163" s="505"/>
      <c r="L163" s="506"/>
      <c r="M163" s="339"/>
      <c r="N163" s="272"/>
      <c r="O163" s="272"/>
    </row>
    <row r="164" spans="1:16">
      <c r="A164" s="1781" t="s">
        <v>220</v>
      </c>
      <c r="B164" s="1782"/>
      <c r="C164" s="505">
        <v>918.7</v>
      </c>
      <c r="D164" s="505">
        <v>918.7</v>
      </c>
      <c r="E164" s="499" t="s">
        <v>7</v>
      </c>
      <c r="F164" s="499" t="s">
        <v>7</v>
      </c>
      <c r="G164" s="499" t="s">
        <v>7</v>
      </c>
      <c r="H164" s="499" t="s">
        <v>7</v>
      </c>
      <c r="I164" s="499" t="s">
        <v>7</v>
      </c>
      <c r="J164" s="499" t="s">
        <v>7</v>
      </c>
      <c r="K164" s="505" t="s">
        <v>7</v>
      </c>
      <c r="L164" s="506" t="s">
        <v>7</v>
      </c>
      <c r="M164" s="339"/>
      <c r="N164" s="272"/>
      <c r="O164" s="272"/>
    </row>
    <row r="165" spans="1:16">
      <c r="A165" s="1619" t="s">
        <v>221</v>
      </c>
      <c r="B165" s="1774"/>
      <c r="C165" s="505"/>
      <c r="D165" s="505"/>
      <c r="E165" s="505"/>
      <c r="F165" s="505"/>
      <c r="G165" s="505"/>
      <c r="H165" s="505"/>
      <c r="I165" s="505"/>
      <c r="J165" s="505"/>
      <c r="K165" s="505"/>
      <c r="L165" s="506"/>
      <c r="M165" s="339"/>
      <c r="N165" s="272"/>
      <c r="O165" s="272"/>
      <c r="P165" s="38"/>
    </row>
    <row r="166" spans="1:16">
      <c r="A166" s="1779" t="s">
        <v>1454</v>
      </c>
      <c r="B166" s="1780"/>
      <c r="C166" s="505"/>
      <c r="D166" s="505"/>
      <c r="E166" s="505"/>
      <c r="F166" s="505"/>
      <c r="G166" s="505"/>
      <c r="H166" s="505"/>
      <c r="I166" s="505"/>
      <c r="J166" s="505"/>
      <c r="K166" s="505"/>
      <c r="L166" s="506"/>
      <c r="M166" s="339"/>
      <c r="N166" s="272"/>
      <c r="O166" s="272"/>
    </row>
    <row r="167" spans="1:16" ht="15" customHeight="1">
      <c r="A167" s="1765" t="s">
        <v>1455</v>
      </c>
      <c r="B167" s="1766"/>
      <c r="C167" s="462">
        <v>104106.7</v>
      </c>
      <c r="D167" s="462">
        <v>78450.899999999994</v>
      </c>
      <c r="E167" s="495">
        <v>9194</v>
      </c>
      <c r="F167" s="498" t="s">
        <v>7</v>
      </c>
      <c r="G167" s="498" t="s">
        <v>7</v>
      </c>
      <c r="H167" s="495" t="s">
        <v>7</v>
      </c>
      <c r="I167" s="498">
        <v>6786.3</v>
      </c>
      <c r="J167" s="495">
        <v>1022.5</v>
      </c>
      <c r="K167" s="498" t="s">
        <v>7</v>
      </c>
      <c r="L167" s="544">
        <v>8653</v>
      </c>
      <c r="M167" s="339"/>
      <c r="N167" s="272"/>
      <c r="O167" s="272"/>
    </row>
    <row r="168" spans="1:16">
      <c r="A168" s="1629" t="s">
        <v>1456</v>
      </c>
      <c r="B168" s="1767"/>
      <c r="C168" s="462"/>
      <c r="D168" s="462"/>
      <c r="E168" s="495"/>
      <c r="F168" s="495"/>
      <c r="G168" s="495"/>
      <c r="H168" s="495"/>
      <c r="I168" s="495"/>
      <c r="J168" s="495"/>
      <c r="K168" s="495"/>
      <c r="L168" s="544"/>
      <c r="M168" s="339"/>
      <c r="N168" s="272"/>
      <c r="O168" s="272"/>
    </row>
    <row r="169" spans="1:16" ht="15" customHeight="1">
      <c r="A169" s="1759" t="s">
        <v>2198</v>
      </c>
      <c r="B169" s="1760"/>
      <c r="C169" s="462"/>
      <c r="D169" s="462"/>
      <c r="E169" s="495"/>
      <c r="F169" s="495"/>
      <c r="G169" s="495"/>
      <c r="H169" s="495"/>
      <c r="I169" s="495"/>
      <c r="J169" s="495"/>
      <c r="K169" s="495"/>
      <c r="L169" s="544"/>
      <c r="M169" s="339"/>
      <c r="N169" s="272"/>
      <c r="O169" s="272"/>
    </row>
    <row r="170" spans="1:16" ht="15" customHeight="1">
      <c r="A170" s="1772" t="s">
        <v>297</v>
      </c>
      <c r="B170" s="1773"/>
      <c r="C170" s="462">
        <v>34559.1</v>
      </c>
      <c r="D170" s="462">
        <v>34559.1</v>
      </c>
      <c r="E170" s="495" t="s">
        <v>7</v>
      </c>
      <c r="F170" s="495" t="s">
        <v>7</v>
      </c>
      <c r="G170" s="495" t="s">
        <v>7</v>
      </c>
      <c r="H170" s="495" t="s">
        <v>7</v>
      </c>
      <c r="I170" s="495" t="s">
        <v>7</v>
      </c>
      <c r="J170" s="495" t="s">
        <v>7</v>
      </c>
      <c r="K170" s="495" t="s">
        <v>7</v>
      </c>
      <c r="L170" s="544" t="s">
        <v>7</v>
      </c>
      <c r="M170" s="339"/>
      <c r="N170" s="272"/>
      <c r="O170" s="272"/>
    </row>
    <row r="171" spans="1:16">
      <c r="A171" s="1629" t="s">
        <v>565</v>
      </c>
      <c r="B171" s="1767"/>
      <c r="C171" s="462"/>
      <c r="D171" s="462"/>
      <c r="E171" s="495"/>
      <c r="F171" s="498"/>
      <c r="G171" s="498"/>
      <c r="H171" s="495"/>
      <c r="I171" s="498"/>
      <c r="J171" s="495"/>
      <c r="K171" s="498"/>
      <c r="L171" s="544"/>
      <c r="M171" s="339"/>
      <c r="N171" s="272"/>
      <c r="O171" s="272"/>
    </row>
    <row r="172" spans="1:16">
      <c r="A172" s="1772" t="s">
        <v>241</v>
      </c>
      <c r="B172" s="1773"/>
      <c r="C172" s="462">
        <v>37057.800000000003</v>
      </c>
      <c r="D172" s="462">
        <v>36785.300000000003</v>
      </c>
      <c r="E172" s="495" t="s">
        <v>7</v>
      </c>
      <c r="F172" s="498" t="s">
        <v>7</v>
      </c>
      <c r="G172" s="498" t="s">
        <v>7</v>
      </c>
      <c r="H172" s="495" t="s">
        <v>7</v>
      </c>
      <c r="I172" s="498" t="s">
        <v>7</v>
      </c>
      <c r="J172" s="495">
        <v>272.5</v>
      </c>
      <c r="K172" s="498" t="s">
        <v>7</v>
      </c>
      <c r="L172" s="544" t="s">
        <v>7</v>
      </c>
      <c r="M172" s="339"/>
      <c r="N172" s="272"/>
      <c r="O172" s="272"/>
    </row>
    <row r="173" spans="1:16">
      <c r="A173" s="1629" t="s">
        <v>558</v>
      </c>
      <c r="B173" s="1767"/>
      <c r="C173" s="462"/>
      <c r="D173" s="462"/>
      <c r="E173" s="495"/>
      <c r="F173" s="498"/>
      <c r="G173" s="498"/>
      <c r="H173" s="495"/>
      <c r="I173" s="498"/>
      <c r="J173" s="495"/>
      <c r="K173" s="498"/>
      <c r="L173" s="544"/>
      <c r="M173" s="339"/>
      <c r="N173" s="272"/>
      <c r="O173" s="272"/>
    </row>
    <row r="174" spans="1:16" ht="15" customHeight="1">
      <c r="A174" s="1772" t="s">
        <v>298</v>
      </c>
      <c r="B174" s="1773"/>
      <c r="C174" s="462">
        <v>27407.1</v>
      </c>
      <c r="D174" s="462">
        <v>3478.8</v>
      </c>
      <c r="E174" s="495">
        <v>9194</v>
      </c>
      <c r="F174" s="498" t="s">
        <v>7</v>
      </c>
      <c r="G174" s="498" t="s">
        <v>7</v>
      </c>
      <c r="H174" s="495" t="s">
        <v>7</v>
      </c>
      <c r="I174" s="498">
        <v>5331.3</v>
      </c>
      <c r="J174" s="495">
        <v>750</v>
      </c>
      <c r="K174" s="498" t="s">
        <v>7</v>
      </c>
      <c r="L174" s="544">
        <v>8653</v>
      </c>
      <c r="M174" s="339"/>
      <c r="N174" s="272"/>
      <c r="O174" s="272"/>
    </row>
    <row r="175" spans="1:16">
      <c r="A175" s="1629" t="s">
        <v>1152</v>
      </c>
      <c r="B175" s="1767"/>
      <c r="C175" s="462"/>
      <c r="D175" s="462"/>
      <c r="E175" s="495"/>
      <c r="F175" s="498"/>
      <c r="G175" s="498"/>
      <c r="H175" s="495"/>
      <c r="I175" s="498"/>
      <c r="J175" s="495"/>
      <c r="K175" s="498"/>
      <c r="L175" s="544"/>
      <c r="M175" s="339"/>
      <c r="N175" s="272"/>
      <c r="O175" s="272"/>
    </row>
    <row r="176" spans="1:16" ht="15" customHeight="1">
      <c r="A176" s="1759" t="s">
        <v>1151</v>
      </c>
      <c r="B176" s="1760"/>
      <c r="C176" s="462"/>
      <c r="D176" s="462"/>
      <c r="E176" s="495"/>
      <c r="F176" s="498"/>
      <c r="G176" s="498"/>
      <c r="H176" s="495"/>
      <c r="I176" s="498"/>
      <c r="J176" s="495"/>
      <c r="K176" s="498"/>
      <c r="L176" s="544"/>
      <c r="M176" s="339"/>
      <c r="N176" s="272"/>
      <c r="O176" s="272"/>
    </row>
    <row r="177" spans="1:15">
      <c r="A177" s="1777" t="s">
        <v>1153</v>
      </c>
      <c r="B177" s="1778"/>
      <c r="C177" s="462"/>
      <c r="D177" s="462"/>
      <c r="E177" s="495"/>
      <c r="F177" s="498"/>
      <c r="G177" s="498"/>
      <c r="H177" s="495"/>
      <c r="I177" s="498"/>
      <c r="J177" s="495"/>
      <c r="K177" s="498"/>
      <c r="L177" s="544"/>
      <c r="M177" s="339"/>
      <c r="N177" s="272"/>
      <c r="O177" s="272"/>
    </row>
    <row r="178" spans="1:15" ht="15.75" customHeight="1">
      <c r="A178" s="1765" t="s">
        <v>1154</v>
      </c>
      <c r="B178" s="1766"/>
      <c r="C178" s="495" t="s">
        <v>7</v>
      </c>
      <c r="D178" s="495" t="s">
        <v>7</v>
      </c>
      <c r="E178" s="495" t="s">
        <v>7</v>
      </c>
      <c r="F178" s="498" t="s">
        <v>7</v>
      </c>
      <c r="G178" s="498" t="s">
        <v>7</v>
      </c>
      <c r="H178" s="495" t="s">
        <v>7</v>
      </c>
      <c r="I178" s="498" t="s">
        <v>7</v>
      </c>
      <c r="J178" s="495" t="s">
        <v>7</v>
      </c>
      <c r="K178" s="498" t="s">
        <v>7</v>
      </c>
      <c r="L178" s="544" t="s">
        <v>7</v>
      </c>
      <c r="M178" s="339"/>
      <c r="N178" s="272"/>
      <c r="O178" s="272"/>
    </row>
    <row r="179" spans="1:15">
      <c r="A179" s="1629" t="s">
        <v>1156</v>
      </c>
      <c r="B179" s="1767"/>
      <c r="C179" s="462"/>
      <c r="D179" s="462"/>
      <c r="E179" s="495"/>
      <c r="F179" s="498"/>
      <c r="G179" s="498"/>
      <c r="H179" s="495"/>
      <c r="I179" s="498"/>
      <c r="J179" s="495"/>
      <c r="K179" s="498"/>
      <c r="L179" s="544"/>
      <c r="M179" s="339"/>
      <c r="N179" s="272"/>
      <c r="O179" s="272"/>
    </row>
    <row r="180" spans="1:15" ht="15" customHeight="1">
      <c r="A180" s="1759" t="s">
        <v>1155</v>
      </c>
      <c r="B180" s="1760"/>
      <c r="C180" s="462"/>
      <c r="D180" s="462"/>
      <c r="E180" s="495"/>
      <c r="F180" s="498"/>
      <c r="G180" s="498"/>
      <c r="H180" s="495"/>
      <c r="I180" s="498"/>
      <c r="J180" s="495"/>
      <c r="K180" s="498"/>
      <c r="L180" s="544"/>
      <c r="M180" s="339"/>
      <c r="N180" s="272"/>
      <c r="O180" s="272"/>
    </row>
    <row r="181" spans="1:15" ht="15" customHeight="1">
      <c r="A181" s="1772" t="s">
        <v>1120</v>
      </c>
      <c r="B181" s="1773"/>
      <c r="C181" s="462">
        <v>536.6</v>
      </c>
      <c r="D181" s="462">
        <v>536.6</v>
      </c>
      <c r="E181" s="495" t="s">
        <v>7</v>
      </c>
      <c r="F181" s="498" t="s">
        <v>7</v>
      </c>
      <c r="G181" s="498" t="s">
        <v>7</v>
      </c>
      <c r="H181" s="495" t="s">
        <v>7</v>
      </c>
      <c r="I181" s="498" t="s">
        <v>7</v>
      </c>
      <c r="J181" s="498" t="s">
        <v>7</v>
      </c>
      <c r="K181" s="498" t="s">
        <v>7</v>
      </c>
      <c r="L181" s="544" t="s">
        <v>7</v>
      </c>
      <c r="M181" s="339"/>
      <c r="N181" s="272"/>
      <c r="O181" s="272"/>
    </row>
    <row r="182" spans="1:15">
      <c r="A182" s="1619" t="s">
        <v>268</v>
      </c>
      <c r="B182" s="1774"/>
      <c r="C182" s="462"/>
      <c r="D182" s="462"/>
      <c r="E182" s="495"/>
      <c r="F182" s="498"/>
      <c r="G182" s="498"/>
      <c r="H182" s="495"/>
      <c r="I182" s="498"/>
      <c r="J182" s="495"/>
      <c r="K182" s="498"/>
      <c r="L182" s="544"/>
      <c r="M182" s="339"/>
      <c r="N182" s="272"/>
      <c r="O182" s="272"/>
    </row>
    <row r="183" spans="1:15">
      <c r="A183" s="1759" t="s">
        <v>217</v>
      </c>
      <c r="B183" s="1760"/>
      <c r="C183" s="462"/>
      <c r="D183" s="462"/>
      <c r="E183" s="495"/>
      <c r="F183" s="498"/>
      <c r="G183" s="498"/>
      <c r="H183" s="495"/>
      <c r="I183" s="498"/>
      <c r="J183" s="495"/>
      <c r="K183" s="498"/>
      <c r="L183" s="544"/>
      <c r="M183" s="339"/>
      <c r="N183" s="272"/>
      <c r="O183" s="272"/>
    </row>
    <row r="184" spans="1:15">
      <c r="A184" s="1775" t="s">
        <v>1416</v>
      </c>
      <c r="B184" s="1776"/>
      <c r="C184" s="462">
        <v>4546.1000000000004</v>
      </c>
      <c r="D184" s="462">
        <v>3091.1</v>
      </c>
      <c r="E184" s="495" t="s">
        <v>7</v>
      </c>
      <c r="F184" s="498" t="s">
        <v>7</v>
      </c>
      <c r="G184" s="498" t="s">
        <v>7</v>
      </c>
      <c r="H184" s="495" t="s">
        <v>7</v>
      </c>
      <c r="I184" s="498">
        <v>1455</v>
      </c>
      <c r="J184" s="495" t="s">
        <v>7</v>
      </c>
      <c r="K184" s="498" t="s">
        <v>7</v>
      </c>
      <c r="L184" s="544" t="s">
        <v>7</v>
      </c>
      <c r="M184" s="339"/>
      <c r="N184" s="272"/>
      <c r="O184" s="272"/>
    </row>
    <row r="185" spans="1:15">
      <c r="A185" s="1629" t="s">
        <v>214</v>
      </c>
      <c r="B185" s="1767"/>
      <c r="C185" s="462"/>
      <c r="D185" s="462"/>
      <c r="E185" s="495"/>
      <c r="F185" s="498"/>
      <c r="G185" s="498"/>
      <c r="H185" s="495"/>
      <c r="I185" s="498"/>
      <c r="J185" s="495"/>
      <c r="K185" s="498"/>
      <c r="L185" s="544"/>
      <c r="M185" s="339"/>
      <c r="N185" s="272"/>
      <c r="O185" s="272"/>
    </row>
    <row r="186" spans="1:15">
      <c r="A186" s="1777" t="s">
        <v>1458</v>
      </c>
      <c r="B186" s="1778"/>
      <c r="C186" s="462">
        <v>148538.70000000001</v>
      </c>
      <c r="D186" s="462">
        <v>23398.5</v>
      </c>
      <c r="E186" s="495">
        <v>68895.899999999994</v>
      </c>
      <c r="F186" s="498">
        <v>71</v>
      </c>
      <c r="G186" s="498">
        <v>501.5</v>
      </c>
      <c r="H186" s="495">
        <v>3047</v>
      </c>
      <c r="I186" s="498">
        <v>50386</v>
      </c>
      <c r="J186" s="495" t="s">
        <v>7</v>
      </c>
      <c r="K186" s="498">
        <v>1545.8</v>
      </c>
      <c r="L186" s="544">
        <v>693</v>
      </c>
      <c r="M186" s="339"/>
      <c r="N186" s="272"/>
      <c r="O186" s="272"/>
    </row>
    <row r="187" spans="1:15">
      <c r="A187" s="1619" t="s">
        <v>1437</v>
      </c>
      <c r="B187" s="1774"/>
      <c r="C187" s="462"/>
      <c r="D187" s="462"/>
      <c r="E187" s="495"/>
      <c r="F187" s="498"/>
      <c r="G187" s="498"/>
      <c r="H187" s="495"/>
      <c r="I187" s="498"/>
      <c r="J187" s="495"/>
      <c r="K187" s="498"/>
      <c r="L187" s="544"/>
      <c r="M187" s="339"/>
      <c r="N187" s="272"/>
      <c r="O187" s="272"/>
    </row>
    <row r="188" spans="1:15" ht="15" customHeight="1">
      <c r="A188" s="1775" t="s">
        <v>301</v>
      </c>
      <c r="B188" s="1776"/>
      <c r="C188" s="462">
        <v>13646.8</v>
      </c>
      <c r="D188" s="462">
        <v>8561.7999999999993</v>
      </c>
      <c r="E188" s="495">
        <v>4779</v>
      </c>
      <c r="F188" s="498">
        <v>46</v>
      </c>
      <c r="G188" s="498" t="s">
        <v>7</v>
      </c>
      <c r="H188" s="495" t="s">
        <v>7</v>
      </c>
      <c r="I188" s="498">
        <v>260</v>
      </c>
      <c r="J188" s="544" t="s">
        <v>7</v>
      </c>
      <c r="K188" s="544" t="s">
        <v>7</v>
      </c>
      <c r="L188" s="544" t="s">
        <v>7</v>
      </c>
      <c r="M188" s="339"/>
      <c r="N188" s="272"/>
      <c r="O188" s="272"/>
    </row>
    <row r="189" spans="1:15">
      <c r="A189" s="1619" t="s">
        <v>1157</v>
      </c>
      <c r="B189" s="1774"/>
      <c r="C189" s="495"/>
      <c r="D189" s="495"/>
      <c r="E189" s="495"/>
      <c r="F189" s="495"/>
      <c r="G189" s="495"/>
      <c r="H189" s="495"/>
      <c r="I189" s="495"/>
      <c r="J189" s="495"/>
      <c r="K189" s="495"/>
      <c r="L189" s="544"/>
      <c r="M189" s="339"/>
      <c r="N189" s="272"/>
      <c r="O189" s="272"/>
    </row>
    <row r="190" spans="1:15" ht="15" customHeight="1">
      <c r="A190" s="1759" t="s">
        <v>1158</v>
      </c>
      <c r="B190" s="1760"/>
      <c r="C190" s="462"/>
      <c r="D190" s="462"/>
      <c r="E190" s="495"/>
      <c r="F190" s="495"/>
      <c r="G190" s="495"/>
      <c r="H190" s="495"/>
      <c r="I190" s="495"/>
      <c r="J190" s="495"/>
      <c r="K190" s="495"/>
      <c r="L190" s="544"/>
      <c r="M190" s="339"/>
      <c r="N190" s="272"/>
      <c r="O190" s="272"/>
    </row>
    <row r="191" spans="1:15">
      <c r="A191" s="1705" t="s">
        <v>242</v>
      </c>
      <c r="B191" s="1706"/>
      <c r="C191" s="378">
        <v>9603.1</v>
      </c>
      <c r="D191" s="378">
        <v>4518.1000000000004</v>
      </c>
      <c r="E191" s="500">
        <v>4779</v>
      </c>
      <c r="F191" s="500">
        <v>46</v>
      </c>
      <c r="G191" s="500" t="s">
        <v>7</v>
      </c>
      <c r="H191" s="500" t="s">
        <v>7</v>
      </c>
      <c r="I191" s="500">
        <v>260</v>
      </c>
      <c r="J191" s="499" t="s">
        <v>7</v>
      </c>
      <c r="K191" s="499" t="s">
        <v>7</v>
      </c>
      <c r="L191" s="506" t="s">
        <v>7</v>
      </c>
      <c r="M191" s="339"/>
      <c r="N191" s="272"/>
      <c r="O191" s="272"/>
    </row>
    <row r="192" spans="1:15">
      <c r="A192" s="1629" t="s">
        <v>243</v>
      </c>
      <c r="B192" s="1767"/>
      <c r="C192" s="505"/>
      <c r="D192" s="505"/>
      <c r="E192" s="505"/>
      <c r="F192" s="505"/>
      <c r="G192" s="505"/>
      <c r="H192" s="505"/>
      <c r="I192" s="505"/>
      <c r="J192" s="505"/>
      <c r="K192" s="505"/>
      <c r="L192" s="506"/>
      <c r="M192" s="339"/>
      <c r="N192" s="272"/>
      <c r="O192" s="272"/>
    </row>
    <row r="193" spans="1:15">
      <c r="A193" s="1705" t="s">
        <v>244</v>
      </c>
      <c r="B193" s="1706"/>
      <c r="C193" s="505">
        <v>4043.7</v>
      </c>
      <c r="D193" s="505">
        <v>4043.7</v>
      </c>
      <c r="E193" s="499" t="s">
        <v>7</v>
      </c>
      <c r="F193" s="499" t="s">
        <v>7</v>
      </c>
      <c r="G193" s="499" t="s">
        <v>7</v>
      </c>
      <c r="H193" s="499" t="s">
        <v>7</v>
      </c>
      <c r="I193" s="499" t="s">
        <v>7</v>
      </c>
      <c r="J193" s="499" t="s">
        <v>7</v>
      </c>
      <c r="K193" s="499" t="s">
        <v>7</v>
      </c>
      <c r="L193" s="499" t="s">
        <v>7</v>
      </c>
      <c r="M193" s="339"/>
      <c r="N193" s="272"/>
      <c r="O193" s="272"/>
    </row>
    <row r="194" spans="1:15">
      <c r="A194" s="1629" t="s">
        <v>245</v>
      </c>
      <c r="B194" s="1767"/>
      <c r="C194" s="462"/>
      <c r="D194" s="462"/>
      <c r="E194" s="495"/>
      <c r="F194" s="498"/>
      <c r="G194" s="498"/>
      <c r="H194" s="495"/>
      <c r="I194" s="498"/>
      <c r="J194" s="495"/>
      <c r="K194" s="498"/>
      <c r="L194" s="544"/>
      <c r="M194" s="339"/>
      <c r="N194" s="272"/>
      <c r="O194" s="272"/>
    </row>
    <row r="195" spans="1:15" ht="15" customHeight="1">
      <c r="A195" s="1772" t="s">
        <v>1093</v>
      </c>
      <c r="B195" s="1773"/>
      <c r="C195" s="462">
        <v>134886.9</v>
      </c>
      <c r="D195" s="462">
        <v>14831.7</v>
      </c>
      <c r="E195" s="495">
        <v>64116.9</v>
      </c>
      <c r="F195" s="498">
        <v>25</v>
      </c>
      <c r="G195" s="498">
        <v>501.5</v>
      </c>
      <c r="H195" s="495">
        <v>3047</v>
      </c>
      <c r="I195" s="498">
        <v>50126</v>
      </c>
      <c r="J195" s="495" t="s">
        <v>7</v>
      </c>
      <c r="K195" s="498">
        <v>1545.8</v>
      </c>
      <c r="L195" s="544">
        <v>693</v>
      </c>
      <c r="M195" s="339"/>
      <c r="N195" s="272"/>
      <c r="O195" s="272"/>
    </row>
    <row r="196" spans="1:15">
      <c r="A196" s="1629" t="s">
        <v>303</v>
      </c>
      <c r="B196" s="1767"/>
      <c r="C196" s="506"/>
      <c r="D196" s="506"/>
      <c r="E196" s="506"/>
      <c r="F196" s="506"/>
      <c r="G196" s="506"/>
      <c r="H196" s="506"/>
      <c r="I196" s="506"/>
      <c r="J196" s="506"/>
      <c r="K196" s="506"/>
      <c r="L196" s="506"/>
      <c r="M196" s="339"/>
      <c r="N196" s="272"/>
      <c r="O196" s="272"/>
    </row>
    <row r="197" spans="1:15">
      <c r="A197" s="1705" t="s">
        <v>242</v>
      </c>
      <c r="B197" s="1706"/>
      <c r="C197" s="505">
        <v>124657.2</v>
      </c>
      <c r="D197" s="505">
        <v>8048.6</v>
      </c>
      <c r="E197" s="499">
        <v>64116.9</v>
      </c>
      <c r="F197" s="505">
        <v>25</v>
      </c>
      <c r="G197" s="505">
        <v>501.5</v>
      </c>
      <c r="H197" s="505">
        <v>293.39999999999998</v>
      </c>
      <c r="I197" s="505">
        <v>50126</v>
      </c>
      <c r="J197" s="499" t="s">
        <v>7</v>
      </c>
      <c r="K197" s="499">
        <v>1545.8</v>
      </c>
      <c r="L197" s="506" t="s">
        <v>7</v>
      </c>
      <c r="M197" s="339"/>
      <c r="N197" s="272"/>
      <c r="O197" s="272"/>
    </row>
    <row r="198" spans="1:15">
      <c r="A198" s="1629" t="s">
        <v>243</v>
      </c>
      <c r="B198" s="1767"/>
      <c r="C198" s="506"/>
      <c r="D198" s="506"/>
      <c r="E198" s="506"/>
      <c r="F198" s="506"/>
      <c r="G198" s="506"/>
      <c r="H198" s="506"/>
      <c r="I198" s="506"/>
      <c r="J198" s="506"/>
      <c r="K198" s="506"/>
      <c r="L198" s="506"/>
      <c r="M198" s="339"/>
      <c r="N198" s="272"/>
      <c r="O198" s="272"/>
    </row>
    <row r="199" spans="1:15" s="270" customFormat="1">
      <c r="A199" s="1705" t="s">
        <v>1039</v>
      </c>
      <c r="B199" s="1706"/>
      <c r="C199" s="506" t="s">
        <v>7</v>
      </c>
      <c r="D199" s="506" t="s">
        <v>7</v>
      </c>
      <c r="E199" s="506" t="s">
        <v>7</v>
      </c>
      <c r="F199" s="506" t="s">
        <v>7</v>
      </c>
      <c r="G199" s="506" t="s">
        <v>7</v>
      </c>
      <c r="H199" s="506" t="s">
        <v>7</v>
      </c>
      <c r="I199" s="506" t="s">
        <v>7</v>
      </c>
      <c r="J199" s="506" t="s">
        <v>7</v>
      </c>
      <c r="K199" s="506" t="s">
        <v>7</v>
      </c>
      <c r="L199" s="506" t="s">
        <v>7</v>
      </c>
      <c r="M199" s="1404"/>
      <c r="N199" s="285"/>
      <c r="O199" s="285"/>
    </row>
    <row r="200" spans="1:15" s="270" customFormat="1">
      <c r="A200" s="1629" t="s">
        <v>246</v>
      </c>
      <c r="B200" s="1767"/>
      <c r="C200" s="506"/>
      <c r="D200" s="506"/>
      <c r="E200" s="506"/>
      <c r="F200" s="506"/>
      <c r="G200" s="506"/>
      <c r="H200" s="506"/>
      <c r="I200" s="506"/>
      <c r="J200" s="506"/>
      <c r="K200" s="506"/>
      <c r="L200" s="506"/>
      <c r="M200" s="1404"/>
      <c r="N200" s="285"/>
      <c r="O200" s="285"/>
    </row>
    <row r="201" spans="1:15">
      <c r="A201" s="1705" t="s">
        <v>244</v>
      </c>
      <c r="B201" s="1706"/>
      <c r="C201" s="505">
        <v>10229.700000000001</v>
      </c>
      <c r="D201" s="505">
        <v>6783.1</v>
      </c>
      <c r="E201" s="499" t="s">
        <v>7</v>
      </c>
      <c r="F201" s="505" t="s">
        <v>7</v>
      </c>
      <c r="G201" s="505" t="s">
        <v>7</v>
      </c>
      <c r="H201" s="505">
        <v>2753.6</v>
      </c>
      <c r="I201" s="505" t="s">
        <v>7</v>
      </c>
      <c r="J201" s="505" t="s">
        <v>7</v>
      </c>
      <c r="K201" s="506" t="s">
        <v>7</v>
      </c>
      <c r="L201" s="506">
        <v>693</v>
      </c>
      <c r="M201" s="491"/>
      <c r="N201" s="272"/>
      <c r="O201" s="272"/>
    </row>
    <row r="202" spans="1:15" ht="15" customHeight="1">
      <c r="A202" s="1759" t="s">
        <v>245</v>
      </c>
      <c r="B202" s="1760"/>
      <c r="C202" s="462"/>
      <c r="D202" s="462"/>
      <c r="E202" s="495"/>
      <c r="F202" s="498"/>
      <c r="G202" s="498"/>
      <c r="H202" s="495"/>
      <c r="I202" s="498"/>
      <c r="J202" s="495"/>
      <c r="K202" s="498"/>
      <c r="L202" s="544"/>
      <c r="M202" s="491"/>
      <c r="N202" s="272"/>
      <c r="O202" s="272"/>
    </row>
    <row r="203" spans="1:15" ht="15" customHeight="1">
      <c r="A203" s="1761" t="s">
        <v>1120</v>
      </c>
      <c r="B203" s="1762"/>
      <c r="C203" s="462" t="s">
        <v>7</v>
      </c>
      <c r="D203" s="462" t="s">
        <v>7</v>
      </c>
      <c r="E203" s="495" t="s">
        <v>7</v>
      </c>
      <c r="F203" s="498" t="s">
        <v>7</v>
      </c>
      <c r="G203" s="498" t="s">
        <v>7</v>
      </c>
      <c r="H203" s="495" t="s">
        <v>7</v>
      </c>
      <c r="I203" s="498" t="s">
        <v>7</v>
      </c>
      <c r="J203" s="495" t="s">
        <v>7</v>
      </c>
      <c r="K203" s="498" t="s">
        <v>7</v>
      </c>
      <c r="L203" s="544" t="s">
        <v>7</v>
      </c>
      <c r="M203" s="491"/>
      <c r="N203" s="272"/>
      <c r="O203" s="272"/>
    </row>
    <row r="204" spans="1:15">
      <c r="A204" s="1629" t="s">
        <v>268</v>
      </c>
      <c r="B204" s="1767"/>
      <c r="C204" s="462"/>
      <c r="D204" s="462"/>
      <c r="E204" s="495"/>
      <c r="F204" s="498"/>
      <c r="G204" s="498"/>
      <c r="H204" s="495"/>
      <c r="I204" s="498"/>
      <c r="J204" s="495"/>
      <c r="K204" s="498"/>
      <c r="L204" s="544"/>
      <c r="M204" s="491"/>
      <c r="N204" s="272"/>
      <c r="O204" s="272"/>
    </row>
    <row r="205" spans="1:15">
      <c r="A205" s="1761" t="s">
        <v>218</v>
      </c>
      <c r="B205" s="1762"/>
      <c r="C205" s="495">
        <v>5</v>
      </c>
      <c r="D205" s="495">
        <v>5</v>
      </c>
      <c r="E205" s="495" t="s">
        <v>7</v>
      </c>
      <c r="F205" s="498" t="s">
        <v>7</v>
      </c>
      <c r="G205" s="498" t="s">
        <v>7</v>
      </c>
      <c r="H205" s="495" t="s">
        <v>7</v>
      </c>
      <c r="I205" s="498" t="s">
        <v>7</v>
      </c>
      <c r="J205" s="495" t="s">
        <v>7</v>
      </c>
      <c r="K205" s="498" t="s">
        <v>7</v>
      </c>
      <c r="L205" s="544" t="s">
        <v>7</v>
      </c>
      <c r="M205" s="491"/>
      <c r="N205" s="272"/>
      <c r="O205" s="272"/>
    </row>
    <row r="206" spans="1:15">
      <c r="A206" s="1770" t="s">
        <v>214</v>
      </c>
      <c r="B206" s="1771"/>
      <c r="C206" s="462"/>
      <c r="D206" s="462"/>
      <c r="E206" s="495"/>
      <c r="F206" s="495"/>
      <c r="G206" s="495"/>
      <c r="H206" s="495"/>
      <c r="I206" s="495"/>
      <c r="J206" s="495"/>
      <c r="K206" s="495"/>
      <c r="L206" s="544"/>
      <c r="M206" s="491"/>
      <c r="N206" s="272"/>
      <c r="O206" s="272"/>
    </row>
    <row r="207" spans="1:15" ht="15" customHeight="1">
      <c r="A207" s="1772" t="s">
        <v>1459</v>
      </c>
      <c r="B207" s="1773"/>
      <c r="C207" s="495">
        <v>131443.5</v>
      </c>
      <c r="D207" s="495">
        <v>32989.800000000003</v>
      </c>
      <c r="E207" s="495">
        <v>1168.2</v>
      </c>
      <c r="F207" s="498">
        <v>487.4</v>
      </c>
      <c r="G207" s="498">
        <v>370.5</v>
      </c>
      <c r="H207" s="495" t="s">
        <v>7</v>
      </c>
      <c r="I207" s="498">
        <v>35711.300000000003</v>
      </c>
      <c r="J207" s="495">
        <v>12763.7</v>
      </c>
      <c r="K207" s="498">
        <v>358.6</v>
      </c>
      <c r="L207" s="544">
        <v>47594</v>
      </c>
      <c r="M207" s="491"/>
      <c r="N207" s="272"/>
      <c r="O207" s="272"/>
    </row>
    <row r="208" spans="1:15">
      <c r="A208" s="1629" t="s">
        <v>304</v>
      </c>
      <c r="B208" s="1767"/>
      <c r="C208" s="495"/>
      <c r="D208" s="495"/>
      <c r="E208" s="495"/>
      <c r="F208" s="498"/>
      <c r="G208" s="498"/>
      <c r="H208" s="495"/>
      <c r="I208" s="498"/>
      <c r="J208" s="495"/>
      <c r="K208" s="498"/>
      <c r="L208" s="544"/>
      <c r="M208" s="491"/>
      <c r="N208" s="272"/>
      <c r="O208" s="272"/>
    </row>
    <row r="209" spans="1:15" ht="15" customHeight="1">
      <c r="A209" s="1761" t="s">
        <v>1159</v>
      </c>
      <c r="B209" s="1762"/>
      <c r="C209" s="495">
        <v>67890</v>
      </c>
      <c r="D209" s="495">
        <v>3988.9</v>
      </c>
      <c r="E209" s="495">
        <v>1141.7</v>
      </c>
      <c r="F209" s="498">
        <v>368</v>
      </c>
      <c r="G209" s="498">
        <v>60</v>
      </c>
      <c r="H209" s="495" t="s">
        <v>7</v>
      </c>
      <c r="I209" s="498">
        <v>11201.4</v>
      </c>
      <c r="J209" s="495">
        <v>3177.4</v>
      </c>
      <c r="K209" s="498">
        <v>358.6</v>
      </c>
      <c r="L209" s="544">
        <v>47594</v>
      </c>
      <c r="M209" s="491"/>
      <c r="N209" s="272"/>
      <c r="O209" s="272"/>
    </row>
    <row r="210" spans="1:15">
      <c r="A210" s="1629" t="s">
        <v>306</v>
      </c>
      <c r="B210" s="1767"/>
      <c r="C210" s="495"/>
      <c r="D210" s="495"/>
      <c r="E210" s="495"/>
      <c r="F210" s="498"/>
      <c r="G210" s="498"/>
      <c r="H210" s="495"/>
      <c r="I210" s="498"/>
      <c r="J210" s="495"/>
      <c r="K210" s="498"/>
      <c r="L210" s="544"/>
      <c r="M210" s="491"/>
      <c r="N210" s="272"/>
      <c r="O210" s="272"/>
    </row>
    <row r="211" spans="1:15" ht="15" customHeight="1">
      <c r="A211" s="1761" t="s">
        <v>1460</v>
      </c>
      <c r="B211" s="1762"/>
      <c r="C211" s="462">
        <v>9777.7000000000007</v>
      </c>
      <c r="D211" s="462">
        <v>2261.3000000000002</v>
      </c>
      <c r="E211" s="495">
        <v>12</v>
      </c>
      <c r="F211" s="498">
        <v>7</v>
      </c>
      <c r="G211" s="498" t="s">
        <v>7</v>
      </c>
      <c r="H211" s="495" t="s">
        <v>7</v>
      </c>
      <c r="I211" s="498">
        <v>7497.4</v>
      </c>
      <c r="J211" s="495" t="s">
        <v>7</v>
      </c>
      <c r="K211" s="498" t="s">
        <v>7</v>
      </c>
      <c r="L211" s="544" t="s">
        <v>7</v>
      </c>
      <c r="M211" s="491"/>
      <c r="N211" s="272"/>
      <c r="O211" s="272"/>
    </row>
    <row r="212" spans="1:15">
      <c r="A212" s="1629" t="s">
        <v>1160</v>
      </c>
      <c r="B212" s="1767"/>
      <c r="C212" s="462"/>
      <c r="D212" s="462"/>
      <c r="E212" s="495"/>
      <c r="F212" s="498"/>
      <c r="G212" s="498"/>
      <c r="H212" s="495"/>
      <c r="I212" s="498"/>
      <c r="J212" s="495"/>
      <c r="K212" s="498"/>
      <c r="L212" s="544"/>
      <c r="M212" s="491"/>
      <c r="N212" s="272"/>
      <c r="O212" s="272"/>
    </row>
    <row r="213" spans="1:15" ht="15" customHeight="1">
      <c r="A213" s="1761" t="s">
        <v>1120</v>
      </c>
      <c r="B213" s="1762"/>
      <c r="C213" s="462" t="s">
        <v>7</v>
      </c>
      <c r="D213" s="462" t="s">
        <v>7</v>
      </c>
      <c r="E213" s="495" t="s">
        <v>7</v>
      </c>
      <c r="F213" s="498" t="s">
        <v>7</v>
      </c>
      <c r="G213" s="498" t="s">
        <v>7</v>
      </c>
      <c r="H213" s="495" t="s">
        <v>7</v>
      </c>
      <c r="I213" s="498" t="s">
        <v>7</v>
      </c>
      <c r="J213" s="495" t="s">
        <v>7</v>
      </c>
      <c r="K213" s="498" t="s">
        <v>7</v>
      </c>
      <c r="L213" s="544" t="s">
        <v>7</v>
      </c>
      <c r="M213" s="491"/>
      <c r="N213" s="272"/>
      <c r="O213" s="272"/>
    </row>
    <row r="214" spans="1:15">
      <c r="A214" s="1770" t="s">
        <v>268</v>
      </c>
      <c r="B214" s="1771"/>
      <c r="C214" s="462"/>
      <c r="D214" s="462"/>
      <c r="E214" s="495"/>
      <c r="F214" s="498"/>
      <c r="G214" s="498"/>
      <c r="H214" s="495"/>
      <c r="I214" s="498"/>
      <c r="J214" s="495"/>
      <c r="K214" s="498"/>
      <c r="L214" s="544"/>
      <c r="M214" s="491"/>
      <c r="N214" s="272"/>
      <c r="O214" s="272"/>
    </row>
    <row r="215" spans="1:15">
      <c r="A215" s="1759" t="s">
        <v>217</v>
      </c>
      <c r="B215" s="1760"/>
      <c r="C215" s="462"/>
      <c r="D215" s="462"/>
      <c r="E215" s="495"/>
      <c r="F215" s="498"/>
      <c r="G215" s="498"/>
      <c r="H215" s="495"/>
      <c r="I215" s="498"/>
      <c r="J215" s="495"/>
      <c r="K215" s="498"/>
      <c r="L215" s="544"/>
      <c r="M215" s="491"/>
      <c r="N215" s="272"/>
      <c r="O215" s="272"/>
    </row>
    <row r="216" spans="1:15">
      <c r="A216" s="1761" t="s">
        <v>218</v>
      </c>
      <c r="B216" s="1762"/>
      <c r="C216" s="462">
        <v>53775.8</v>
      </c>
      <c r="D216" s="462">
        <v>26739.599999999999</v>
      </c>
      <c r="E216" s="495">
        <v>14.5</v>
      </c>
      <c r="F216" s="498">
        <v>112.4</v>
      </c>
      <c r="G216" s="498">
        <v>310.5</v>
      </c>
      <c r="H216" s="495" t="s">
        <v>7</v>
      </c>
      <c r="I216" s="498">
        <v>17012.5</v>
      </c>
      <c r="J216" s="495">
        <v>9586.2999999999993</v>
      </c>
      <c r="K216" s="544" t="s">
        <v>7</v>
      </c>
      <c r="L216" s="544" t="s">
        <v>7</v>
      </c>
      <c r="M216" s="491"/>
      <c r="N216" s="272"/>
      <c r="O216" s="272"/>
    </row>
    <row r="217" spans="1:15">
      <c r="A217" s="1770" t="s">
        <v>214</v>
      </c>
      <c r="B217" s="1771"/>
      <c r="C217" s="462"/>
      <c r="D217" s="462"/>
      <c r="E217" s="495"/>
      <c r="F217" s="498"/>
      <c r="G217" s="498"/>
      <c r="H217" s="495"/>
      <c r="I217" s="498"/>
      <c r="J217" s="495"/>
      <c r="K217" s="498"/>
      <c r="L217" s="544"/>
      <c r="M217" s="491"/>
      <c r="N217" s="272"/>
      <c r="O217" s="272"/>
    </row>
    <row r="218" spans="1:15">
      <c r="A218" s="1763" t="s">
        <v>1461</v>
      </c>
      <c r="B218" s="1764"/>
      <c r="C218" s="498" t="s">
        <v>7</v>
      </c>
      <c r="D218" s="498" t="s">
        <v>7</v>
      </c>
      <c r="E218" s="498" t="s">
        <v>7</v>
      </c>
      <c r="F218" s="498" t="s">
        <v>7</v>
      </c>
      <c r="G218" s="498" t="s">
        <v>7</v>
      </c>
      <c r="H218" s="498" t="s">
        <v>7</v>
      </c>
      <c r="I218" s="498" t="s">
        <v>7</v>
      </c>
      <c r="J218" s="498" t="s">
        <v>7</v>
      </c>
      <c r="K218" s="498" t="s">
        <v>7</v>
      </c>
      <c r="L218" s="498" t="s">
        <v>7</v>
      </c>
      <c r="M218" s="491"/>
      <c r="N218" s="272"/>
      <c r="O218" s="272"/>
    </row>
    <row r="219" spans="1:15">
      <c r="A219" s="1770" t="s">
        <v>1438</v>
      </c>
      <c r="B219" s="1771"/>
      <c r="C219" s="462"/>
      <c r="D219" s="462"/>
      <c r="E219" s="495"/>
      <c r="F219" s="498"/>
      <c r="G219" s="498"/>
      <c r="H219" s="495"/>
      <c r="I219" s="498"/>
      <c r="J219" s="495"/>
      <c r="K219" s="498"/>
      <c r="L219" s="544"/>
      <c r="M219" s="491"/>
      <c r="N219" s="272"/>
      <c r="O219" s="272"/>
    </row>
    <row r="220" spans="1:15">
      <c r="A220" s="1772" t="s">
        <v>309</v>
      </c>
      <c r="B220" s="1773"/>
      <c r="C220" s="462">
        <v>3794.5</v>
      </c>
      <c r="D220" s="462">
        <v>3791.4</v>
      </c>
      <c r="E220" s="495" t="s">
        <v>7</v>
      </c>
      <c r="F220" s="498" t="s">
        <v>7</v>
      </c>
      <c r="G220" s="498" t="s">
        <v>7</v>
      </c>
      <c r="H220" s="495" t="s">
        <v>7</v>
      </c>
      <c r="I220" s="498">
        <v>3.1</v>
      </c>
      <c r="J220" s="495" t="s">
        <v>7</v>
      </c>
      <c r="K220" s="498" t="s">
        <v>7</v>
      </c>
      <c r="L220" s="544" t="s">
        <v>7</v>
      </c>
      <c r="M220" s="491"/>
      <c r="N220" s="272"/>
      <c r="O220" s="272"/>
    </row>
    <row r="221" spans="1:15">
      <c r="A221" s="1751" t="s">
        <v>1161</v>
      </c>
      <c r="B221" s="1752"/>
      <c r="C221" s="462"/>
      <c r="D221" s="462"/>
      <c r="E221" s="499"/>
      <c r="F221" s="499"/>
      <c r="G221" s="499"/>
      <c r="H221" s="499"/>
      <c r="I221" s="499"/>
      <c r="J221" s="499"/>
      <c r="K221" s="499"/>
      <c r="L221" s="499"/>
      <c r="M221" s="491"/>
      <c r="N221" s="272"/>
      <c r="O221" s="272"/>
    </row>
    <row r="222" spans="1:15">
      <c r="A222" s="1761" t="s">
        <v>1041</v>
      </c>
      <c r="B222" s="1762"/>
      <c r="C222" s="462">
        <v>3794.5</v>
      </c>
      <c r="D222" s="462">
        <v>3791.4</v>
      </c>
      <c r="E222" s="495" t="s">
        <v>7</v>
      </c>
      <c r="F222" s="498" t="s">
        <v>7</v>
      </c>
      <c r="G222" s="498" t="s">
        <v>7</v>
      </c>
      <c r="H222" s="495" t="s">
        <v>7</v>
      </c>
      <c r="I222" s="498">
        <v>3.1</v>
      </c>
      <c r="J222" s="495" t="s">
        <v>7</v>
      </c>
      <c r="K222" s="498" t="s">
        <v>7</v>
      </c>
      <c r="L222" s="544" t="s">
        <v>7</v>
      </c>
      <c r="M222" s="491"/>
      <c r="N222" s="272"/>
      <c r="O222" s="272"/>
    </row>
    <row r="223" spans="1:15">
      <c r="A223" s="1770" t="s">
        <v>1162</v>
      </c>
      <c r="B223" s="1771"/>
      <c r="C223" s="462"/>
      <c r="D223" s="462"/>
      <c r="E223" s="495"/>
      <c r="F223" s="498"/>
      <c r="G223" s="498"/>
      <c r="H223" s="495"/>
      <c r="I223" s="498"/>
      <c r="J223" s="495"/>
      <c r="K223" s="498"/>
      <c r="L223" s="544"/>
      <c r="M223" s="491"/>
      <c r="N223" s="272"/>
      <c r="O223" s="272"/>
    </row>
    <row r="224" spans="1:15" s="213" customFormat="1">
      <c r="A224" s="1761" t="s">
        <v>218</v>
      </c>
      <c r="B224" s="1762"/>
      <c r="C224" s="462" t="s">
        <v>7</v>
      </c>
      <c r="D224" s="462" t="s">
        <v>7</v>
      </c>
      <c r="E224" s="498" t="s">
        <v>7</v>
      </c>
      <c r="F224" s="498" t="s">
        <v>7</v>
      </c>
      <c r="G224" s="498" t="s">
        <v>7</v>
      </c>
      <c r="H224" s="495" t="s">
        <v>7</v>
      </c>
      <c r="I224" s="498" t="s">
        <v>7</v>
      </c>
      <c r="J224" s="495" t="s">
        <v>7</v>
      </c>
      <c r="K224" s="498" t="s">
        <v>7</v>
      </c>
      <c r="L224" s="544" t="s">
        <v>7</v>
      </c>
      <c r="M224" s="491"/>
      <c r="N224" s="272"/>
      <c r="O224" s="272"/>
    </row>
    <row r="225" spans="1:15" s="213" customFormat="1" ht="15" customHeight="1">
      <c r="A225" s="1770" t="s">
        <v>214</v>
      </c>
      <c r="B225" s="1771"/>
      <c r="C225" s="462"/>
      <c r="D225" s="462"/>
      <c r="E225" s="495"/>
      <c r="F225" s="498"/>
      <c r="G225" s="498"/>
      <c r="H225" s="495"/>
      <c r="I225" s="498"/>
      <c r="J225" s="495"/>
      <c r="K225" s="498"/>
      <c r="L225" s="544"/>
      <c r="M225" s="491"/>
      <c r="N225" s="272"/>
      <c r="O225" s="272"/>
    </row>
    <row r="226" spans="1:15">
      <c r="A226" s="1763" t="s">
        <v>1462</v>
      </c>
      <c r="B226" s="1764"/>
      <c r="C226" s="462"/>
      <c r="D226" s="462"/>
      <c r="E226" s="495"/>
      <c r="F226" s="498"/>
      <c r="G226" s="498"/>
      <c r="H226" s="495"/>
      <c r="I226" s="498"/>
      <c r="J226" s="495"/>
      <c r="K226" s="498"/>
      <c r="L226" s="544"/>
      <c r="M226" s="491"/>
      <c r="N226" s="272"/>
      <c r="O226" s="272"/>
    </row>
    <row r="227" spans="1:15">
      <c r="A227" s="1768" t="s">
        <v>248</v>
      </c>
      <c r="B227" s="1769"/>
      <c r="C227" s="462">
        <v>1061531.3</v>
      </c>
      <c r="D227" s="462">
        <v>576922</v>
      </c>
      <c r="E227" s="495">
        <v>27971.8</v>
      </c>
      <c r="F227" s="498">
        <v>5586.1</v>
      </c>
      <c r="G227" s="498">
        <v>2247.1999999999998</v>
      </c>
      <c r="H227" s="495">
        <v>32111.200000000001</v>
      </c>
      <c r="I227" s="498">
        <v>300712.90000000002</v>
      </c>
      <c r="J227" s="495">
        <v>76253.899999999994</v>
      </c>
      <c r="K227" s="498">
        <v>30690.5</v>
      </c>
      <c r="L227" s="544">
        <v>9035.7000000000007</v>
      </c>
      <c r="M227" s="491"/>
      <c r="N227" s="272"/>
      <c r="O227" s="272"/>
    </row>
    <row r="228" spans="1:15">
      <c r="A228" s="1751" t="s">
        <v>1463</v>
      </c>
      <c r="B228" s="1752"/>
      <c r="C228" s="462"/>
      <c r="D228" s="462"/>
      <c r="E228" s="495"/>
      <c r="F228" s="498"/>
      <c r="G228" s="498"/>
      <c r="H228" s="495"/>
      <c r="I228" s="498"/>
      <c r="J228" s="495"/>
      <c r="K228" s="498"/>
      <c r="L228" s="544"/>
      <c r="M228" s="491"/>
      <c r="N228" s="272"/>
      <c r="O228" s="272"/>
    </row>
    <row r="229" spans="1:15">
      <c r="A229" s="1761" t="s">
        <v>1163</v>
      </c>
      <c r="B229" s="1762"/>
      <c r="C229" s="462">
        <v>1069</v>
      </c>
      <c r="D229" s="462">
        <v>687.7</v>
      </c>
      <c r="E229" s="495" t="s">
        <v>7</v>
      </c>
      <c r="F229" s="498" t="s">
        <v>7</v>
      </c>
      <c r="G229" s="498" t="s">
        <v>7</v>
      </c>
      <c r="H229" s="495" t="s">
        <v>7</v>
      </c>
      <c r="I229" s="498">
        <v>381.3</v>
      </c>
      <c r="J229" s="495" t="s">
        <v>7</v>
      </c>
      <c r="K229" s="498" t="s">
        <v>7</v>
      </c>
      <c r="L229" s="544" t="s">
        <v>7</v>
      </c>
      <c r="M229" s="491"/>
      <c r="N229" s="272"/>
      <c r="O229" s="272"/>
    </row>
    <row r="230" spans="1:15">
      <c r="A230" s="1770" t="s">
        <v>312</v>
      </c>
      <c r="B230" s="1771"/>
      <c r="C230" s="462"/>
      <c r="D230" s="462"/>
      <c r="E230" s="495"/>
      <c r="F230" s="498"/>
      <c r="G230" s="498"/>
      <c r="H230" s="495"/>
      <c r="I230" s="498"/>
      <c r="J230" s="495"/>
      <c r="K230" s="498"/>
      <c r="L230" s="544"/>
      <c r="M230" s="491"/>
      <c r="N230" s="272"/>
      <c r="O230" s="272"/>
    </row>
    <row r="231" spans="1:15">
      <c r="A231" s="1761" t="s">
        <v>313</v>
      </c>
      <c r="B231" s="1762"/>
      <c r="C231" s="462">
        <v>3447</v>
      </c>
      <c r="D231" s="462">
        <v>398.9</v>
      </c>
      <c r="E231" s="495" t="s">
        <v>7</v>
      </c>
      <c r="F231" s="498">
        <v>528.4</v>
      </c>
      <c r="G231" s="498" t="s">
        <v>7</v>
      </c>
      <c r="H231" s="495" t="s">
        <v>7</v>
      </c>
      <c r="I231" s="498">
        <v>2443.6999999999998</v>
      </c>
      <c r="J231" s="495">
        <v>76</v>
      </c>
      <c r="K231" s="498" t="s">
        <v>7</v>
      </c>
      <c r="L231" s="544" t="s">
        <v>7</v>
      </c>
      <c r="M231" s="491"/>
      <c r="N231" s="272"/>
      <c r="O231" s="272"/>
    </row>
    <row r="232" spans="1:15">
      <c r="A232" s="1770" t="s">
        <v>1164</v>
      </c>
      <c r="B232" s="1771"/>
      <c r="C232" s="462"/>
      <c r="D232" s="462"/>
      <c r="E232" s="495"/>
      <c r="F232" s="498"/>
      <c r="G232" s="498"/>
      <c r="H232" s="495"/>
      <c r="I232" s="498"/>
      <c r="J232" s="495"/>
      <c r="K232" s="498"/>
      <c r="L232" s="544"/>
      <c r="M232" s="491"/>
      <c r="N232" s="272"/>
      <c r="O232" s="272"/>
    </row>
    <row r="233" spans="1:15">
      <c r="A233" s="1763" t="s">
        <v>1464</v>
      </c>
      <c r="B233" s="1764"/>
      <c r="C233" s="462"/>
      <c r="D233" s="462"/>
      <c r="E233" s="495"/>
      <c r="F233" s="498"/>
      <c r="G233" s="498"/>
      <c r="H233" s="495"/>
      <c r="I233" s="498"/>
      <c r="J233" s="495"/>
      <c r="K233" s="498"/>
      <c r="L233" s="544"/>
      <c r="M233" s="491"/>
      <c r="N233" s="272"/>
      <c r="O233" s="272"/>
    </row>
    <row r="234" spans="1:15">
      <c r="A234" s="1765" t="s">
        <v>1465</v>
      </c>
      <c r="B234" s="1766"/>
      <c r="C234" s="462" t="s">
        <v>7</v>
      </c>
      <c r="D234" s="462" t="s">
        <v>7</v>
      </c>
      <c r="E234" s="495" t="s">
        <v>7</v>
      </c>
      <c r="F234" s="498" t="s">
        <v>7</v>
      </c>
      <c r="G234" s="498" t="s">
        <v>7</v>
      </c>
      <c r="H234" s="495" t="s">
        <v>7</v>
      </c>
      <c r="I234" s="498" t="s">
        <v>7</v>
      </c>
      <c r="J234" s="495" t="s">
        <v>7</v>
      </c>
      <c r="K234" s="498" t="s">
        <v>7</v>
      </c>
      <c r="L234" s="544" t="s">
        <v>7</v>
      </c>
      <c r="M234" s="491"/>
      <c r="N234" s="272"/>
      <c r="O234" s="272"/>
    </row>
    <row r="235" spans="1:15">
      <c r="A235" s="1629" t="s">
        <v>1166</v>
      </c>
      <c r="B235" s="1767"/>
      <c r="C235" s="462"/>
      <c r="D235" s="462"/>
      <c r="E235" s="495"/>
      <c r="F235" s="498"/>
      <c r="G235" s="498"/>
      <c r="H235" s="495"/>
      <c r="I235" s="498"/>
      <c r="J235" s="495"/>
      <c r="K235" s="498"/>
      <c r="L235" s="544"/>
      <c r="M235" s="491"/>
      <c r="N235" s="272"/>
      <c r="O235" s="272"/>
    </row>
    <row r="236" spans="1:15">
      <c r="A236" s="1759" t="s">
        <v>1165</v>
      </c>
      <c r="B236" s="1760"/>
      <c r="C236" s="462"/>
      <c r="D236" s="462"/>
      <c r="E236" s="495"/>
      <c r="F236" s="498"/>
      <c r="G236" s="498"/>
      <c r="H236" s="495"/>
      <c r="I236" s="498"/>
      <c r="J236" s="495"/>
      <c r="K236" s="498"/>
      <c r="L236" s="544"/>
      <c r="M236" s="491"/>
      <c r="N236" s="272"/>
      <c r="O236" s="272"/>
    </row>
    <row r="237" spans="1:15">
      <c r="A237" s="1761" t="s">
        <v>1167</v>
      </c>
      <c r="B237" s="1762"/>
      <c r="C237" s="462">
        <v>1057015.3</v>
      </c>
      <c r="D237" s="462">
        <v>575835.4</v>
      </c>
      <c r="E237" s="495">
        <v>27971.8</v>
      </c>
      <c r="F237" s="498">
        <v>5057.7</v>
      </c>
      <c r="G237" s="498">
        <v>2247.1999999999998</v>
      </c>
      <c r="H237" s="495">
        <v>32111.200000000001</v>
      </c>
      <c r="I237" s="498">
        <v>297887.90000000002</v>
      </c>
      <c r="J237" s="495">
        <v>76177.899999999994</v>
      </c>
      <c r="K237" s="498">
        <v>30690.5</v>
      </c>
      <c r="L237" s="544">
        <v>9035.7000000000007</v>
      </c>
      <c r="M237" s="491"/>
      <c r="N237" s="272"/>
      <c r="O237" s="272"/>
    </row>
    <row r="238" spans="1:15">
      <c r="A238" s="1751" t="s">
        <v>559</v>
      </c>
      <c r="B238" s="1752"/>
      <c r="C238" s="462"/>
      <c r="D238" s="462"/>
      <c r="E238" s="495"/>
      <c r="F238" s="498"/>
      <c r="G238" s="498"/>
      <c r="H238" s="495"/>
      <c r="I238" s="498"/>
      <c r="J238" s="495"/>
      <c r="K238" s="498"/>
      <c r="L238" s="544"/>
      <c r="M238" s="491"/>
      <c r="N238" s="272"/>
      <c r="O238" s="272"/>
    </row>
    <row r="239" spans="1:15">
      <c r="A239" s="1589" t="s">
        <v>1169</v>
      </c>
      <c r="B239" s="1590"/>
      <c r="C239" s="505"/>
      <c r="D239" s="505"/>
      <c r="E239" s="499"/>
      <c r="F239" s="505"/>
      <c r="G239" s="505"/>
      <c r="H239" s="505"/>
      <c r="I239" s="505"/>
      <c r="J239" s="499"/>
      <c r="K239" s="499"/>
      <c r="L239" s="506"/>
      <c r="M239" s="491"/>
      <c r="N239" s="272"/>
      <c r="O239" s="272"/>
    </row>
    <row r="240" spans="1:15">
      <c r="A240" s="1757" t="s">
        <v>1168</v>
      </c>
      <c r="B240" s="1758"/>
      <c r="C240" s="505">
        <v>1057015.3</v>
      </c>
      <c r="D240" s="505">
        <v>575835.4</v>
      </c>
      <c r="E240" s="499">
        <v>27971.8</v>
      </c>
      <c r="F240" s="505">
        <v>5057.7</v>
      </c>
      <c r="G240" s="505">
        <v>2247.1999999999998</v>
      </c>
      <c r="H240" s="505">
        <v>32111.200000000001</v>
      </c>
      <c r="I240" s="505">
        <v>297887.90000000002</v>
      </c>
      <c r="J240" s="499">
        <v>76177.899999999994</v>
      </c>
      <c r="K240" s="499">
        <v>30690.5</v>
      </c>
      <c r="L240" s="506">
        <v>9035.7000000000007</v>
      </c>
      <c r="M240" s="491"/>
      <c r="N240" s="272"/>
      <c r="O240" s="272"/>
    </row>
    <row r="241" spans="1:15">
      <c r="A241" s="1751" t="s">
        <v>1171</v>
      </c>
      <c r="B241" s="1752"/>
      <c r="C241" s="505"/>
      <c r="D241" s="505"/>
      <c r="E241" s="499"/>
      <c r="F241" s="505"/>
      <c r="G241" s="505"/>
      <c r="H241" s="505"/>
      <c r="I241" s="505"/>
      <c r="J241" s="499"/>
      <c r="K241" s="499"/>
      <c r="L241" s="506"/>
      <c r="M241" s="491"/>
      <c r="N241" s="272"/>
      <c r="O241" s="272"/>
    </row>
    <row r="242" spans="1:15">
      <c r="A242" s="1759" t="s">
        <v>1170</v>
      </c>
      <c r="B242" s="1760"/>
      <c r="C242" s="505"/>
      <c r="D242" s="505"/>
      <c r="E242" s="499"/>
      <c r="F242" s="505"/>
      <c r="G242" s="505"/>
      <c r="H242" s="505"/>
      <c r="I242" s="505"/>
      <c r="J242" s="499"/>
      <c r="K242" s="499"/>
      <c r="L242" s="506"/>
      <c r="M242" s="491"/>
      <c r="N242" s="272"/>
      <c r="O242" s="272"/>
    </row>
    <row r="243" spans="1:15">
      <c r="A243" s="1749" t="s">
        <v>318</v>
      </c>
      <c r="B243" s="1750"/>
      <c r="C243" s="505">
        <v>87126.2</v>
      </c>
      <c r="D243" s="505">
        <v>62116.4</v>
      </c>
      <c r="E243" s="499">
        <v>14.5</v>
      </c>
      <c r="F243" s="505">
        <v>77.2</v>
      </c>
      <c r="G243" s="505">
        <v>243.9</v>
      </c>
      <c r="H243" s="505" t="s">
        <v>7</v>
      </c>
      <c r="I243" s="505">
        <v>23321.200000000001</v>
      </c>
      <c r="J243" s="499">
        <v>18</v>
      </c>
      <c r="K243" s="499">
        <v>640</v>
      </c>
      <c r="L243" s="506">
        <v>695</v>
      </c>
      <c r="M243" s="491"/>
      <c r="N243" s="272"/>
      <c r="O243" s="272"/>
    </row>
    <row r="244" spans="1:15">
      <c r="A244" s="1751" t="s">
        <v>1172</v>
      </c>
      <c r="B244" s="1752"/>
      <c r="C244" s="505"/>
      <c r="D244" s="505"/>
      <c r="E244" s="499"/>
      <c r="F244" s="505"/>
      <c r="G244" s="505"/>
      <c r="H244" s="505"/>
      <c r="I244" s="505"/>
      <c r="J244" s="499"/>
      <c r="K244" s="499"/>
      <c r="L244" s="506"/>
      <c r="M244" s="491"/>
      <c r="N244" s="272"/>
      <c r="O244" s="272"/>
    </row>
    <row r="245" spans="1:15">
      <c r="A245" s="1753" t="s">
        <v>1173</v>
      </c>
      <c r="B245" s="1754"/>
      <c r="C245" s="505"/>
      <c r="D245" s="505"/>
      <c r="E245" s="499"/>
      <c r="F245" s="505"/>
      <c r="G245" s="505"/>
      <c r="H245" s="505"/>
      <c r="I245" s="505"/>
      <c r="J245" s="499"/>
      <c r="K245" s="499"/>
      <c r="L245" s="506"/>
      <c r="M245" s="491"/>
      <c r="N245" s="272"/>
      <c r="O245" s="272"/>
    </row>
    <row r="246" spans="1:15">
      <c r="A246" s="1755" t="s">
        <v>1175</v>
      </c>
      <c r="B246" s="1756"/>
      <c r="C246" s="505"/>
      <c r="D246" s="505"/>
      <c r="E246" s="499"/>
      <c r="F246" s="505"/>
      <c r="G246" s="505"/>
      <c r="H246" s="505"/>
      <c r="I246" s="505"/>
      <c r="J246" s="499"/>
      <c r="K246" s="499"/>
      <c r="L246" s="506"/>
      <c r="M246" s="491"/>
      <c r="N246" s="272"/>
      <c r="O246" s="272"/>
    </row>
    <row r="247" spans="1:15" ht="15" customHeight="1">
      <c r="A247" s="1757" t="s">
        <v>1174</v>
      </c>
      <c r="B247" s="1758"/>
      <c r="C247" s="505">
        <v>969889.1</v>
      </c>
      <c r="D247" s="505">
        <v>513719</v>
      </c>
      <c r="E247" s="499">
        <v>27957.3</v>
      </c>
      <c r="F247" s="505">
        <v>4980.5</v>
      </c>
      <c r="G247" s="505">
        <v>2003.3</v>
      </c>
      <c r="H247" s="505">
        <v>32111.200000000001</v>
      </c>
      <c r="I247" s="505">
        <v>274566.7</v>
      </c>
      <c r="J247" s="499">
        <v>76159.899999999994</v>
      </c>
      <c r="K247" s="499">
        <v>30050.5</v>
      </c>
      <c r="L247" s="506">
        <v>8340.7000000000007</v>
      </c>
      <c r="M247" s="491"/>
      <c r="N247" s="272"/>
      <c r="O247" s="272"/>
    </row>
    <row r="248" spans="1:15">
      <c r="A248" s="1751" t="s">
        <v>1176</v>
      </c>
      <c r="B248" s="1752"/>
      <c r="C248" s="505"/>
      <c r="D248" s="505"/>
      <c r="E248" s="499"/>
      <c r="F248" s="505"/>
      <c r="G248" s="505"/>
      <c r="H248" s="505"/>
      <c r="I248" s="505"/>
      <c r="J248" s="499"/>
      <c r="K248" s="499"/>
      <c r="L248" s="506"/>
      <c r="M248" s="491"/>
      <c r="N248" s="272"/>
      <c r="O248" s="272"/>
    </row>
    <row r="249" spans="1:15">
      <c r="A249" s="1759" t="s">
        <v>1177</v>
      </c>
      <c r="B249" s="1760"/>
      <c r="C249" s="505"/>
      <c r="D249" s="505"/>
      <c r="E249" s="499"/>
      <c r="F249" s="505"/>
      <c r="G249" s="505"/>
      <c r="H249" s="505"/>
      <c r="I249" s="505"/>
      <c r="J249" s="499"/>
      <c r="K249" s="499"/>
      <c r="L249" s="506"/>
      <c r="M249" s="491"/>
      <c r="N249" s="272"/>
      <c r="O249" s="272"/>
    </row>
    <row r="250" spans="1:15">
      <c r="A250" s="1749" t="s">
        <v>249</v>
      </c>
      <c r="B250" s="1750"/>
      <c r="C250" s="505" t="s">
        <v>7</v>
      </c>
      <c r="D250" s="505" t="s">
        <v>7</v>
      </c>
      <c r="E250" s="499" t="s">
        <v>7</v>
      </c>
      <c r="F250" s="505" t="s">
        <v>7</v>
      </c>
      <c r="G250" s="505" t="s">
        <v>7</v>
      </c>
      <c r="H250" s="505" t="s">
        <v>7</v>
      </c>
      <c r="I250" s="505" t="s">
        <v>7</v>
      </c>
      <c r="J250" s="499" t="s">
        <v>7</v>
      </c>
      <c r="K250" s="499" t="s">
        <v>7</v>
      </c>
      <c r="L250" s="506" t="s">
        <v>7</v>
      </c>
      <c r="M250" s="491"/>
      <c r="N250" s="272"/>
      <c r="O250" s="272"/>
    </row>
    <row r="251" spans="1:15">
      <c r="A251" s="1751" t="s">
        <v>250</v>
      </c>
      <c r="B251" s="1752"/>
      <c r="C251" s="505"/>
      <c r="D251" s="505"/>
      <c r="E251" s="505"/>
      <c r="F251" s="505"/>
      <c r="G251" s="505"/>
      <c r="H251" s="505"/>
      <c r="I251" s="505"/>
      <c r="J251" s="505"/>
      <c r="K251" s="505"/>
      <c r="L251" s="506"/>
      <c r="M251" s="491"/>
      <c r="N251" s="272"/>
      <c r="O251" s="272"/>
    </row>
    <row r="252" spans="1:15" ht="49.5" customHeight="1">
      <c r="A252" s="1747" t="s">
        <v>2006</v>
      </c>
      <c r="B252" s="1747"/>
      <c r="C252" s="1747"/>
      <c r="D252" s="1747"/>
      <c r="E252" s="1747"/>
      <c r="F252" s="1747"/>
      <c r="G252" s="1747"/>
      <c r="H252" s="1747"/>
      <c r="I252" s="1747"/>
      <c r="J252" s="1747"/>
      <c r="K252" s="1747"/>
      <c r="L252" s="1747"/>
      <c r="M252" s="1747"/>
      <c r="N252" s="272"/>
      <c r="O252" s="272"/>
    </row>
    <row r="253" spans="1:15" ht="6" customHeight="1">
      <c r="A253" s="550"/>
      <c r="B253" s="550"/>
      <c r="C253" s="339"/>
      <c r="D253" s="339"/>
      <c r="E253" s="339"/>
      <c r="F253" s="339"/>
      <c r="G253" s="339"/>
      <c r="H253" s="339"/>
      <c r="I253" s="339"/>
      <c r="J253" s="339"/>
      <c r="K253" s="339"/>
      <c r="L253" s="339"/>
      <c r="M253" s="491"/>
      <c r="N253" s="272"/>
      <c r="O253" s="272"/>
    </row>
    <row r="254" spans="1:15" hidden="1">
      <c r="A254" s="550"/>
      <c r="B254" s="550"/>
      <c r="C254" s="339"/>
      <c r="D254" s="339"/>
      <c r="E254" s="339"/>
      <c r="F254" s="339"/>
      <c r="G254" s="339"/>
      <c r="H254" s="339"/>
      <c r="I254" s="339"/>
      <c r="J254" s="339"/>
      <c r="K254" s="339"/>
      <c r="L254" s="339"/>
      <c r="M254" s="491"/>
      <c r="N254" s="272"/>
      <c r="O254" s="272"/>
    </row>
    <row r="255" spans="1:15" ht="11.25" customHeight="1">
      <c r="A255" s="1748" t="s">
        <v>1226</v>
      </c>
      <c r="B255" s="1748"/>
      <c r="C255" s="1748"/>
      <c r="D255" s="1748"/>
      <c r="E255" s="1748"/>
      <c r="F255" s="1748"/>
      <c r="G255" s="1748"/>
      <c r="H255" s="1748"/>
      <c r="I255" s="1748"/>
      <c r="J255" s="1748"/>
      <c r="K255" s="1748"/>
      <c r="L255" s="1748"/>
      <c r="M255" s="1748"/>
      <c r="N255" s="272"/>
      <c r="O255" s="272"/>
    </row>
    <row r="256" spans="1:15" ht="3.75" customHeight="1">
      <c r="A256" s="1748"/>
      <c r="B256" s="1748"/>
      <c r="C256" s="1748"/>
      <c r="D256" s="1748"/>
      <c r="E256" s="1748"/>
      <c r="F256" s="1748"/>
      <c r="G256" s="1748"/>
      <c r="H256" s="1748"/>
      <c r="I256" s="1748"/>
      <c r="J256" s="1748"/>
      <c r="K256" s="1748"/>
      <c r="L256" s="1748"/>
      <c r="M256" s="1748"/>
      <c r="N256" s="272"/>
      <c r="O256" s="272"/>
    </row>
    <row r="257" spans="1:15" ht="6" customHeight="1">
      <c r="A257" s="1748"/>
      <c r="B257" s="1748"/>
      <c r="C257" s="1748"/>
      <c r="D257" s="1748"/>
      <c r="E257" s="1748"/>
      <c r="F257" s="1748"/>
      <c r="G257" s="1748"/>
      <c r="H257" s="1748"/>
      <c r="I257" s="1748"/>
      <c r="J257" s="1748"/>
      <c r="K257" s="1748"/>
      <c r="L257" s="1748"/>
      <c r="M257" s="1748"/>
      <c r="N257" s="272"/>
      <c r="O257" s="272"/>
    </row>
    <row r="258" spans="1:15" ht="28.5" customHeight="1">
      <c r="A258" s="1748"/>
      <c r="B258" s="1748"/>
      <c r="C258" s="1748"/>
      <c r="D258" s="1748"/>
      <c r="E258" s="1748"/>
      <c r="F258" s="1748"/>
      <c r="G258" s="1748"/>
      <c r="H258" s="1748"/>
      <c r="I258" s="1748"/>
      <c r="J258" s="1748"/>
      <c r="K258" s="1748"/>
      <c r="L258" s="1748"/>
      <c r="M258" s="1748"/>
      <c r="N258" s="272"/>
      <c r="O258" s="272"/>
    </row>
    <row r="259" spans="1:15">
      <c r="A259" s="550"/>
      <c r="B259" s="550"/>
      <c r="C259" s="339"/>
      <c r="D259" s="339"/>
      <c r="E259" s="339"/>
      <c r="F259" s="339"/>
      <c r="G259" s="339"/>
      <c r="H259" s="339"/>
      <c r="I259" s="339"/>
      <c r="J259" s="339"/>
      <c r="K259" s="339"/>
      <c r="L259" s="339"/>
      <c r="M259" s="491"/>
      <c r="N259" s="272"/>
      <c r="O259" s="272"/>
    </row>
    <row r="260" spans="1:15" ht="6" customHeight="1">
      <c r="A260" s="550"/>
      <c r="B260" s="550"/>
      <c r="C260" s="339"/>
      <c r="D260" s="339"/>
      <c r="E260" s="339"/>
      <c r="F260" s="339"/>
      <c r="G260" s="339"/>
      <c r="H260" s="339"/>
      <c r="I260" s="339"/>
      <c r="J260" s="339"/>
      <c r="K260" s="339"/>
      <c r="L260" s="339"/>
      <c r="M260" s="491"/>
      <c r="N260" s="272"/>
      <c r="O260" s="272"/>
    </row>
    <row r="261" spans="1:15">
      <c r="A261" s="550"/>
      <c r="B261" s="550"/>
      <c r="C261" s="339"/>
      <c r="D261" s="339"/>
      <c r="E261" s="339"/>
      <c r="F261" s="339"/>
      <c r="G261" s="339"/>
      <c r="H261" s="339"/>
      <c r="I261" s="339"/>
      <c r="J261" s="339"/>
      <c r="K261" s="339"/>
      <c r="L261" s="339"/>
      <c r="M261" s="339"/>
      <c r="N261" s="272"/>
      <c r="O261" s="272"/>
    </row>
    <row r="262" spans="1:15" ht="1.5" customHeight="1">
      <c r="A262" s="221"/>
      <c r="B262" s="221"/>
    </row>
  </sheetData>
  <mergeCells count="259">
    <mergeCell ref="A225:B225"/>
    <mergeCell ref="A4:B4"/>
    <mergeCell ref="A5:B5"/>
    <mergeCell ref="A6:B6"/>
    <mergeCell ref="A7:B7"/>
    <mergeCell ref="A8:B8"/>
    <mergeCell ref="A18:B18"/>
    <mergeCell ref="A11:B11"/>
    <mergeCell ref="A12:B12"/>
    <mergeCell ref="A13:B13"/>
    <mergeCell ref="A14:B14"/>
    <mergeCell ref="A27:B27"/>
    <mergeCell ref="A23:B23"/>
    <mergeCell ref="A24:B24"/>
    <mergeCell ref="A25:B25"/>
    <mergeCell ref="A26:B26"/>
    <mergeCell ref="A15:B15"/>
    <mergeCell ref="A36:B36"/>
    <mergeCell ref="A37:B37"/>
    <mergeCell ref="A35:B35"/>
    <mergeCell ref="A38:B38"/>
    <mergeCell ref="A39:B39"/>
    <mergeCell ref="A49:B49"/>
    <mergeCell ref="A29:B29"/>
    <mergeCell ref="A224:B224"/>
    <mergeCell ref="A40:B40"/>
    <mergeCell ref="A41:B41"/>
    <mergeCell ref="A42:B42"/>
    <mergeCell ref="A43:B43"/>
    <mergeCell ref="A55:B55"/>
    <mergeCell ref="A56:B56"/>
    <mergeCell ref="A57:B57"/>
    <mergeCell ref="A58:B58"/>
    <mergeCell ref="A51:B51"/>
    <mergeCell ref="A52:B52"/>
    <mergeCell ref="A53:B53"/>
    <mergeCell ref="A54:B54"/>
    <mergeCell ref="A44:B44"/>
    <mergeCell ref="A45:B45"/>
    <mergeCell ref="A46:B46"/>
    <mergeCell ref="A47:B47"/>
    <mergeCell ref="A48:B48"/>
    <mergeCell ref="A50:B50"/>
    <mergeCell ref="A59:B59"/>
    <mergeCell ref="A66:B66"/>
    <mergeCell ref="A67:B67"/>
    <mergeCell ref="A68:B68"/>
    <mergeCell ref="A69:B69"/>
    <mergeCell ref="L4:L6"/>
    <mergeCell ref="E5:H5"/>
    <mergeCell ref="C7:L7"/>
    <mergeCell ref="A28:B28"/>
    <mergeCell ref="A30:B30"/>
    <mergeCell ref="A31:B31"/>
    <mergeCell ref="A32:B32"/>
    <mergeCell ref="A33:B33"/>
    <mergeCell ref="A34:B34"/>
    <mergeCell ref="K4:K6"/>
    <mergeCell ref="A16:B16"/>
    <mergeCell ref="A17:B17"/>
    <mergeCell ref="A9:B9"/>
    <mergeCell ref="A10:B10"/>
    <mergeCell ref="D4:I4"/>
    <mergeCell ref="J4:J6"/>
    <mergeCell ref="A19:B19"/>
    <mergeCell ref="A20:B20"/>
    <mergeCell ref="A21:B21"/>
    <mergeCell ref="A22:B22"/>
    <mergeCell ref="I5:I6"/>
    <mergeCell ref="D5:D6"/>
    <mergeCell ref="C4:C6"/>
    <mergeCell ref="A60:B60"/>
    <mergeCell ref="A61:B61"/>
    <mergeCell ref="A62:B62"/>
    <mergeCell ref="A63:B63"/>
    <mergeCell ref="A64:B64"/>
    <mergeCell ref="A65:B65"/>
    <mergeCell ref="A70:B70"/>
    <mergeCell ref="A71:B71"/>
    <mergeCell ref="A72:B72"/>
    <mergeCell ref="A73:B73"/>
    <mergeCell ref="A79:B79"/>
    <mergeCell ref="A80:B80"/>
    <mergeCell ref="A89:B89"/>
    <mergeCell ref="A81:B81"/>
    <mergeCell ref="A82:B82"/>
    <mergeCell ref="A74:B74"/>
    <mergeCell ref="A75:B75"/>
    <mergeCell ref="A76:B76"/>
    <mergeCell ref="A77:B77"/>
    <mergeCell ref="A78:B78"/>
    <mergeCell ref="A93:B93"/>
    <mergeCell ref="A83:B83"/>
    <mergeCell ref="A84:B84"/>
    <mergeCell ref="A85:B85"/>
    <mergeCell ref="A86:B86"/>
    <mergeCell ref="A87:B87"/>
    <mergeCell ref="A88:B88"/>
    <mergeCell ref="A90:B90"/>
    <mergeCell ref="A91:B91"/>
    <mergeCell ref="A92:B92"/>
    <mergeCell ref="A102:B102"/>
    <mergeCell ref="A107:B107"/>
    <mergeCell ref="A108:B108"/>
    <mergeCell ref="A94:B94"/>
    <mergeCell ref="A95:B95"/>
    <mergeCell ref="A96:B96"/>
    <mergeCell ref="A97:B97"/>
    <mergeCell ref="A98:B98"/>
    <mergeCell ref="A99:B99"/>
    <mergeCell ref="A100:B100"/>
    <mergeCell ref="A101:B101"/>
    <mergeCell ref="A109:B109"/>
    <mergeCell ref="A110:B110"/>
    <mergeCell ref="A111:B111"/>
    <mergeCell ref="A103:B103"/>
    <mergeCell ref="A104:B104"/>
    <mergeCell ref="A105:B105"/>
    <mergeCell ref="A106:B106"/>
    <mergeCell ref="A112:B112"/>
    <mergeCell ref="A113:B113"/>
    <mergeCell ref="A114:B114"/>
    <mergeCell ref="A115:B115"/>
    <mergeCell ref="A121:B121"/>
    <mergeCell ref="A122:B122"/>
    <mergeCell ref="A123:B123"/>
    <mergeCell ref="A124:B124"/>
    <mergeCell ref="A116:B116"/>
    <mergeCell ref="A117:B117"/>
    <mergeCell ref="A118:B118"/>
    <mergeCell ref="A119:B119"/>
    <mergeCell ref="A120:B120"/>
    <mergeCell ref="A125:B125"/>
    <mergeCell ref="A126:B126"/>
    <mergeCell ref="A127:B127"/>
    <mergeCell ref="A128:B128"/>
    <mergeCell ref="A129:B129"/>
    <mergeCell ref="A130:B130"/>
    <mergeCell ref="A131:B131"/>
    <mergeCell ref="A132:B132"/>
    <mergeCell ref="A133:B133"/>
    <mergeCell ref="A134:B134"/>
    <mergeCell ref="A144:B144"/>
    <mergeCell ref="A135:B135"/>
    <mergeCell ref="A136:B136"/>
    <mergeCell ref="A137:B137"/>
    <mergeCell ref="A138:B138"/>
    <mergeCell ref="A145:B145"/>
    <mergeCell ref="A146:B146"/>
    <mergeCell ref="A147:B147"/>
    <mergeCell ref="A148:B148"/>
    <mergeCell ref="A139:B139"/>
    <mergeCell ref="A140:B140"/>
    <mergeCell ref="A141:B141"/>
    <mergeCell ref="A142:B142"/>
    <mergeCell ref="A143:B143"/>
    <mergeCell ref="A149:B149"/>
    <mergeCell ref="A150:B150"/>
    <mergeCell ref="A151:B151"/>
    <mergeCell ref="A152:B152"/>
    <mergeCell ref="A161:B161"/>
    <mergeCell ref="A153:B153"/>
    <mergeCell ref="A154:B154"/>
    <mergeCell ref="A155:B155"/>
    <mergeCell ref="A156:B156"/>
    <mergeCell ref="A162:B162"/>
    <mergeCell ref="A163:B163"/>
    <mergeCell ref="A164:B164"/>
    <mergeCell ref="A165:B165"/>
    <mergeCell ref="A157:B157"/>
    <mergeCell ref="A158:B158"/>
    <mergeCell ref="A159:B159"/>
    <mergeCell ref="A160:B160"/>
    <mergeCell ref="A166:B166"/>
    <mergeCell ref="A167:B167"/>
    <mergeCell ref="A168:B168"/>
    <mergeCell ref="A169:B169"/>
    <mergeCell ref="A170:B170"/>
    <mergeCell ref="A171:B171"/>
    <mergeCell ref="A172:B172"/>
    <mergeCell ref="A173:B173"/>
    <mergeCell ref="A174:B174"/>
    <mergeCell ref="A183:B183"/>
    <mergeCell ref="A175:B175"/>
    <mergeCell ref="A176:B176"/>
    <mergeCell ref="A177:B177"/>
    <mergeCell ref="A178:B178"/>
    <mergeCell ref="A184:B184"/>
    <mergeCell ref="A185:B185"/>
    <mergeCell ref="A186:B186"/>
    <mergeCell ref="A187:B187"/>
    <mergeCell ref="A179:B179"/>
    <mergeCell ref="A180:B180"/>
    <mergeCell ref="A181:B181"/>
    <mergeCell ref="A182:B182"/>
    <mergeCell ref="A188:B188"/>
    <mergeCell ref="A189:B189"/>
    <mergeCell ref="A190:B190"/>
    <mergeCell ref="A191:B191"/>
    <mergeCell ref="A192:B192"/>
    <mergeCell ref="A193:B193"/>
    <mergeCell ref="A194:B194"/>
    <mergeCell ref="A195:B195"/>
    <mergeCell ref="A196:B196"/>
    <mergeCell ref="A197:B197"/>
    <mergeCell ref="A198:B198"/>
    <mergeCell ref="A201:B201"/>
    <mergeCell ref="A202:B202"/>
    <mergeCell ref="A203:B203"/>
    <mergeCell ref="A204:B204"/>
    <mergeCell ref="A205:B205"/>
    <mergeCell ref="A206:B206"/>
    <mergeCell ref="A207:B207"/>
    <mergeCell ref="A208:B208"/>
    <mergeCell ref="A199:B199"/>
    <mergeCell ref="A200:B200"/>
    <mergeCell ref="A209:B209"/>
    <mergeCell ref="A210:B210"/>
    <mergeCell ref="A211:B211"/>
    <mergeCell ref="A212:B212"/>
    <mergeCell ref="A223:B223"/>
    <mergeCell ref="A213:B213"/>
    <mergeCell ref="A214:B214"/>
    <mergeCell ref="A215:B215"/>
    <mergeCell ref="A216:B216"/>
    <mergeCell ref="A217:B217"/>
    <mergeCell ref="A218:B218"/>
    <mergeCell ref="A219:B219"/>
    <mergeCell ref="A220:B220"/>
    <mergeCell ref="A221:B221"/>
    <mergeCell ref="A222:B222"/>
    <mergeCell ref="A226:B226"/>
    <mergeCell ref="A227:B227"/>
    <mergeCell ref="A228:B228"/>
    <mergeCell ref="A229:B229"/>
    <mergeCell ref="A236:B236"/>
    <mergeCell ref="A230:B230"/>
    <mergeCell ref="A231:B231"/>
    <mergeCell ref="A232:B232"/>
    <mergeCell ref="A241:B241"/>
    <mergeCell ref="A242:B242"/>
    <mergeCell ref="A243:B243"/>
    <mergeCell ref="A244:B244"/>
    <mergeCell ref="A237:B237"/>
    <mergeCell ref="A238:B238"/>
    <mergeCell ref="A239:B239"/>
    <mergeCell ref="A240:B240"/>
    <mergeCell ref="A233:B233"/>
    <mergeCell ref="A234:B234"/>
    <mergeCell ref="A235:B235"/>
    <mergeCell ref="A252:M252"/>
    <mergeCell ref="A255:M258"/>
    <mergeCell ref="A250:B250"/>
    <mergeCell ref="A251:B251"/>
    <mergeCell ref="A245:B245"/>
    <mergeCell ref="A246:B246"/>
    <mergeCell ref="A247:B247"/>
    <mergeCell ref="A248:B248"/>
    <mergeCell ref="A249:B249"/>
  </mergeCells>
  <hyperlinks>
    <hyperlink ref="N1" location="'Spis tablic_Contens'!A1" display="&lt; POWRÓT"/>
    <hyperlink ref="N2" location="'Spis tablic_Contens'!A1" display="&lt; BACK"/>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O36"/>
  <sheetViews>
    <sheetView showGridLines="0" zoomScaleNormal="100" workbookViewId="0">
      <selection activeCell="Q19" sqref="Q19"/>
    </sheetView>
  </sheetViews>
  <sheetFormatPr defaultRowHeight="15"/>
  <cols>
    <col min="1" max="1" width="10.7109375" customWidth="1"/>
    <col min="3" max="3" width="9.85546875" customWidth="1"/>
    <col min="4" max="4" width="9.5703125" bestFit="1" customWidth="1"/>
    <col min="5" max="5" width="11.28515625" customWidth="1"/>
    <col min="6" max="6" width="11.5703125" customWidth="1"/>
    <col min="7" max="7" width="10.7109375" customWidth="1"/>
    <col min="8" max="8" width="11.7109375" customWidth="1"/>
    <col min="9" max="9" width="11.5703125" bestFit="1" customWidth="1"/>
    <col min="10" max="10" width="14.42578125" customWidth="1"/>
    <col min="11" max="11" width="14" customWidth="1"/>
    <col min="12" max="12" width="14.5703125" customWidth="1"/>
  </cols>
  <sheetData>
    <row r="1" spans="1:15" s="24" customFormat="1" ht="14.25" customHeight="1">
      <c r="A1" s="480" t="s">
        <v>1324</v>
      </c>
      <c r="B1" s="480" t="s">
        <v>2267</v>
      </c>
      <c r="C1" s="337"/>
      <c r="D1" s="337"/>
      <c r="E1" s="337"/>
      <c r="F1" s="337"/>
      <c r="G1" s="337"/>
      <c r="H1" s="337"/>
      <c r="I1" s="337"/>
      <c r="J1" s="337"/>
      <c r="K1" s="337"/>
      <c r="L1" s="337"/>
      <c r="M1" s="337"/>
      <c r="N1" s="354" t="s">
        <v>858</v>
      </c>
    </row>
    <row r="2" spans="1:15" s="24" customFormat="1" ht="14.25" customHeight="1">
      <c r="A2" s="337"/>
      <c r="B2" s="356" t="s">
        <v>2268</v>
      </c>
      <c r="C2" s="337"/>
      <c r="D2" s="337"/>
      <c r="E2" s="337"/>
      <c r="F2" s="337"/>
      <c r="G2" s="337"/>
      <c r="H2" s="337"/>
      <c r="I2" s="337"/>
      <c r="J2" s="337"/>
      <c r="K2" s="337"/>
      <c r="L2" s="337"/>
      <c r="M2" s="337"/>
      <c r="N2" s="571" t="s">
        <v>859</v>
      </c>
    </row>
    <row r="3" spans="1:15" ht="5.25" customHeight="1">
      <c r="A3" s="339"/>
      <c r="B3" s="339"/>
      <c r="C3" s="339"/>
      <c r="D3" s="339"/>
      <c r="E3" s="339"/>
      <c r="F3" s="339"/>
      <c r="G3" s="339"/>
      <c r="H3" s="339"/>
      <c r="I3" s="339"/>
      <c r="J3" s="339"/>
      <c r="K3" s="339"/>
      <c r="L3" s="339"/>
      <c r="M3" s="339"/>
      <c r="N3" s="339"/>
    </row>
    <row r="4" spans="1:15" ht="24.75" customHeight="1">
      <c r="A4" s="1840" t="s">
        <v>1466</v>
      </c>
      <c r="B4" s="1841"/>
      <c r="C4" s="1832" t="s">
        <v>1469</v>
      </c>
      <c r="D4" s="1835" t="s">
        <v>1420</v>
      </c>
      <c r="E4" s="1836"/>
      <c r="F4" s="1836"/>
      <c r="G4" s="1836"/>
      <c r="H4" s="1836"/>
      <c r="I4" s="1837"/>
      <c r="J4" s="1805" t="s">
        <v>1427</v>
      </c>
      <c r="K4" s="1797" t="s">
        <v>1468</v>
      </c>
      <c r="L4" s="1797" t="s">
        <v>1429</v>
      </c>
      <c r="M4" s="339"/>
      <c r="N4" s="339"/>
    </row>
    <row r="5" spans="1:15" ht="24.75" customHeight="1">
      <c r="A5" s="1842"/>
      <c r="B5" s="1843"/>
      <c r="C5" s="1833"/>
      <c r="D5" s="1805" t="s">
        <v>1419</v>
      </c>
      <c r="E5" s="1800" t="s">
        <v>1421</v>
      </c>
      <c r="F5" s="1801"/>
      <c r="G5" s="1801"/>
      <c r="H5" s="1802"/>
      <c r="I5" s="1815" t="s">
        <v>1426</v>
      </c>
      <c r="J5" s="1812"/>
      <c r="K5" s="1845"/>
      <c r="L5" s="1798"/>
      <c r="M5" s="339"/>
      <c r="N5" s="339"/>
    </row>
    <row r="6" spans="1:15" ht="54" customHeight="1">
      <c r="A6" s="1842"/>
      <c r="B6" s="1843"/>
      <c r="C6" s="1834"/>
      <c r="D6" s="1813"/>
      <c r="E6" s="540" t="s">
        <v>1467</v>
      </c>
      <c r="F6" s="540" t="s">
        <v>1423</v>
      </c>
      <c r="G6" s="540" t="s">
        <v>1424</v>
      </c>
      <c r="H6" s="551" t="s">
        <v>1425</v>
      </c>
      <c r="I6" s="1816"/>
      <c r="J6" s="1813"/>
      <c r="K6" s="1846"/>
      <c r="L6" s="1799"/>
      <c r="M6" s="339"/>
      <c r="N6" s="339"/>
    </row>
    <row r="7" spans="1:15" ht="23.25" customHeight="1">
      <c r="A7" s="1839"/>
      <c r="B7" s="1839"/>
      <c r="C7" s="1797" t="s">
        <v>1945</v>
      </c>
      <c r="D7" s="1844"/>
      <c r="E7" s="1844"/>
      <c r="F7" s="1844"/>
      <c r="G7" s="1844"/>
      <c r="H7" s="1844"/>
      <c r="I7" s="1844"/>
      <c r="J7" s="1844"/>
      <c r="K7" s="1844"/>
      <c r="L7" s="1844"/>
      <c r="M7" s="339"/>
      <c r="N7" s="339"/>
    </row>
    <row r="8" spans="1:15">
      <c r="A8" s="1828" t="s">
        <v>47</v>
      </c>
      <c r="B8" s="1829"/>
      <c r="C8" s="1526">
        <v>12415204.300000001</v>
      </c>
      <c r="D8" s="752">
        <v>6572384.2999999998</v>
      </c>
      <c r="E8" s="752">
        <v>150173.5</v>
      </c>
      <c r="F8" s="752">
        <v>39436.199999999997</v>
      </c>
      <c r="G8" s="752">
        <v>11695.1</v>
      </c>
      <c r="H8" s="1527">
        <v>138280.5</v>
      </c>
      <c r="I8" s="1527">
        <v>2414876.5</v>
      </c>
      <c r="J8" s="1527">
        <v>1427636.9</v>
      </c>
      <c r="K8" s="752">
        <v>1344500.4</v>
      </c>
      <c r="L8" s="1528">
        <v>316220.90000000002</v>
      </c>
      <c r="M8" s="557"/>
      <c r="N8" s="558"/>
      <c r="O8" s="225"/>
    </row>
    <row r="9" spans="1:15">
      <c r="A9" s="1838" t="s">
        <v>1</v>
      </c>
      <c r="B9" s="1838"/>
      <c r="C9" s="928"/>
      <c r="D9" s="1253"/>
      <c r="E9" s="1253"/>
      <c r="F9" s="1253"/>
      <c r="G9" s="1253"/>
      <c r="H9" s="927"/>
      <c r="I9" s="1253"/>
      <c r="J9" s="927"/>
      <c r="K9" s="1253"/>
      <c r="L9" s="1251"/>
      <c r="M9" s="562"/>
      <c r="N9" s="563"/>
      <c r="O9" s="40"/>
    </row>
    <row r="10" spans="1:15">
      <c r="A10" s="1781" t="s">
        <v>2</v>
      </c>
      <c r="B10" s="1781"/>
      <c r="C10" s="1529">
        <v>806609</v>
      </c>
      <c r="D10" s="1530">
        <v>444120.4</v>
      </c>
      <c r="E10" s="1531">
        <v>5771</v>
      </c>
      <c r="F10" s="1531">
        <v>9.5</v>
      </c>
      <c r="G10" s="1531">
        <v>889</v>
      </c>
      <c r="H10" s="1532">
        <v>5869</v>
      </c>
      <c r="I10" s="1531">
        <v>108677</v>
      </c>
      <c r="J10" s="1532">
        <v>129077.8</v>
      </c>
      <c r="K10" s="1514">
        <v>22086.1</v>
      </c>
      <c r="L10" s="1530">
        <v>90109.2</v>
      </c>
      <c r="M10" s="567"/>
      <c r="N10" s="535"/>
      <c r="O10" s="223"/>
    </row>
    <row r="11" spans="1:15">
      <c r="A11" s="1781" t="s">
        <v>3</v>
      </c>
      <c r="B11" s="1781"/>
      <c r="C11" s="1529">
        <v>418383.2</v>
      </c>
      <c r="D11" s="1530">
        <v>244693.2</v>
      </c>
      <c r="E11" s="1531">
        <v>3222.5</v>
      </c>
      <c r="F11" s="1531">
        <v>328</v>
      </c>
      <c r="G11" s="1531">
        <v>4268.1000000000004</v>
      </c>
      <c r="H11" s="1532">
        <v>3777.7</v>
      </c>
      <c r="I11" s="1531">
        <v>68338.5</v>
      </c>
      <c r="J11" s="1532">
        <v>67842</v>
      </c>
      <c r="K11" s="1531">
        <v>21904.7</v>
      </c>
      <c r="L11" s="1533">
        <v>4008.5</v>
      </c>
      <c r="M11" s="567"/>
      <c r="N11" s="568"/>
      <c r="O11" s="223"/>
    </row>
    <row r="12" spans="1:15">
      <c r="A12" s="1781" t="s">
        <v>4</v>
      </c>
      <c r="B12" s="1781"/>
      <c r="C12" s="1529">
        <v>681597.2</v>
      </c>
      <c r="D12" s="1530">
        <v>234106.9</v>
      </c>
      <c r="E12" s="1531">
        <v>19450.900000000001</v>
      </c>
      <c r="F12" s="1531">
        <v>5598.3</v>
      </c>
      <c r="G12" s="1531">
        <v>129</v>
      </c>
      <c r="H12" s="1532">
        <v>942.8</v>
      </c>
      <c r="I12" s="1531">
        <v>346840.2</v>
      </c>
      <c r="J12" s="1532">
        <v>38547.5</v>
      </c>
      <c r="K12" s="1531">
        <v>21110.5</v>
      </c>
      <c r="L12" s="1533">
        <v>14871.1</v>
      </c>
      <c r="M12" s="567"/>
      <c r="N12" s="568"/>
      <c r="O12" s="223"/>
    </row>
    <row r="13" spans="1:15">
      <c r="A13" s="1781" t="s">
        <v>5</v>
      </c>
      <c r="B13" s="1781"/>
      <c r="C13" s="1529">
        <v>269933.2</v>
      </c>
      <c r="D13" s="1530">
        <v>154327</v>
      </c>
      <c r="E13" s="1531">
        <v>459</v>
      </c>
      <c r="F13" s="1531">
        <v>739.5</v>
      </c>
      <c r="G13" s="1531" t="s">
        <v>7</v>
      </c>
      <c r="H13" s="1532">
        <v>938.8</v>
      </c>
      <c r="I13" s="1531">
        <v>69602.5</v>
      </c>
      <c r="J13" s="1532">
        <v>21924.9</v>
      </c>
      <c r="K13" s="1531">
        <v>21941.5</v>
      </c>
      <c r="L13" s="1533" t="s">
        <v>7</v>
      </c>
      <c r="M13" s="567"/>
      <c r="N13" s="568"/>
      <c r="O13" s="223"/>
    </row>
    <row r="14" spans="1:15">
      <c r="A14" s="1781" t="s">
        <v>6</v>
      </c>
      <c r="B14" s="1781"/>
      <c r="C14" s="1529">
        <v>815264.6</v>
      </c>
      <c r="D14" s="1530">
        <v>329511</v>
      </c>
      <c r="E14" s="1531">
        <v>2789.4</v>
      </c>
      <c r="F14" s="1531">
        <v>9292</v>
      </c>
      <c r="G14" s="1531">
        <v>1522.9</v>
      </c>
      <c r="H14" s="1532">
        <v>5818</v>
      </c>
      <c r="I14" s="1531">
        <v>101353.9</v>
      </c>
      <c r="J14" s="1532">
        <v>151595.6</v>
      </c>
      <c r="K14" s="1531">
        <v>130479.5</v>
      </c>
      <c r="L14" s="1533">
        <v>82902.3</v>
      </c>
      <c r="M14" s="567"/>
      <c r="N14" s="568"/>
      <c r="O14" s="223"/>
    </row>
    <row r="15" spans="1:15">
      <c r="A15" s="1781" t="s">
        <v>8</v>
      </c>
      <c r="B15" s="1781"/>
      <c r="C15" s="1529">
        <v>939681.5</v>
      </c>
      <c r="D15" s="1530">
        <v>506665</v>
      </c>
      <c r="E15" s="1531">
        <v>2410.8000000000002</v>
      </c>
      <c r="F15" s="1531">
        <v>152.5</v>
      </c>
      <c r="G15" s="1531">
        <v>63.9</v>
      </c>
      <c r="H15" s="1532">
        <v>4852</v>
      </c>
      <c r="I15" s="1531">
        <v>262050.4</v>
      </c>
      <c r="J15" s="1532">
        <v>126672.8</v>
      </c>
      <c r="K15" s="1531">
        <v>32505.9</v>
      </c>
      <c r="L15" s="1533">
        <v>4308.2</v>
      </c>
      <c r="M15" s="567"/>
      <c r="N15" s="568"/>
      <c r="O15" s="223"/>
    </row>
    <row r="16" spans="1:15">
      <c r="A16" s="1781" t="s">
        <v>9</v>
      </c>
      <c r="B16" s="1781"/>
      <c r="C16" s="1529">
        <v>2381112.7000000002</v>
      </c>
      <c r="D16" s="1530">
        <v>1081117.3</v>
      </c>
      <c r="E16" s="931">
        <v>2389.9</v>
      </c>
      <c r="F16" s="1531">
        <v>2888.3</v>
      </c>
      <c r="G16" s="1531">
        <v>547.5</v>
      </c>
      <c r="H16" s="1532">
        <v>12688.8</v>
      </c>
      <c r="I16" s="1531">
        <v>269688</v>
      </c>
      <c r="J16" s="1532">
        <v>163612.20000000001</v>
      </c>
      <c r="K16" s="1531">
        <v>800259.3</v>
      </c>
      <c r="L16" s="1533">
        <v>47921.4</v>
      </c>
      <c r="M16" s="567"/>
      <c r="N16" s="568"/>
      <c r="O16" s="223"/>
    </row>
    <row r="17" spans="1:15">
      <c r="A17" s="1781" t="s">
        <v>10</v>
      </c>
      <c r="B17" s="1781"/>
      <c r="C17" s="1529">
        <v>359638.4</v>
      </c>
      <c r="D17" s="1530">
        <v>162275.4</v>
      </c>
      <c r="E17" s="1531">
        <v>8026.7</v>
      </c>
      <c r="F17" s="931">
        <v>3218.3</v>
      </c>
      <c r="G17" s="1531">
        <v>146.4</v>
      </c>
      <c r="H17" s="1532">
        <v>7198.4</v>
      </c>
      <c r="I17" s="1531">
        <v>43495.8</v>
      </c>
      <c r="J17" s="1532">
        <v>109368</v>
      </c>
      <c r="K17" s="1531">
        <v>24919.8</v>
      </c>
      <c r="L17" s="1533">
        <v>989.6</v>
      </c>
      <c r="M17" s="567"/>
      <c r="N17" s="568"/>
      <c r="O17" s="223"/>
    </row>
    <row r="18" spans="1:15">
      <c r="A18" s="1781" t="s">
        <v>11</v>
      </c>
      <c r="B18" s="1781"/>
      <c r="C18" s="1529">
        <v>647207.80000000005</v>
      </c>
      <c r="D18" s="1530">
        <v>296104.7</v>
      </c>
      <c r="E18" s="1531">
        <v>7746.2</v>
      </c>
      <c r="F18" s="1531">
        <v>2024.6</v>
      </c>
      <c r="G18" s="1531">
        <v>1057.8</v>
      </c>
      <c r="H18" s="1532">
        <v>1181.5</v>
      </c>
      <c r="I18" s="1531">
        <v>201475.1</v>
      </c>
      <c r="J18" s="1532">
        <v>95794.6</v>
      </c>
      <c r="K18" s="1531">
        <v>28338.400000000001</v>
      </c>
      <c r="L18" s="1533">
        <v>13484.9</v>
      </c>
      <c r="M18" s="567"/>
      <c r="N18" s="568"/>
      <c r="O18" s="223"/>
    </row>
    <row r="19" spans="1:15">
      <c r="A19" s="1781" t="s">
        <v>12</v>
      </c>
      <c r="B19" s="1781"/>
      <c r="C19" s="1529">
        <v>328175.3</v>
      </c>
      <c r="D19" s="1530">
        <v>132359.20000000001</v>
      </c>
      <c r="E19" s="1531">
        <v>12388.2</v>
      </c>
      <c r="F19" s="1531">
        <v>3822</v>
      </c>
      <c r="G19" s="1531" t="s">
        <v>7</v>
      </c>
      <c r="H19" s="1532">
        <v>242</v>
      </c>
      <c r="I19" s="1531">
        <v>119824.6</v>
      </c>
      <c r="J19" s="1532">
        <v>24840.799999999999</v>
      </c>
      <c r="K19" s="1531">
        <v>31874.6</v>
      </c>
      <c r="L19" s="1533">
        <v>2823.9</v>
      </c>
      <c r="M19" s="567"/>
      <c r="N19" s="568"/>
      <c r="O19" s="223"/>
    </row>
    <row r="20" spans="1:15">
      <c r="A20" s="1781" t="s">
        <v>13</v>
      </c>
      <c r="B20" s="1781"/>
      <c r="C20" s="1529">
        <v>690597</v>
      </c>
      <c r="D20" s="1530">
        <v>414041.7</v>
      </c>
      <c r="E20" s="1531">
        <v>2562.5</v>
      </c>
      <c r="F20" s="1531">
        <v>3087.4</v>
      </c>
      <c r="G20" s="1531" t="s">
        <v>7</v>
      </c>
      <c r="H20" s="1532">
        <v>22718.400000000001</v>
      </c>
      <c r="I20" s="1531">
        <v>171549.4</v>
      </c>
      <c r="J20" s="1532">
        <v>61782</v>
      </c>
      <c r="K20" s="1531">
        <v>12258.4</v>
      </c>
      <c r="L20" s="1533">
        <v>2597.1999999999998</v>
      </c>
      <c r="M20" s="567"/>
      <c r="N20" s="568"/>
      <c r="O20" s="223"/>
    </row>
    <row r="21" spans="1:15">
      <c r="A21" s="1781" t="s">
        <v>14</v>
      </c>
      <c r="B21" s="1781"/>
      <c r="C21" s="1529">
        <v>1815350.4</v>
      </c>
      <c r="D21" s="1530">
        <v>1094618.7</v>
      </c>
      <c r="E21" s="1531">
        <v>64784.6</v>
      </c>
      <c r="F21" s="1531">
        <v>4820.8999999999996</v>
      </c>
      <c r="G21" s="1531">
        <v>1456.5</v>
      </c>
      <c r="H21" s="1532">
        <v>63618.5</v>
      </c>
      <c r="I21" s="1531">
        <v>275099.7</v>
      </c>
      <c r="J21" s="1532">
        <v>166676.79999999999</v>
      </c>
      <c r="K21" s="1531">
        <v>131105.70000000001</v>
      </c>
      <c r="L21" s="1533">
        <v>13169</v>
      </c>
      <c r="M21" s="567"/>
      <c r="N21" s="568"/>
      <c r="O21" s="223"/>
    </row>
    <row r="22" spans="1:15">
      <c r="A22" s="1781" t="s">
        <v>15</v>
      </c>
      <c r="B22" s="1781"/>
      <c r="C22" s="1529">
        <v>387731</v>
      </c>
      <c r="D22" s="1530">
        <v>192409.2</v>
      </c>
      <c r="E22" s="1531">
        <v>815.6</v>
      </c>
      <c r="F22" s="1531">
        <v>481.7</v>
      </c>
      <c r="G22" s="1531">
        <v>729.7</v>
      </c>
      <c r="H22" s="1532">
        <v>227</v>
      </c>
      <c r="I22" s="1531">
        <v>131225</v>
      </c>
      <c r="J22" s="1532">
        <v>47783</v>
      </c>
      <c r="K22" s="1531">
        <v>13166.4</v>
      </c>
      <c r="L22" s="1533">
        <v>893.4</v>
      </c>
      <c r="M22" s="567"/>
      <c r="N22" s="568"/>
      <c r="O22" s="223"/>
    </row>
    <row r="23" spans="1:15">
      <c r="A23" s="1781" t="s">
        <v>16</v>
      </c>
      <c r="B23" s="1781"/>
      <c r="C23" s="1529">
        <v>256490.2</v>
      </c>
      <c r="D23" s="1530">
        <v>154808.6</v>
      </c>
      <c r="E23" s="1531">
        <v>3303.1</v>
      </c>
      <c r="F23" s="1531">
        <v>1250.5999999999999</v>
      </c>
      <c r="G23" s="1531">
        <v>148</v>
      </c>
      <c r="H23" s="1532">
        <v>5093.1000000000004</v>
      </c>
      <c r="I23" s="1531">
        <v>47238.7</v>
      </c>
      <c r="J23" s="1532">
        <v>27788.2</v>
      </c>
      <c r="K23" s="1531">
        <v>16318.2</v>
      </c>
      <c r="L23" s="1533">
        <v>541.70000000000005</v>
      </c>
      <c r="M23" s="567"/>
      <c r="N23" s="568"/>
      <c r="O23" s="223"/>
    </row>
    <row r="24" spans="1:15">
      <c r="A24" s="1781" t="s">
        <v>17</v>
      </c>
      <c r="B24" s="1781"/>
      <c r="C24" s="1529">
        <v>1150696</v>
      </c>
      <c r="D24" s="1530">
        <v>839637.6</v>
      </c>
      <c r="E24" s="1531">
        <v>6848.1</v>
      </c>
      <c r="F24" s="1531">
        <v>38</v>
      </c>
      <c r="G24" s="1531">
        <v>736.3</v>
      </c>
      <c r="H24" s="1532">
        <v>1089.3</v>
      </c>
      <c r="I24" s="1531">
        <v>95260</v>
      </c>
      <c r="J24" s="1532">
        <v>147723.6</v>
      </c>
      <c r="K24" s="1531">
        <v>23459.9</v>
      </c>
      <c r="L24" s="1533">
        <v>35903.199999999997</v>
      </c>
      <c r="M24" s="567"/>
      <c r="N24" s="568"/>
      <c r="O24" s="223"/>
    </row>
    <row r="25" spans="1:15">
      <c r="A25" s="1781" t="s">
        <v>18</v>
      </c>
      <c r="B25" s="1781"/>
      <c r="C25" s="1529">
        <v>466736.8</v>
      </c>
      <c r="D25" s="1530">
        <v>291588.40000000002</v>
      </c>
      <c r="E25" s="1531">
        <v>7205</v>
      </c>
      <c r="F25" s="1531">
        <v>1684.6</v>
      </c>
      <c r="G25" s="1531" t="s">
        <v>7</v>
      </c>
      <c r="H25" s="1532">
        <v>2025.2</v>
      </c>
      <c r="I25" s="1531">
        <v>103157.7</v>
      </c>
      <c r="J25" s="1532">
        <v>46607.1</v>
      </c>
      <c r="K25" s="1531">
        <v>12771.5</v>
      </c>
      <c r="L25" s="1533">
        <v>1697.3</v>
      </c>
      <c r="M25" s="567"/>
      <c r="N25" s="568"/>
      <c r="O25" s="223"/>
    </row>
    <row r="26" spans="1:15">
      <c r="A26" s="339"/>
      <c r="B26" s="339"/>
      <c r="C26" s="532"/>
      <c r="D26" s="532"/>
      <c r="E26" s="532"/>
      <c r="F26" s="532"/>
      <c r="G26" s="532"/>
      <c r="H26" s="532"/>
      <c r="I26" s="532"/>
      <c r="J26" s="532"/>
      <c r="K26" s="532"/>
      <c r="L26" s="532"/>
      <c r="M26" s="339"/>
      <c r="N26" s="339"/>
    </row>
    <row r="27" spans="1:15">
      <c r="A27" s="312"/>
      <c r="B27" s="312"/>
      <c r="C27" s="573"/>
      <c r="D27" s="573"/>
      <c r="E27" s="573"/>
      <c r="F27" s="573"/>
      <c r="G27" s="573"/>
      <c r="H27" s="573"/>
      <c r="I27" s="573"/>
      <c r="J27" s="573"/>
      <c r="K27" s="573"/>
      <c r="L27" s="573"/>
      <c r="M27" s="312"/>
      <c r="N27" s="312"/>
    </row>
    <row r="28" spans="1:15">
      <c r="C28" s="21"/>
      <c r="D28" s="1534"/>
      <c r="E28" s="1534"/>
      <c r="F28" s="1534"/>
      <c r="G28" s="1534"/>
      <c r="H28" s="1534"/>
      <c r="I28" s="1534"/>
      <c r="J28" s="1534"/>
      <c r="K28" s="1534"/>
      <c r="L28" s="1534"/>
    </row>
    <row r="29" spans="1:15">
      <c r="G29" s="1494"/>
    </row>
    <row r="30" spans="1:15">
      <c r="G30" s="1495"/>
    </row>
    <row r="31" spans="1:15">
      <c r="G31" s="1495"/>
    </row>
    <row r="32" spans="1:15">
      <c r="G32" s="1495"/>
    </row>
    <row r="33" spans="7:7">
      <c r="G33" s="1495"/>
    </row>
    <row r="34" spans="7:7">
      <c r="G34" s="1495"/>
    </row>
    <row r="35" spans="7:7">
      <c r="G35" s="1495"/>
    </row>
    <row r="36" spans="7:7">
      <c r="G36" s="1495"/>
    </row>
  </sheetData>
  <mergeCells count="29">
    <mergeCell ref="J4:J6"/>
    <mergeCell ref="D4:I4"/>
    <mergeCell ref="E5:H5"/>
    <mergeCell ref="A9:B9"/>
    <mergeCell ref="A10:B10"/>
    <mergeCell ref="A7:B7"/>
    <mergeCell ref="A8:B8"/>
    <mergeCell ref="A4:B6"/>
    <mergeCell ref="C7:L7"/>
    <mergeCell ref="K4:K6"/>
    <mergeCell ref="L4:L6"/>
    <mergeCell ref="D5:D6"/>
    <mergeCell ref="I5:I6"/>
    <mergeCell ref="A25:B25"/>
    <mergeCell ref="C4:C6"/>
    <mergeCell ref="A23:B23"/>
    <mergeCell ref="A24:B24"/>
    <mergeCell ref="A21:B21"/>
    <mergeCell ref="A22:B22"/>
    <mergeCell ref="A19:B19"/>
    <mergeCell ref="A20:B20"/>
    <mergeCell ref="A17:B17"/>
    <mergeCell ref="A18:B18"/>
    <mergeCell ref="A15:B15"/>
    <mergeCell ref="A16:B16"/>
    <mergeCell ref="A13:B13"/>
    <mergeCell ref="A14:B14"/>
    <mergeCell ref="A11:B11"/>
    <mergeCell ref="A12:B12"/>
  </mergeCells>
  <hyperlinks>
    <hyperlink ref="N1" location="'Spis tablic_Contens'!A1" display="&lt; POWRÓT"/>
    <hyperlink ref="N2" location="'Spis tablic_Contens'!A1" display="&lt; BACK"/>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Version xmlns="http://schemas.microsoft.com/sharepoint/v3/fields" xsi:nil="true"/>
    <_DCDateModified xmlns="http://schemas.microsoft.com/sharepoint/v3/fields">1999-11-30T00:00:00+00:00</_DCDateModified>
    <Departament_x002f_Instytucja xmlns="044b8e35-bece-49ff-aeb3-9f5d3f4329b3">PK</Departament_x002f_Instytucja>
    <Temat xmlns="044b8e35-bece-49ff-aeb3-9f5d3f4329b3" xsi:nil="true"/>
  </documentManagement>
</p:properties>
</file>

<file path=customXml/item4.xml><?xml version="1.0" encoding="utf-8"?>
<p:properties xmlns:p="http://schemas.microsoft.com/office/2006/metadata/properties" xmlns:xsi="http://www.w3.org/2001/XMLSchema-instance">
  <documentManagement>
    <TemplateUrl xmlns="http://schemas.microsoft.com/sharepoint/v3" xsi:nil="true"/>
    <NazwaPliku xmlns="8C029B3F-2CC4-4A59-AF0D-A90575FA3373">Rozdział 1 -7 Ekonomiczne aspekty ochrony środowiska.xlsx.xlsx</NazwaPliku>
    <_SourceUrl xmlns="http://schemas.microsoft.com/sharepoint/v3" xsi:nil="true"/>
    <Odbiorcy2 xmlns="8C029B3F-2CC4-4A59-AF0D-A90575FA3373" xsi:nil="true"/>
    <xd_ProgID xmlns="http://schemas.microsoft.com/sharepoint/v3" xsi:nil="true"/>
    <Osoba xmlns="8C029B3F-2CC4-4A59-AF0D-A90575FA3373">STAT\WOJCIECHOWSKAMAR</Osoba>
    <Order xmlns="http://schemas.microsoft.com/sharepoint/v3" xsi:nil="true"/>
    <_SharedFileIndex xmlns="http://schemas.microsoft.com/sharepoint/v3" xsi:nil="true"/>
    <MetaInfo xmlns="http://schemas.microsoft.com/sharepoint/v3" xsi:nil="true"/>
    <xd_Signature xmlns="http://schemas.microsoft.com/sharepoint/v3">false</xd_Signature>
    <ContentTypeId xmlns="http://schemas.microsoft.com/sharepoint/v3">0x003F9B028CC42C594AAF0DA90575FA3373</ContentTypeId>
  </documentManagement>
</p:properties>
</file>

<file path=customXml/itemProps1.xml><?xml version="1.0" encoding="utf-8"?>
<ds:datastoreItem xmlns:ds="http://schemas.openxmlformats.org/officeDocument/2006/customXml" ds:itemID="{8E7B37C8-BC26-4D57-87D6-03A3BCE82367}">
  <ds:schemaRefs>
    <ds:schemaRef ds:uri="http://schemas.microsoft.com/sharepoint/v3/contenttype/forms"/>
  </ds:schemaRefs>
</ds:datastoreItem>
</file>

<file path=customXml/itemProps2.xml><?xml version="1.0" encoding="utf-8"?>
<ds:datastoreItem xmlns:ds="http://schemas.openxmlformats.org/officeDocument/2006/customXml" ds:itemID="{257E3C29-7EA5-4CDF-9504-541BCD47AB41}"/>
</file>

<file path=customXml/itemProps3.xml><?xml version="1.0" encoding="utf-8"?>
<ds:datastoreItem xmlns:ds="http://schemas.openxmlformats.org/officeDocument/2006/customXml" ds:itemID="{360B1E22-F757-4FE1-9D6D-04A7FB880A42}">
  <ds:schemaRefs>
    <ds:schemaRef ds:uri="http://schemas.microsoft.com/office/2006/documentManagement/types"/>
    <ds:schemaRef ds:uri="http://purl.org/dc/elements/1.1/"/>
    <ds:schemaRef ds:uri="http://purl.org/dc/terms/"/>
    <ds:schemaRef ds:uri="http://schemas.microsoft.com/sharepoint/v3/fields"/>
    <ds:schemaRef ds:uri="044b8e35-bece-49ff-aeb3-9f5d3f4329b3"/>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customXml/itemProps4.xml><?xml version="1.0" encoding="utf-8"?>
<ds:datastoreItem xmlns:ds="http://schemas.openxmlformats.org/officeDocument/2006/customXml" ds:itemID="{360B1E22-F757-4FE1-9D6D-04A7FB880A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55</vt:i4>
      </vt:variant>
      <vt:variant>
        <vt:lpstr>Zakresy nazwane</vt:lpstr>
      </vt:variant>
      <vt:variant>
        <vt:i4>7</vt:i4>
      </vt:variant>
    </vt:vector>
  </HeadingPairs>
  <TitlesOfParts>
    <vt:vector size="62" baseType="lpstr">
      <vt:lpstr>Tytuł_Title</vt:lpstr>
      <vt:lpstr>Spis tablic_Contens</vt:lpstr>
      <vt:lpstr>TABL. 1</vt:lpstr>
      <vt:lpstr>TABL. 2</vt:lpstr>
      <vt:lpstr>TABL. 3</vt:lpstr>
      <vt:lpstr>TABL. 4</vt:lpstr>
      <vt:lpstr>TABL. 5</vt:lpstr>
      <vt:lpstr>TABL. 6</vt:lpstr>
      <vt:lpstr>TABL. 7</vt:lpstr>
      <vt:lpstr>TABL. 8</vt:lpstr>
      <vt:lpstr>TABL. 9</vt:lpstr>
      <vt:lpstr>TABL. 10</vt:lpstr>
      <vt:lpstr>TABL. 11</vt:lpstr>
      <vt:lpstr>TABL. 12</vt:lpstr>
      <vt:lpstr>TABL. 13</vt:lpstr>
      <vt:lpstr>TABL. 14</vt:lpstr>
      <vt:lpstr>TABL. 15</vt:lpstr>
      <vt:lpstr>TABL. 16</vt:lpstr>
      <vt:lpstr>TABL. 17</vt:lpstr>
      <vt:lpstr>TABL. 18</vt:lpstr>
      <vt:lpstr>TABL. 19</vt:lpstr>
      <vt:lpstr>TABL. 20</vt:lpstr>
      <vt:lpstr>TABL. 21</vt:lpstr>
      <vt:lpstr>TABL. 22</vt:lpstr>
      <vt:lpstr>TABL. 23</vt:lpstr>
      <vt:lpstr>TABL. 24</vt:lpstr>
      <vt:lpstr>TABL. 25</vt:lpstr>
      <vt:lpstr>TABL. 26</vt:lpstr>
      <vt:lpstr>TABL. 27</vt:lpstr>
      <vt:lpstr>TABL. 28</vt:lpstr>
      <vt:lpstr>TABL. 29</vt:lpstr>
      <vt:lpstr>TABL. 30</vt:lpstr>
      <vt:lpstr>TABL. 31</vt:lpstr>
      <vt:lpstr>TABL. 32</vt:lpstr>
      <vt:lpstr>TABL. 33</vt:lpstr>
      <vt:lpstr>TABL. 34</vt:lpstr>
      <vt:lpstr>TABL. 35</vt:lpstr>
      <vt:lpstr>TABL. 36</vt:lpstr>
      <vt:lpstr>TABL. 37</vt:lpstr>
      <vt:lpstr>TABL. 38</vt:lpstr>
      <vt:lpstr>TABL. 39</vt:lpstr>
      <vt:lpstr>TABL. 40</vt:lpstr>
      <vt:lpstr>TABL. 41</vt:lpstr>
      <vt:lpstr>TABL. 42</vt:lpstr>
      <vt:lpstr>TABL. 43</vt:lpstr>
      <vt:lpstr>TABL. 44</vt:lpstr>
      <vt:lpstr>TABL. 45</vt:lpstr>
      <vt:lpstr>TABL. 46</vt:lpstr>
      <vt:lpstr>TABL. 47</vt:lpstr>
      <vt:lpstr>TABL.48</vt:lpstr>
      <vt:lpstr>TABL. 49</vt:lpstr>
      <vt:lpstr>TABL. 50</vt:lpstr>
      <vt:lpstr>TABL. 51</vt:lpstr>
      <vt:lpstr>TABL. 52</vt:lpstr>
      <vt:lpstr>TABL. 53</vt:lpstr>
      <vt:lpstr>'TABL. 10'!_GoBack</vt:lpstr>
      <vt:lpstr>'TABL. 10'!Obszar_wydruku</vt:lpstr>
      <vt:lpstr>'TABL. 27'!Obszar_wydruku</vt:lpstr>
      <vt:lpstr>'TABL. 28'!Obszar_wydruku</vt:lpstr>
      <vt:lpstr>'TABL. 37'!Obszar_wydruku</vt:lpstr>
      <vt:lpstr>'TABL. 38'!Obszar_wydruku</vt:lpstr>
      <vt:lpstr>'TABL. 39'!Obszar_wydruku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2006-09-16T00:00:00Z</dcterms:created>
  <dcterms:modified xsi:type="dcterms:W3CDTF">2020-11-25T11:33:20Z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0x010100F7773995C1A8BE469F1A00343CCDDA33</vt:lpwstr>
  </property>
  <property fmtid="{D5CDD505-2E9C-101B-9397-08002B2CF9AE}" pid="3" name="xd_Signature">
    <vt:bool>false</vt:bool>
  </property>
  <property fmtid="{D5CDD505-2E9C-101B-9397-08002B2CF9AE}" pid="4" name="xd_ProgID">
    <vt:lpwstr/>
  </property>
  <property fmtid="{D5CDD505-2E9C-101B-9397-08002B2CF9AE}" pid="5" name="_dlc_Exempt">
    <vt:bool>false</vt:bool>
  </property>
  <property fmtid="{D5CDD505-2E9C-101B-9397-08002B2CF9AE}" pid="6" name="TemplateUrl">
    <vt:lpwstr/>
  </property>
</Properties>
</file>