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mfgus01a\D19b\W7\2021_PUBLIKACJA OCHRONA SRODOWISKA\MATERIAŁY DO DK\wersje ostateczne\EXCEL\"/>
    </mc:Choice>
  </mc:AlternateContent>
  <bookViews>
    <workbookView xWindow="0" yWindow="0" windowWidth="23040" windowHeight="9375" tabRatio="856"/>
  </bookViews>
  <sheets>
    <sheet name="Dział 7._Chapter 7." sheetId="21" r:id="rId1"/>
    <sheet name="Spis tablic_Contents" sheetId="20" r:id="rId2"/>
    <sheet name="Tabl.1(259)" sheetId="2" r:id="rId3"/>
    <sheet name="Tabl.2(260)" sheetId="3" r:id="rId4"/>
    <sheet name="Tabl.3(261)" sheetId="4" r:id="rId5"/>
    <sheet name="Tabl.4(262)" sheetId="24" r:id="rId6"/>
    <sheet name="Tabl.5(263)" sheetId="6" r:id="rId7"/>
    <sheet name="Tabl.6(264)" sheetId="7" r:id="rId8"/>
    <sheet name="Tabl.7(265)" sheetId="13" r:id="rId9"/>
    <sheet name="Tabl.8(266)" sheetId="8" r:id="rId10"/>
    <sheet name="Tabl.9(267)" sheetId="9" r:id="rId11"/>
    <sheet name="Tabl.10(268)" sheetId="23" r:id="rId12"/>
    <sheet name="Tabl.11(269)" sheetId="22" r:id="rId13"/>
    <sheet name="Tabl.12(270)" sheetId="12" r:id="rId14"/>
    <sheet name="Tabl.13(271)" sheetId="27" r:id="rId15"/>
    <sheet name="Tabl.14(272)" sheetId="14" r:id="rId16"/>
    <sheet name="Tabl.15(273)" sheetId="15" r:id="rId17"/>
    <sheet name="Tabl.16(274)" sheetId="16" r:id="rId18"/>
    <sheet name="Tabl.17(275)" sheetId="17" r:id="rId19"/>
  </sheets>
  <definedNames>
    <definedName name="_xlnm._FilterDatabase" localSheetId="17" hidden="1">'Tabl.16(274)'!$A$4:$P$26</definedName>
    <definedName name="_xlnm.Print_Area" localSheetId="0">'Dział 7._Chapter 7.'!$A$1:$K$31</definedName>
    <definedName name="_xlnm.Print_Area" localSheetId="1">'Spis tablic_Contents'!$A$1:$K$47</definedName>
    <definedName name="_xlnm.Print_Area" localSheetId="2">'Tabl.1(259)'!$A$1:$J$34</definedName>
    <definedName name="_xlnm.Print_Area" localSheetId="11">'Tabl.10(268)'!$A$1:$J$22</definedName>
    <definedName name="_xlnm.Print_Area" localSheetId="12">'Tabl.11(269)'!$A$1:$F$16</definedName>
    <definedName name="_xlnm.Print_Area" localSheetId="13">'Tabl.12(270)'!$A$1:$I$25</definedName>
    <definedName name="_xlnm.Print_Area" localSheetId="14">'Tabl.13(271)'!$A$1:$G$16</definedName>
    <definedName name="_xlnm.Print_Area" localSheetId="15">'Tabl.14(272)'!$A$1:$L$22</definedName>
    <definedName name="_xlnm.Print_Area" localSheetId="16">'Tabl.15(273)'!$A$1:$L$55</definedName>
    <definedName name="_xlnm.Print_Area" localSheetId="17">'Tabl.16(274)'!$A$1:$R$31</definedName>
    <definedName name="_xlnm.Print_Area" localSheetId="18">'Tabl.17(275)'!$A$1:$L$117</definedName>
    <definedName name="_xlnm.Print_Area" localSheetId="3">'Tabl.2(260)'!$A$1:$I$33</definedName>
    <definedName name="_xlnm.Print_Area" localSheetId="4">'Tabl.3(261)'!$A$1:$U$24</definedName>
    <definedName name="_xlnm.Print_Area" localSheetId="5">'Tabl.4(262)'!$A$1:$O$62</definedName>
    <definedName name="_xlnm.Print_Area" localSheetId="6">'Tabl.5(263)'!$A$1:$G$83</definedName>
    <definedName name="_xlnm.Print_Area" localSheetId="7">'Tabl.6(264)'!$A$1:$G$16</definedName>
    <definedName name="_xlnm.Print_Area" localSheetId="8">'Tabl.7(265)'!$A$1:$G$35</definedName>
    <definedName name="_xlnm.Print_Area" localSheetId="9">'Tabl.8(266)'!$A$1:$K$48</definedName>
    <definedName name="_xlnm.Print_Area" localSheetId="10">'Tabl.9(267)'!$A$1:$M$21</definedName>
    <definedName name="OLE_LINK1" localSheetId="5">'Tabl.4(262)'!$D$9</definedName>
    <definedName name="OLE_LINK5" localSheetId="18">'Tabl.17(275)'!$A$153</definedName>
    <definedName name="OLE_LINK6" localSheetId="5">'Tabl.4(262)'!$J$9</definedName>
  </definedNames>
  <calcPr calcId="152511"/>
</workbook>
</file>

<file path=xl/calcChain.xml><?xml version="1.0" encoding="utf-8"?>
<calcChain xmlns="http://schemas.openxmlformats.org/spreadsheetml/2006/main">
  <c r="E71" i="6" l="1"/>
  <c r="E65" i="6"/>
  <c r="E63" i="6"/>
</calcChain>
</file>

<file path=xl/sharedStrings.xml><?xml version="1.0" encoding="utf-8"?>
<sst xmlns="http://schemas.openxmlformats.org/spreadsheetml/2006/main" count="1934" uniqueCount="1002">
  <si>
    <t>Lubelskie</t>
  </si>
  <si>
    <t>Łódzkie</t>
  </si>
  <si>
    <t>Śląskie</t>
  </si>
  <si>
    <t>Świętokrzyskie</t>
  </si>
  <si>
    <t>Wielkopolskie</t>
  </si>
  <si>
    <t>Zachodniopomorskie</t>
  </si>
  <si>
    <t>(0,2-5,7) 1,0</t>
  </si>
  <si>
    <t>(0,4-2,5) 1,0</t>
  </si>
  <si>
    <t>(0,2-1,4) 0,4</t>
  </si>
  <si>
    <t>(0,2-0,9) 0,4</t>
  </si>
  <si>
    <t>1986</t>
  </si>
  <si>
    <t>1984</t>
  </si>
  <si>
    <t>1983</t>
  </si>
  <si>
    <t xml:space="preserve">O G Ó Ł E M </t>
  </si>
  <si>
    <t>Medycyna, przemysł, badania naukowe</t>
  </si>
  <si>
    <t>Produkcja izotopów</t>
  </si>
  <si>
    <t>Radioactive Waste Management Plant</t>
  </si>
  <si>
    <t>1985</t>
  </si>
  <si>
    <t>1987</t>
  </si>
  <si>
    <t>1988</t>
  </si>
  <si>
    <t>1989</t>
  </si>
  <si>
    <t>1990</t>
  </si>
  <si>
    <t>1992</t>
  </si>
  <si>
    <t>1994</t>
  </si>
  <si>
    <t>1996</t>
  </si>
  <si>
    <t>1991</t>
  </si>
  <si>
    <t>1993</t>
  </si>
  <si>
    <t>1995</t>
  </si>
  <si>
    <t>1997</t>
  </si>
  <si>
    <t>1998</t>
  </si>
  <si>
    <t>1999</t>
  </si>
  <si>
    <t>2000</t>
  </si>
  <si>
    <t>2001</t>
  </si>
  <si>
    <t>2002</t>
  </si>
  <si>
    <t>2003</t>
  </si>
  <si>
    <t>2004</t>
  </si>
  <si>
    <t>2006</t>
  </si>
  <si>
    <t>2005</t>
  </si>
  <si>
    <t>2007</t>
  </si>
  <si>
    <t>2008</t>
  </si>
  <si>
    <t>2009</t>
  </si>
  <si>
    <t>2010</t>
  </si>
  <si>
    <t>&lt;1,0</t>
  </si>
  <si>
    <t>&lt;1,2</t>
  </si>
  <si>
    <t>AVERAGE ANNUAL CAESIUM 137 AND STRONTIUM 90 CONCENTRATION IN TOTAL FALL - OUT</t>
  </si>
  <si>
    <t>min.</t>
  </si>
  <si>
    <t>max.</t>
  </si>
  <si>
    <t>Ź r ó d ł o: dane Centralnego Laboratorium Ochrony Radiologicznej.</t>
  </si>
  <si>
    <t xml:space="preserve">Odra, Warta </t>
  </si>
  <si>
    <t>Bq/kg</t>
  </si>
  <si>
    <t>(0,1-1,6) 0,6</t>
  </si>
  <si>
    <t>(0,3-1,8) 0,6</t>
  </si>
  <si>
    <t>(0,1-1,7) 0,6</t>
  </si>
  <si>
    <t>(0,2-1,0) 0,6</t>
  </si>
  <si>
    <t>(0,1-1,5) 0,7</t>
  </si>
  <si>
    <t>(0,2-0,7) 0,4</t>
  </si>
  <si>
    <t>(0,2-1,0) 0,5</t>
  </si>
  <si>
    <t>(0,1-0,8) 0,4</t>
  </si>
  <si>
    <t>(0,1-1,0) 0,4</t>
  </si>
  <si>
    <t>(0,2-1,7) 0,8</t>
  </si>
  <si>
    <t>(0,3-1,6) 1,0</t>
  </si>
  <si>
    <t>(0,1-1,1) 0,4</t>
  </si>
  <si>
    <t>(0,1-1,0) 0,5</t>
  </si>
  <si>
    <t>(0,1-2,0) 0,6</t>
  </si>
  <si>
    <t>ŹRÓDŁA ODPADÓW</t>
  </si>
  <si>
    <t>SOURCES OF WASTE</t>
  </si>
  <si>
    <t>Medicine, industry and scientific research</t>
  </si>
  <si>
    <t>Isotope production</t>
  </si>
  <si>
    <t>RODZAJ APARATÓW RTG</t>
  </si>
  <si>
    <t>TYPE OF X-RAY MACHINES</t>
  </si>
  <si>
    <t>Diagnostyczne</t>
  </si>
  <si>
    <t>Diagnostic</t>
  </si>
  <si>
    <t>for x-ray examinations only</t>
  </si>
  <si>
    <t>for images only</t>
  </si>
  <si>
    <t>for images and x-ray examinations</t>
  </si>
  <si>
    <t>mammographs</t>
  </si>
  <si>
    <t>stomatological panoramic</t>
  </si>
  <si>
    <t>densitometers</t>
  </si>
  <si>
    <t>computer tomographs</t>
  </si>
  <si>
    <t>tylko do prześwietleń</t>
  </si>
  <si>
    <t>tylko do zdjęć</t>
  </si>
  <si>
    <t>do zdjęć i prześwietleń</t>
  </si>
  <si>
    <t>mammografy</t>
  </si>
  <si>
    <t>densytometry</t>
  </si>
  <si>
    <t>tomografy komputerowe</t>
  </si>
  <si>
    <t>Ź r ó d ł o: dane Głównego Inspektoratu Sanitarnego.</t>
  </si>
  <si>
    <t>S o u r c e: data of the Chief Sanitary Inspectorate.</t>
  </si>
  <si>
    <t>0,1-5</t>
  </si>
  <si>
    <t>15-20</t>
  </si>
  <si>
    <t>5-10</t>
  </si>
  <si>
    <t>10-15</t>
  </si>
  <si>
    <t>Dolnośląskie</t>
  </si>
  <si>
    <t>Ź r ó d ł o: dane Inspekcji Ochrony Środowiska.</t>
  </si>
  <si>
    <t>km</t>
  </si>
  <si>
    <t>&gt;20 dB</t>
  </si>
  <si>
    <t>Kujawsko-pomorskie</t>
  </si>
  <si>
    <t>Marble</t>
  </si>
  <si>
    <t>Chalk</t>
  </si>
  <si>
    <t>Gypsum</t>
  </si>
  <si>
    <t>Kamień wapienny</t>
  </si>
  <si>
    <t>Wapno</t>
  </si>
  <si>
    <t>Piasek</t>
  </si>
  <si>
    <t>Margiel</t>
  </si>
  <si>
    <t>Klinkier</t>
  </si>
  <si>
    <t>Surowiec ilasty</t>
  </si>
  <si>
    <t>Glina</t>
  </si>
  <si>
    <t>Łupek</t>
  </si>
  <si>
    <t>Limestone</t>
  </si>
  <si>
    <t>Lime</t>
  </si>
  <si>
    <t>Sand</t>
  </si>
  <si>
    <t>Marl</t>
  </si>
  <si>
    <t>Clinker</t>
  </si>
  <si>
    <t>Loamy product</t>
  </si>
  <si>
    <t>Clay</t>
  </si>
  <si>
    <t>Slate</t>
  </si>
  <si>
    <t>Marmur</t>
  </si>
  <si>
    <t>Kreda</t>
  </si>
  <si>
    <t>Gips</t>
  </si>
  <si>
    <t>Fly ash</t>
  </si>
  <si>
    <t>Żużel kotłowy</t>
  </si>
  <si>
    <t>Gips z odsiarczania spalin</t>
  </si>
  <si>
    <t>Żużel wielkopiecowy</t>
  </si>
  <si>
    <t>Żużel pomiedziowy</t>
  </si>
  <si>
    <t>Kruszywo z popiołów</t>
  </si>
  <si>
    <t>Popioły lotne</t>
  </si>
  <si>
    <t>Boiler slug</t>
  </si>
  <si>
    <t>Blast furnace slag</t>
  </si>
  <si>
    <t>Copper slug</t>
  </si>
  <si>
    <t>Fly ash aggregate</t>
  </si>
  <si>
    <t>Cement</t>
  </si>
  <si>
    <t>Beton komórkowy i lekki</t>
  </si>
  <si>
    <t>Betony inne</t>
  </si>
  <si>
    <t>Cellular concrete</t>
  </si>
  <si>
    <t>Other concrete</t>
  </si>
  <si>
    <t>T O T A L</t>
  </si>
  <si>
    <t>O G Ó Ł E M</t>
  </si>
  <si>
    <t>R A Z E M</t>
  </si>
  <si>
    <t>terrestial gamma radiation from natural radionuclides</t>
  </si>
  <si>
    <t>ziemskie promieniowanie gamma od radionuklidów naturalnych</t>
  </si>
  <si>
    <t xml:space="preserve">gamma radiation </t>
  </si>
  <si>
    <r>
      <t>promieniowanie gamma</t>
    </r>
    <r>
      <rPr>
        <i/>
        <sz val="8.5"/>
        <rFont val="Times New Roman"/>
        <family val="1"/>
        <charset val="238"/>
      </rPr>
      <t/>
    </r>
  </si>
  <si>
    <t>Cosmic radiation</t>
  </si>
  <si>
    <t>Promieniowanie kosmiczne</t>
  </si>
  <si>
    <t>natural (excluding radon, toron)</t>
  </si>
  <si>
    <t>naturalne (wyłączając radon, toron)</t>
  </si>
  <si>
    <t>radioactive precipitation from nuclear explosions</t>
  </si>
  <si>
    <t>opad promieniotwórczy z  wybuchów jądrowych</t>
  </si>
  <si>
    <t>air contamination</t>
  </si>
  <si>
    <t>skażenia powietrza</t>
  </si>
  <si>
    <t xml:space="preserve">food contamination </t>
  </si>
  <si>
    <r>
      <t>skażenia żywności</t>
    </r>
    <r>
      <rPr>
        <i/>
        <sz val="8.5"/>
        <rFont val="Times New Roman"/>
        <family val="1"/>
        <charset val="238"/>
      </rPr>
      <t/>
    </r>
  </si>
  <si>
    <t>coal mines</t>
  </si>
  <si>
    <t>węgla kamiennego</t>
  </si>
  <si>
    <t>innych</t>
  </si>
  <si>
    <t>other</t>
  </si>
  <si>
    <t>External radiation</t>
  </si>
  <si>
    <t>Promieniowanie zewnętrzne</t>
  </si>
  <si>
    <t>Jeziora</t>
  </si>
  <si>
    <t>Lakes</t>
  </si>
  <si>
    <t xml:space="preserve"> </t>
  </si>
  <si>
    <t>Other</t>
  </si>
  <si>
    <t>X-ray laboratories</t>
  </si>
  <si>
    <t>X-ray ambulances</t>
  </si>
  <si>
    <t>Electrosurgery devices</t>
  </si>
  <si>
    <t>Diathermy devices</t>
  </si>
  <si>
    <t>Inne</t>
  </si>
  <si>
    <t>Aparaty do elektrochirurgii</t>
  </si>
  <si>
    <t>Diatermie</t>
  </si>
  <si>
    <t>Ogółem</t>
  </si>
  <si>
    <t>Total</t>
  </si>
  <si>
    <t>Welding devices</t>
  </si>
  <si>
    <t>Electrolytic tubs</t>
  </si>
  <si>
    <t>Spark gaps</t>
  </si>
  <si>
    <t>Electro-erosion machines</t>
  </si>
  <si>
    <t>Induction machines</t>
  </si>
  <si>
    <t>Welders</t>
  </si>
  <si>
    <t>Urządzenia do spawania</t>
  </si>
  <si>
    <t>Wanny elektrolityczne</t>
  </si>
  <si>
    <t>Iskierniki</t>
  </si>
  <si>
    <t>Elektrodrążarki</t>
  </si>
  <si>
    <t>Urządzenia indukcyjne</t>
  </si>
  <si>
    <t>Zgrzewarki</t>
  </si>
  <si>
    <t>Radio</t>
  </si>
  <si>
    <t>Radiofoniczne</t>
  </si>
  <si>
    <t>Television</t>
  </si>
  <si>
    <t>Telewizyjne</t>
  </si>
  <si>
    <t xml:space="preserve">Radiolocation and radionavigation </t>
  </si>
  <si>
    <t>Radiolokacyjne i radionawigacyjne</t>
  </si>
  <si>
    <t>EPR and NMR spectrometers</t>
  </si>
  <si>
    <t>Spektrometry EPR, NMR</t>
  </si>
  <si>
    <t>P O L A N D</t>
  </si>
  <si>
    <t>P O L S K A</t>
  </si>
  <si>
    <t>Go to the contents</t>
  </si>
  <si>
    <t>T A B L I C E</t>
  </si>
  <si>
    <t>T A B L E S</t>
  </si>
  <si>
    <t>CONTENTS</t>
  </si>
  <si>
    <t>&lt; POWRÓT</t>
  </si>
  <si>
    <t>&lt; BACK</t>
  </si>
  <si>
    <t>ŚREDNIE ROCZNE STĘŻENIE CEZU 137 ORAZ STRONTU 90 W OPADZIE CAŁKOWITYM</t>
  </si>
  <si>
    <t>Mixtures of flyash and products of</t>
  </si>
  <si>
    <t>methods of desulphurisation of waste gases</t>
  </si>
  <si>
    <t xml:space="preserve">VALUES OF ANNUAL AVERAGE INDIVIDUAL EFFECTIVE DOSES RECEIVED BY INHABITANTS OF POLAND </t>
  </si>
  <si>
    <t>WARTOŚCI ŚREDNICH ROCZNYCH DAWEK SKUTECZNYCH OTRZYMANYCH PRZEZ  MIESZKAŃCÓW</t>
  </si>
  <si>
    <t>Promieniowanie  wewnątrz budynków (q=0,8)</t>
  </si>
  <si>
    <t>Radiation inside buildings (q=0,8)</t>
  </si>
  <si>
    <t>Radionuklidy inkorporowane</t>
  </si>
  <si>
    <t>Incorporated radionuclides</t>
  </si>
  <si>
    <t>Promieniowanie na zewnątrz budynków (q=0,2)</t>
  </si>
  <si>
    <t>Radiation outside buildings (q=0,2)</t>
  </si>
  <si>
    <t>Promieniowanie radonu i jego pochodnych</t>
  </si>
  <si>
    <t>w kopalniach:</t>
  </si>
  <si>
    <t>ŚREDNIE  ROCZNE  STĘŻENIE  CEZU 137  W WYBRANYCH ARTYKUŁACH ŻYWNOŚCIOWYCH</t>
  </si>
  <si>
    <t>ŚREDNIE  ROCZNE  STĘŻENIE  CEZU 137  ORAZ  STRONTU 90  W  MLEKU</t>
  </si>
  <si>
    <t xml:space="preserve">SUMARYCZNA AKTYWNOŚĆ ODPADÓW SKŁADOWANYCH W CENTRALNEJ SKŁADNICY </t>
  </si>
  <si>
    <t xml:space="preserve">ODPADY PROMIENIOTWÓRCZE ODEBRANE PRZEZ ZAKŁAD UNIESZKODLIWIANIA ODPADÓW </t>
  </si>
  <si>
    <t>Dział 7.</t>
  </si>
  <si>
    <t>Chapter 7.</t>
  </si>
  <si>
    <t>PROMIENIOWANIE. HAŁAS</t>
  </si>
  <si>
    <t>RADIATION. NOISE</t>
  </si>
  <si>
    <t>Diagnostics</t>
  </si>
  <si>
    <t>ODPADÓW PROMIENIOTWÓRCZYCH</t>
  </si>
  <si>
    <t>SUMMARY ACTIVITY OF WASTE STORED IN THE CENTRAL RADIOACTIVE WASTE REPOSITORY</t>
  </si>
  <si>
    <t xml:space="preserve">PROTECTION AGAINST ELECTROMAGNETIC FIELDS WITH THE FREQUENCY OF 0 Hz – 300 GHz IN  </t>
  </si>
  <si>
    <t xml:space="preserve">OCHRONA PRZED POLAMI ELEKTROMAGNETYCZNYMI O CZĘSTOTLIWOŚCI 0 Hz – 300 GHz W </t>
  </si>
  <si>
    <t>Ź r ó d ł o: dane Państwowej Agencji Atomistyki na podstawie wyników z placówek podstawowych pomiarów skażeń promieniotwórczych (stacji sanitarno-epidemiologicznych).</t>
  </si>
  <si>
    <t>S o u r c e: data of the National Atomic Energy Agency on the basis of results obtained from units conducting measurements of radioactive contamination (sanitary-epidemiological stations).</t>
  </si>
  <si>
    <t xml:space="preserve">S o u r c e: data of the National Atomic Energy Agency on the basis of results obtained from units conducting measurements of radioactive contamination (sanitary-epidemiological stations). </t>
  </si>
  <si>
    <t>Ź r ó d ł o: dane Państwowej Agencji Atomistyki na podstawie wyników Zakładu Unieszkodliwiania Odpadów Promieniotwórczych (ZUOP).</t>
  </si>
  <si>
    <t>S o u r c e: data of the National Atomic Energy Agency on the basis of the results of the Radioactive Waste Management Plant (ZUOP).</t>
  </si>
  <si>
    <t>stomatological intraoral</t>
  </si>
  <si>
    <t>contamination following the failure of the nuclear power plant in Chernobyl</t>
  </si>
  <si>
    <t>contamination following the failure of the nuclear power plant in Chernobyl:</t>
  </si>
  <si>
    <t>Przejdź do spisu tablic</t>
  </si>
  <si>
    <t>SPIS TABLIC</t>
  </si>
  <si>
    <t>Ź r ó d ł o: dane Państwowej Agencji Atomistyki na podstawie wyników dostarczonych przez Centralne Laboratorium Ochrony Radiologicznej uzyskanych ze stacji wczesnego wykrywania skażeń promieniotwórczych ASS-500.</t>
  </si>
  <si>
    <t xml:space="preserve">S o u r c e: data of the National Atomic Energy Agency on the basis of the results provided by the Central Laboratory for Radiological Protection obtained from early warning stations for radioactive contamination ASS-500. </t>
  </si>
  <si>
    <t>AVERAGE ANNUAL CAESIUM 137 AND STRONTIUM 90 CONCENTRATION IN MILK</t>
  </si>
  <si>
    <t>AVERAGE ANNUAL CAESIUM 137 CONCENTRATION IN SELECTED FOOD STUFFS</t>
  </si>
  <si>
    <t>2013</t>
  </si>
  <si>
    <t>a As of 31 XII.</t>
  </si>
  <si>
    <t>skażenia po awarii elektrowni jądrowej w Czarnobylu</t>
  </si>
  <si>
    <t>skażenia po awarii elektrowni jądrowej w Czarnobylu:</t>
  </si>
  <si>
    <t>2014</t>
  </si>
  <si>
    <t>Wartość minimalna</t>
  </si>
  <si>
    <t>Wartość maksymalna</t>
  </si>
  <si>
    <t>Minimum value</t>
  </si>
  <si>
    <t>Maximum value</t>
  </si>
  <si>
    <t xml:space="preserve">W ramach nadzoru nad bezpieczeństwem żywności </t>
  </si>
  <si>
    <t>Within supervision over food safety</t>
  </si>
  <si>
    <t xml:space="preserve">Inne </t>
  </si>
  <si>
    <t>W ramach działalności placówki pomiarów skażeń promieniotwórczych</t>
  </si>
  <si>
    <t>Within tactivity of the center for radioactive contamination measurements</t>
  </si>
  <si>
    <t>Świdnica</t>
  </si>
  <si>
    <t>Brodnica</t>
  </si>
  <si>
    <t>Bydgoszcz</t>
  </si>
  <si>
    <t>Grudziądz</t>
  </si>
  <si>
    <t>Toruń</t>
  </si>
  <si>
    <t>Włocławek</t>
  </si>
  <si>
    <t>Lublin</t>
  </si>
  <si>
    <t>Włodawa</t>
  </si>
  <si>
    <t>Nowy Sącz</t>
  </si>
  <si>
    <t>Warszawa</t>
  </si>
  <si>
    <t>Brzeg</t>
  </si>
  <si>
    <t>Sanok</t>
  </si>
  <si>
    <t>Częstochowa</t>
  </si>
  <si>
    <t>1980</t>
  </si>
  <si>
    <t>1981</t>
  </si>
  <si>
    <t>1982</t>
  </si>
  <si>
    <t>2012.</t>
  </si>
  <si>
    <t>2015</t>
  </si>
  <si>
    <t xml:space="preserve">(0,2-3,7) 0,8  </t>
  </si>
  <si>
    <t xml:space="preserve">(0,2-1,3) 0,6  </t>
  </si>
  <si>
    <t xml:space="preserve">(0,2-4,5) 0,8 </t>
  </si>
  <si>
    <t>(0,2-0,9) 0,5</t>
  </si>
  <si>
    <t>(0,2-0,4) 0,3</t>
  </si>
  <si>
    <t>(0,2-1,4) 0,5</t>
  </si>
  <si>
    <t>(0,2-2,5) 0,5</t>
  </si>
  <si>
    <t>Lesko</t>
  </si>
  <si>
    <t>Koszalin</t>
  </si>
  <si>
    <t>Kielce</t>
  </si>
  <si>
    <t>Kraków</t>
  </si>
  <si>
    <t>Olsztyn</t>
  </si>
  <si>
    <t>Suwałki</t>
  </si>
  <si>
    <t>Szczecin</t>
  </si>
  <si>
    <t>Wrocław</t>
  </si>
  <si>
    <t>Zielona Góra</t>
  </si>
  <si>
    <t>Gdynia</t>
  </si>
  <si>
    <t>Gorzów</t>
  </si>
  <si>
    <t>Legnica</t>
  </si>
  <si>
    <t>Mikołajki</t>
  </si>
  <si>
    <t>Świnoujście</t>
  </si>
  <si>
    <t>Zakopane</t>
  </si>
  <si>
    <t>2016</t>
  </si>
  <si>
    <t xml:space="preserve">2011 </t>
  </si>
  <si>
    <t xml:space="preserve">(0,1-1,2)  0,5 </t>
  </si>
  <si>
    <t xml:space="preserve">(0,1-3,6) 0,8 </t>
  </si>
  <si>
    <t>(0,7-0,8) 0,3</t>
  </si>
  <si>
    <t xml:space="preserve"> (&lt;0,0-1,8) 0,6</t>
  </si>
  <si>
    <t>(&lt;0,0-1,2) 0,4</t>
  </si>
  <si>
    <t>(&lt;0,0 -0,7) 0,4</t>
  </si>
  <si>
    <t>(0,03-0,08) 0,05</t>
  </si>
  <si>
    <t>&lt; 0,1</t>
  </si>
  <si>
    <t>2017</t>
  </si>
  <si>
    <t>(0,14-1,30) 0,49</t>
  </si>
  <si>
    <t>(0,18-1,14) 0,50</t>
  </si>
  <si>
    <t>(0,14-0,87) 0,38</t>
  </si>
  <si>
    <t>(0,10-0,66) 0,42</t>
  </si>
  <si>
    <t>(0,16-0,80) 0,38</t>
  </si>
  <si>
    <t>(0,02-0,08) 0,05</t>
  </si>
  <si>
    <t>Lubuskie</t>
  </si>
  <si>
    <t>Małopolskie</t>
  </si>
  <si>
    <t>Olkusz</t>
  </si>
  <si>
    <t>Wadowice</t>
  </si>
  <si>
    <t>Mazowieckie</t>
  </si>
  <si>
    <t>Opolskie</t>
  </si>
  <si>
    <t>Podkarpackie</t>
  </si>
  <si>
    <t>Podlaskie</t>
  </si>
  <si>
    <r>
      <t>Bq/m</t>
    </r>
    <r>
      <rPr>
        <vertAlign val="superscript"/>
        <sz val="9"/>
        <rFont val="Arial"/>
        <family val="2"/>
        <charset val="238"/>
      </rPr>
      <t>2</t>
    </r>
  </si>
  <si>
    <r>
      <t>f</t>
    </r>
    <r>
      <rPr>
        <vertAlign val="subscript"/>
        <sz val="9"/>
        <rFont val="Arial"/>
        <family val="2"/>
        <charset val="238"/>
      </rPr>
      <t>1</t>
    </r>
  </si>
  <si>
    <t>Ź r ó d ł o: dane Centralnego Laboratorium Ochrony Radiologicznej, na podstawie pomiarów prowadzonych w ramach Państwowego Monitoringu Środowiska. Praca sfinansowana ze środków Narodowego Funduszu Ochrony Środowiska i Gospodarki Wodnej.</t>
  </si>
  <si>
    <r>
      <t>Bq/m</t>
    </r>
    <r>
      <rPr>
        <vertAlign val="superscript"/>
        <sz val="9"/>
        <rFont val="Arial"/>
        <family val="2"/>
        <charset val="238"/>
      </rPr>
      <t>3</t>
    </r>
  </si>
  <si>
    <t>≤ 0,1</t>
  </si>
  <si>
    <r>
      <t>Bq/dm</t>
    </r>
    <r>
      <rPr>
        <vertAlign val="superscript"/>
        <sz val="9"/>
        <rFont val="Arial"/>
        <family val="2"/>
        <charset val="238"/>
      </rPr>
      <t>3</t>
    </r>
  </si>
  <si>
    <r>
      <t>STĘŻENIA RADIONUKLIDÓW NATURALNYCH I WARTOŚCI WSKAŹNIKÓW AKTYWNOŚCI f</t>
    </r>
    <r>
      <rPr>
        <vertAlign val="subscript"/>
        <sz val="9"/>
        <rFont val="Arial"/>
        <family val="2"/>
        <charset val="238"/>
      </rPr>
      <t>1</t>
    </r>
    <r>
      <rPr>
        <sz val="9"/>
        <rFont val="Arial"/>
        <family val="2"/>
        <charset val="238"/>
      </rPr>
      <t xml:space="preserve"> i f</t>
    </r>
    <r>
      <rPr>
        <vertAlign val="subscript"/>
        <sz val="9"/>
        <rFont val="Arial"/>
        <family val="2"/>
        <charset val="238"/>
      </rPr>
      <t>2</t>
    </r>
  </si>
  <si>
    <t>Warmińsko-mazurskie</t>
  </si>
  <si>
    <t>Pomorskie</t>
  </si>
  <si>
    <t>S o u r c e: data of the Central Laboratory for Radiological Protection on the basis of results obtained from the State Environmental Monitoring system. Work funded by the National Fund for Environmental Protection and Water Management.</t>
  </si>
  <si>
    <t>Mieszanka popiołów i produktów</t>
  </si>
  <si>
    <t>odsiarczania spalin</t>
  </si>
  <si>
    <t>Białystok</t>
  </si>
  <si>
    <t>Łodź</t>
  </si>
  <si>
    <t>Katowice</t>
  </si>
  <si>
    <t>Radom</t>
  </si>
  <si>
    <t xml:space="preserve">S o u r c e: data of the National Atomic Energy Agency on the basis of measurements of early warning stations for radioactive contamination. </t>
  </si>
  <si>
    <t>Ź r ó d ł o: dane Państwowej Agencji Atomistyki, na podstawie pomiarów ze stacji wczesnego wykrywania skażeń promieniotwórczych.</t>
  </si>
  <si>
    <t>Cez Cs-137</t>
  </si>
  <si>
    <t>Stront Sr-90</t>
  </si>
  <si>
    <t>2018</t>
  </si>
  <si>
    <t xml:space="preserve">Rad Ra-226 </t>
  </si>
  <si>
    <t xml:space="preserve">Aktyn Ac-228 </t>
  </si>
  <si>
    <t xml:space="preserve">Potas K-40 </t>
  </si>
  <si>
    <t>Beryl Be-7</t>
  </si>
  <si>
    <t>Potas K-40</t>
  </si>
  <si>
    <t>Ołów Pb-210</t>
  </si>
  <si>
    <t>Rad Ra-226</t>
  </si>
  <si>
    <t>Aktyn Ac-228</t>
  </si>
  <si>
    <t>Łódź</t>
  </si>
  <si>
    <t>Tor Th-228</t>
  </si>
  <si>
    <t>promieniowanie radonu Ra-222 i jego krótkożyciowych pochodnych</t>
  </si>
  <si>
    <t>promieniowanie radonu Ra-220 (toron)</t>
  </si>
  <si>
    <t>radiation of radon Ra-222 and its short-lived derivatives</t>
  </si>
  <si>
    <t>radiation of radon Ra-220 (toron)</t>
  </si>
  <si>
    <t>promieniowanie radonu Ra-222 i jego pochodnych w powietrzu</t>
  </si>
  <si>
    <t>radiation of radon Ra-222 and its derivatives in air</t>
  </si>
  <si>
    <r>
      <t>promieniowanie radonu Ra-220 (toron)</t>
    </r>
    <r>
      <rPr>
        <i/>
        <sz val="8.5"/>
        <rFont val="Times New Roman"/>
        <family val="1"/>
        <charset val="238"/>
      </rPr>
      <t/>
    </r>
  </si>
  <si>
    <t>VALUES OF ANNUAL AVERAGE INDIVIDUAL EFFECTIVE DOSES RECEIVED BY INHABITANTS OF POLAND FROM NATURAL</t>
  </si>
  <si>
    <t>Ź r ó d ł o: dane Państwowej Agencji Atomistyki.</t>
  </si>
  <si>
    <t>S o u r c e: data of the National Atomic Energy Agency.</t>
  </si>
  <si>
    <t>Rzeki</t>
  </si>
  <si>
    <t>Rivers</t>
  </si>
  <si>
    <t>Wisła, Bug, Narew</t>
  </si>
  <si>
    <t>AVERAGE ANNUAL CAESIUM Cs-137 CONCENTRATION IN SELECTED FOOD STUFFS</t>
  </si>
  <si>
    <t>(0,1-8,2) 1,7</t>
  </si>
  <si>
    <t>(0,03-4,2) 0,8</t>
  </si>
  <si>
    <t>(0,1-14,6) 1,8</t>
  </si>
  <si>
    <t>(0,2-1,8) 0,7</t>
  </si>
  <si>
    <t>(0,04-4,3) 0,7</t>
  </si>
  <si>
    <t>(0,02-3,2) 0,5</t>
  </si>
  <si>
    <t>(0,2-1,7) 0,2</t>
  </si>
  <si>
    <t>(0,2-6,8) 1,2</t>
  </si>
  <si>
    <t>(0,2-3,3) 0,7</t>
  </si>
  <si>
    <t>(0,2-8,2) 1,3</t>
  </si>
  <si>
    <t>(0,03-2,6) 0,7</t>
  </si>
  <si>
    <t>(0,1-1,7) 0,8</t>
  </si>
  <si>
    <t>(0,2-1,9) 0,6</t>
  </si>
  <si>
    <t>(0,1-2,1) 0,5</t>
  </si>
  <si>
    <t>(0,2-0,7) 0,3</t>
  </si>
  <si>
    <t>(0,1-1,8) 0,7</t>
  </si>
  <si>
    <t>(0,2-2,4) 0,7</t>
  </si>
  <si>
    <t>(0,2-1,2) 0,4</t>
  </si>
  <si>
    <t>(0,1-0,8) 0,5</t>
  </si>
  <si>
    <t>(0,1-0,9) 0,4</t>
  </si>
  <si>
    <t>(0,1-0,7) 0,3</t>
  </si>
  <si>
    <t>(0,2-1,1) 0,5</t>
  </si>
  <si>
    <t>(0,2-1,8) 0,6</t>
  </si>
  <si>
    <t>(0,1-3,1) 0,7</t>
  </si>
  <si>
    <t>(0,2-1,2) 1,0</t>
  </si>
  <si>
    <t>(0,1-1,4) 0,5</t>
  </si>
  <si>
    <t>(0,1-0,5) 0,3</t>
  </si>
  <si>
    <t>(0,1-2,3) 0,7</t>
  </si>
  <si>
    <t>(0,2-1,5) 0,5</t>
  </si>
  <si>
    <t>(0,1-3,7) 0,8</t>
  </si>
  <si>
    <t>(0,1-0,7) 0,4</t>
  </si>
  <si>
    <t>(0,1-0,7) 0,5</t>
  </si>
  <si>
    <t>(0,15-0,5) 0,3</t>
  </si>
  <si>
    <t>(0,2-2,3) 0,6</t>
  </si>
  <si>
    <t>(0,1-2,6) 0,9</t>
  </si>
  <si>
    <t>(0,2-2,5) 0,7</t>
  </si>
  <si>
    <t>(0,1-1,2) 0,4</t>
  </si>
  <si>
    <t>(0,1-1,7) 0,5</t>
  </si>
  <si>
    <t>(0,2-1,7) 0,6</t>
  </si>
  <si>
    <t>(0,2-3,1) 1,0</t>
  </si>
  <si>
    <t>(&lt;0,1-1,2) 0,5</t>
  </si>
  <si>
    <t>(0,2-0,6) 0,4</t>
  </si>
  <si>
    <t>(01-0,9) 0,5</t>
  </si>
  <si>
    <t>(01-1,4) 0,5</t>
  </si>
  <si>
    <t>(0,2-2,3) 0,9</t>
  </si>
  <si>
    <t>(0,2-1,6) 0,7</t>
  </si>
  <si>
    <t>(0,2-3,4) 1,0</t>
  </si>
  <si>
    <t>(0,1-1,3) 0,4</t>
  </si>
  <si>
    <t>(0,2-1,7) 0,5</t>
  </si>
  <si>
    <t>(0,15-0,7) 0,4</t>
  </si>
  <si>
    <t>(0,14-2,2) 0,8</t>
  </si>
  <si>
    <t>(0,1-3,7) 1,0</t>
  </si>
  <si>
    <t>(0,1-2,5) 0,9</t>
  </si>
  <si>
    <t>(0,2-3,7) 1,1</t>
  </si>
  <si>
    <t>(0,1-1,9) 0,4</t>
  </si>
  <si>
    <t>(0,1-3,8) 0,4</t>
  </si>
  <si>
    <t>(0,1-2,6) 0,6</t>
  </si>
  <si>
    <t>(0,2-3,3) 0,8</t>
  </si>
  <si>
    <t>(0,27-2,17) 0,85</t>
  </si>
  <si>
    <t>(0,15-1,77) 0,62</t>
  </si>
  <si>
    <t>(0,21-0,86) 0,40</t>
  </si>
  <si>
    <t>(0,21-2,59) 0,75</t>
  </si>
  <si>
    <t>(0,23-2,69) 0,70</t>
  </si>
  <si>
    <t>(0,2-1,9) 0,8</t>
  </si>
  <si>
    <t>(0,3-1,3) 0,7</t>
  </si>
  <si>
    <t>(0,3-1,9) 0,9</t>
  </si>
  <si>
    <t>(0,3-0,9) 0,5</t>
  </si>
  <si>
    <t>(0,1-3,0) 0,7</t>
  </si>
  <si>
    <t>(0,1-3,2) 0,9</t>
  </si>
  <si>
    <t>(0,1-2,2) 0,5</t>
  </si>
  <si>
    <t>(0,2-1,6) 0,5</t>
  </si>
  <si>
    <t>(0,23-1,40) 0,47</t>
  </si>
  <si>
    <t>(0,20-5,72) 1,09</t>
  </si>
  <si>
    <t>(0,20-1,38) 0,57</t>
  </si>
  <si>
    <t xml:space="preserve">U w a g a. Począwszy od danych za rok 2003, przed wartościami średnich stężeń podawany jest - w nawiasie - zakres stężeń w Bq/kg. </t>
  </si>
  <si>
    <t>N o t e. Since 2003 before values of average concentrations, the range of concentrations in Bq/kg has been included in the data.</t>
  </si>
  <si>
    <t>AVERAGE ANNUAL CAESIUM Cs-137 AND STRONTIUM Sr-90 CONCENTRATION IN MILK</t>
  </si>
  <si>
    <t>2012</t>
  </si>
  <si>
    <t>2011</t>
  </si>
  <si>
    <t>(0,1-6,5) 0,8</t>
  </si>
  <si>
    <t>(0,2-2,6) 0,6</t>
  </si>
  <si>
    <t>(0,03-0,17) 0,08</t>
  </si>
  <si>
    <t>(0,01-0,19) 0,08</t>
  </si>
  <si>
    <t>(0,2-1,2) 0,5</t>
  </si>
  <si>
    <t>(0,1-2,1) 0,7</t>
  </si>
  <si>
    <t>(0,1-1,3) 0,6</t>
  </si>
  <si>
    <t>(0,1-1,1) 0,5</t>
  </si>
  <si>
    <t>&lt; 0,2</t>
  </si>
  <si>
    <t>(0,1-2,3) 0,6</t>
  </si>
  <si>
    <t>(0,1-1,8) 0,5</t>
  </si>
  <si>
    <t>≤ 0,2</t>
  </si>
  <si>
    <t>(0,2-1,5) 0,52</t>
  </si>
  <si>
    <t>(0,2-1,3) 0,46</t>
  </si>
  <si>
    <r>
      <t>Narodowe Centrum Badań Jądrowych</t>
    </r>
    <r>
      <rPr>
        <vertAlign val="superscript"/>
        <sz val="9"/>
        <rFont val="Arial"/>
        <family val="2"/>
        <charset val="238"/>
      </rPr>
      <t>a</t>
    </r>
    <r>
      <rPr>
        <sz val="9"/>
        <rFont val="Arial"/>
        <family val="2"/>
        <charset val="238"/>
      </rPr>
      <t xml:space="preserve"> (w tym reaktor MARIA)……</t>
    </r>
  </si>
  <si>
    <t>Zakład Unieszkodliwiania Odpadów Promieniotwórczych</t>
  </si>
  <si>
    <t>Radłów</t>
  </si>
  <si>
    <t>Krapkowice</t>
  </si>
  <si>
    <t>Augustów</t>
  </si>
  <si>
    <t>Gdańsk</t>
  </si>
  <si>
    <t>Rumia</t>
  </si>
  <si>
    <t>Ostrowiec Świętokrzyski</t>
  </si>
  <si>
    <t>Starachowice</t>
  </si>
  <si>
    <r>
      <t xml:space="preserve">WYSZCZEGÓLNIENIE
</t>
    </r>
    <r>
      <rPr>
        <sz val="9"/>
        <color rgb="FF4D4D4D"/>
        <rFont val="Arial"/>
        <family val="2"/>
        <charset val="238"/>
      </rPr>
      <t>SPECIFICATION</t>
    </r>
  </si>
  <si>
    <r>
      <t xml:space="preserve">Zakres średnich dobowych
</t>
    </r>
    <r>
      <rPr>
        <sz val="9"/>
        <color rgb="FF4D4D4D"/>
        <rFont val="Arial"/>
        <family val="2"/>
        <charset val="238"/>
      </rPr>
      <t>The range of average daily doses</t>
    </r>
  </si>
  <si>
    <r>
      <t xml:space="preserve">Średnia roczna
</t>
    </r>
    <r>
      <rPr>
        <sz val="9"/>
        <color rgb="FF4D4D4D"/>
        <rFont val="Arial"/>
        <family val="2"/>
        <charset val="238"/>
      </rPr>
      <t>Annual average</t>
    </r>
  </si>
  <si>
    <r>
      <t xml:space="preserve">w nGy/h
</t>
    </r>
    <r>
      <rPr>
        <sz val="9"/>
        <color rgb="FF4D4D4D"/>
        <rFont val="Arial"/>
        <family val="2"/>
        <charset val="238"/>
      </rPr>
      <t>in nGy/h</t>
    </r>
  </si>
  <si>
    <r>
      <t xml:space="preserve">LATA
</t>
    </r>
    <r>
      <rPr>
        <sz val="9"/>
        <color rgb="FF4D4D4D"/>
        <rFont val="Arial"/>
        <family val="2"/>
        <charset val="238"/>
      </rPr>
      <t>YEARS</t>
    </r>
  </si>
  <si>
    <r>
      <t xml:space="preserve">LOKALIZACJA STACJI
WCZESNEGO WYKRYWANIA
</t>
    </r>
    <r>
      <rPr>
        <sz val="9"/>
        <color rgb="FF4D4D4D"/>
        <rFont val="Arial"/>
        <family val="2"/>
        <charset val="238"/>
      </rPr>
      <t>LOCATION OF EARLY WARNING STATIONS</t>
    </r>
  </si>
  <si>
    <r>
      <t xml:space="preserve">średnia
</t>
    </r>
    <r>
      <rPr>
        <sz val="9"/>
        <color rgb="FF4D4D4D"/>
        <rFont val="Arial"/>
        <family val="2"/>
        <charset val="238"/>
      </rPr>
      <t>average</t>
    </r>
  </si>
  <si>
    <r>
      <t>w mikrobekerelach na m</t>
    </r>
    <r>
      <rPr>
        <vertAlign val="superscript"/>
        <sz val="9"/>
        <rFont val="Arial"/>
        <family val="2"/>
        <charset val="238"/>
      </rPr>
      <t>3</t>
    </r>
    <r>
      <rPr>
        <sz val="9"/>
        <rFont val="Arial"/>
        <family val="2"/>
        <charset val="238"/>
      </rPr>
      <t xml:space="preserve"> [μBq/m</t>
    </r>
    <r>
      <rPr>
        <vertAlign val="superscript"/>
        <sz val="9"/>
        <rFont val="Arial"/>
        <family val="2"/>
        <charset val="238"/>
      </rPr>
      <t>3</t>
    </r>
    <r>
      <rPr>
        <sz val="9"/>
        <rFont val="Arial"/>
        <family val="2"/>
        <charset val="238"/>
      </rPr>
      <t xml:space="preserve">]
</t>
    </r>
    <r>
      <rPr>
        <sz val="9"/>
        <color rgb="FF4D4D4D"/>
        <rFont val="Arial"/>
        <family val="2"/>
        <charset val="238"/>
      </rPr>
      <t>in microbecquerels per m</t>
    </r>
    <r>
      <rPr>
        <vertAlign val="superscript"/>
        <sz val="9"/>
        <color rgb="FF4D4D4D"/>
        <rFont val="Arial"/>
        <family val="2"/>
        <charset val="238"/>
      </rPr>
      <t>3</t>
    </r>
    <r>
      <rPr>
        <sz val="9"/>
        <color rgb="FF4D4D4D"/>
        <rFont val="Arial"/>
        <family val="2"/>
        <charset val="238"/>
      </rPr>
      <t xml:space="preserve"> [μBq/m</t>
    </r>
    <r>
      <rPr>
        <vertAlign val="superscript"/>
        <sz val="9"/>
        <color rgb="FF4D4D4D"/>
        <rFont val="Arial"/>
        <family val="2"/>
        <charset val="238"/>
      </rPr>
      <t>3</t>
    </r>
    <r>
      <rPr>
        <sz val="9"/>
        <color rgb="FF4D4D4D"/>
        <rFont val="Arial"/>
        <family val="2"/>
        <charset val="238"/>
      </rPr>
      <t>]</t>
    </r>
  </si>
  <si>
    <r>
      <t xml:space="preserve">RODZAJ SUROWCA LUB MATERIAŁU BUDOWLANEGO
</t>
    </r>
    <r>
      <rPr>
        <sz val="9"/>
        <color rgb="FF4D4D4D"/>
        <rFont val="Arial"/>
        <family val="2"/>
        <charset val="238"/>
      </rPr>
      <t>TYPE OF CONSTRUCTION PRODUCT OR MATERIAL</t>
    </r>
  </si>
  <si>
    <r>
      <t xml:space="preserve">Liczba próbek
</t>
    </r>
    <r>
      <rPr>
        <sz val="9"/>
        <color rgb="FF4D4D4D"/>
        <rFont val="Arial"/>
        <family val="2"/>
        <charset val="238"/>
      </rPr>
      <t>Number of samples</t>
    </r>
  </si>
  <si>
    <r>
      <t>f</t>
    </r>
    <r>
      <rPr>
        <vertAlign val="subscript"/>
        <sz val="9"/>
        <rFont val="Arial"/>
        <family val="2"/>
        <charset val="238"/>
      </rPr>
      <t>2</t>
    </r>
    <r>
      <rPr>
        <sz val="9"/>
        <rFont val="Arial"/>
        <family val="2"/>
        <charset val="238"/>
      </rPr>
      <t xml:space="preserve">  w Bq/kg
</t>
    </r>
    <r>
      <rPr>
        <sz val="9"/>
        <color rgb="FF4D4D4D"/>
        <rFont val="Arial"/>
        <family val="2"/>
        <charset val="238"/>
      </rPr>
      <t>f</t>
    </r>
    <r>
      <rPr>
        <vertAlign val="subscript"/>
        <sz val="9"/>
        <color rgb="FF4D4D4D"/>
        <rFont val="Arial"/>
        <family val="2"/>
        <charset val="238"/>
      </rPr>
      <t>2</t>
    </r>
    <r>
      <rPr>
        <vertAlign val="superscript"/>
        <sz val="9"/>
        <color rgb="FF4D4D4D"/>
        <rFont val="Arial"/>
        <family val="2"/>
        <charset val="238"/>
      </rPr>
      <t xml:space="preserve"> </t>
    </r>
    <r>
      <rPr>
        <sz val="9"/>
        <color rgb="FF4D4D4D"/>
        <rFont val="Arial"/>
        <family val="2"/>
        <charset val="238"/>
      </rPr>
      <t xml:space="preserve"> in Bq/kg</t>
    </r>
  </si>
  <si>
    <t>S o u r c e: data of the Central Laboratory for Radiological Protection.</t>
  </si>
  <si>
    <r>
      <t xml:space="preserve">WYSZCZEGÓLNIENIE 
</t>
    </r>
    <r>
      <rPr>
        <sz val="9"/>
        <color rgb="FF4D4D4D"/>
        <rFont val="Arial"/>
        <family val="2"/>
        <charset val="238"/>
      </rPr>
      <t>SPECIFICATION</t>
    </r>
  </si>
  <si>
    <r>
      <t xml:space="preserve">Średnie dawki mSv / mieszkańca
</t>
    </r>
    <r>
      <rPr>
        <sz val="9"/>
        <color rgb="FF4D4D4D"/>
        <rFont val="Arial"/>
        <family val="2"/>
        <charset val="238"/>
      </rPr>
      <t>Average doses in mSv / person</t>
    </r>
  </si>
  <si>
    <r>
      <t xml:space="preserve">Narażenie populacji w %
</t>
    </r>
    <r>
      <rPr>
        <sz val="9"/>
        <color rgb="FF4D4D4D"/>
        <rFont val="Arial"/>
        <family val="2"/>
        <charset val="238"/>
      </rPr>
      <t>Exposure in the population in %</t>
    </r>
  </si>
  <si>
    <r>
      <t>Radiation outside buildings (q=0,2)</t>
    </r>
    <r>
      <rPr>
        <vertAlign val="superscript"/>
        <sz val="9"/>
        <color rgb="FF4D4D4D"/>
        <rFont val="Arial"/>
        <family val="2"/>
        <charset val="238"/>
      </rPr>
      <t>b</t>
    </r>
  </si>
  <si>
    <t xml:space="preserve">
Radiation of radon and its derivatives </t>
  </si>
  <si>
    <t xml:space="preserve">
in mines:</t>
  </si>
  <si>
    <r>
      <t xml:space="preserve">ŹRÓDŁA PROMIENIOWANIA STOSOWANE W DIAGNOSTYCE MEDYCZNEJ
</t>
    </r>
    <r>
      <rPr>
        <b/>
        <sz val="9"/>
        <color rgb="FF4D4D4D"/>
        <rFont val="Arial"/>
        <family val="2"/>
        <charset val="238"/>
      </rPr>
      <t>SOURCES OF RADIATION USED IN MEDICAL DIAGNOSTICS</t>
    </r>
  </si>
  <si>
    <r>
      <t xml:space="preserve">NARAŻENIE ZAWODOWE
</t>
    </r>
    <r>
      <rPr>
        <b/>
        <sz val="9"/>
        <color rgb="FF4D4D4D"/>
        <rFont val="Arial"/>
        <family val="2"/>
        <charset val="238"/>
      </rPr>
      <t>OCCUPATIONAL EXPOSURE</t>
    </r>
  </si>
  <si>
    <r>
      <t xml:space="preserve">PRZEDMIOTY POWSZECHNEGO UŻYTKU
</t>
    </r>
    <r>
      <rPr>
        <b/>
        <sz val="9"/>
        <color rgb="FF4D4D4D"/>
        <rFont val="Arial"/>
        <family val="2"/>
        <charset val="238"/>
      </rPr>
      <t>OBJECTS OF GENERAL USE</t>
    </r>
  </si>
  <si>
    <r>
      <t xml:space="preserve">zakres
</t>
    </r>
    <r>
      <rPr>
        <sz val="9"/>
        <color rgb="FF4D4D4D"/>
        <rFont val="Arial"/>
        <family val="2"/>
        <charset val="238"/>
      </rPr>
      <t>range</t>
    </r>
  </si>
  <si>
    <r>
      <t xml:space="preserve">Średnie stężenie radionuklidów w glebie
</t>
    </r>
    <r>
      <rPr>
        <sz val="9"/>
        <color rgb="FF4D4D4D"/>
        <rFont val="Arial"/>
        <family val="2"/>
        <charset val="238"/>
      </rPr>
      <t>Average radionuclides concentrations in soil</t>
    </r>
  </si>
  <si>
    <r>
      <t>kBq/m</t>
    </r>
    <r>
      <rPr>
        <vertAlign val="superscript"/>
        <sz val="9"/>
        <rFont val="Arial"/>
        <family val="2"/>
        <charset val="238"/>
      </rPr>
      <t>2</t>
    </r>
  </si>
  <si>
    <r>
      <t xml:space="preserve">naturalnych
</t>
    </r>
    <r>
      <rPr>
        <sz val="9"/>
        <color rgb="FF4D4D4D"/>
        <rFont val="Arial"/>
        <family val="2"/>
        <charset val="238"/>
      </rPr>
      <t>natural</t>
    </r>
  </si>
  <si>
    <r>
      <t xml:space="preserve">sztucznych
</t>
    </r>
    <r>
      <rPr>
        <sz val="9"/>
        <color rgb="FF4D4D4D"/>
        <rFont val="Arial"/>
        <family val="2"/>
        <charset val="238"/>
      </rPr>
      <t>artificial</t>
    </r>
  </si>
  <si>
    <r>
      <t xml:space="preserve">WOJEWÓDZTWA
</t>
    </r>
    <r>
      <rPr>
        <sz val="9"/>
        <color rgb="FF4D4D4D"/>
        <rFont val="Arial"/>
        <family val="2"/>
        <charset val="238"/>
      </rPr>
      <t>VOIVODSHIPS</t>
    </r>
  </si>
  <si>
    <r>
      <t xml:space="preserve">Mięso
</t>
    </r>
    <r>
      <rPr>
        <sz val="9"/>
        <color rgb="FF4D4D4D"/>
        <rFont val="Arial"/>
        <family val="2"/>
        <charset val="238"/>
      </rPr>
      <t>Meat</t>
    </r>
  </si>
  <si>
    <r>
      <t xml:space="preserve">Drób
</t>
    </r>
    <r>
      <rPr>
        <sz val="9"/>
        <color rgb="FF4D4D4D"/>
        <rFont val="Arial"/>
        <family val="2"/>
        <charset val="238"/>
      </rPr>
      <t>Poultry</t>
    </r>
  </si>
  <si>
    <r>
      <t xml:space="preserve">Ryby
</t>
    </r>
    <r>
      <rPr>
        <sz val="9"/>
        <color rgb="FF4D4D4D"/>
        <rFont val="Arial"/>
        <family val="2"/>
        <charset val="238"/>
      </rPr>
      <t>Fish</t>
    </r>
  </si>
  <si>
    <r>
      <t xml:space="preserve">Jaja
</t>
    </r>
    <r>
      <rPr>
        <sz val="9"/>
        <color rgb="FF4D4D4D"/>
        <rFont val="Arial"/>
        <family val="2"/>
        <charset val="238"/>
      </rPr>
      <t>Eggs</t>
    </r>
  </si>
  <si>
    <r>
      <t xml:space="preserve">Ziemniaki
</t>
    </r>
    <r>
      <rPr>
        <sz val="9"/>
        <color rgb="FF4D4D4D"/>
        <rFont val="Arial"/>
        <family val="2"/>
        <charset val="238"/>
      </rPr>
      <t>Potatoes</t>
    </r>
  </si>
  <si>
    <r>
      <t xml:space="preserve">Warzywa
</t>
    </r>
    <r>
      <rPr>
        <sz val="9"/>
        <color rgb="FF4D4D4D"/>
        <rFont val="Arial"/>
        <family val="2"/>
        <charset val="238"/>
      </rPr>
      <t>Vegetables</t>
    </r>
  </si>
  <si>
    <r>
      <t xml:space="preserve">Owoce
</t>
    </r>
    <r>
      <rPr>
        <sz val="9"/>
        <color rgb="FF4D4D4D"/>
        <rFont val="Arial"/>
        <family val="2"/>
        <charset val="238"/>
      </rPr>
      <t>Fruits</t>
    </r>
  </si>
  <si>
    <r>
      <t xml:space="preserve">Zboża
</t>
    </r>
    <r>
      <rPr>
        <sz val="9"/>
        <color rgb="FF4D4D4D"/>
        <rFont val="Arial"/>
        <family val="2"/>
        <charset val="238"/>
      </rPr>
      <t>Cereals</t>
    </r>
  </si>
  <si>
    <r>
      <t>N o t e. In the years 1986-1997 the occurrence of caesium Cs-134 in the range of 3.0 to below 0.1  was observed, caused by the failure of the nuclear power plant in Chernobyl. Since 2003 before values of average concentrations, the range of concentrations in Bq/dm</t>
    </r>
    <r>
      <rPr>
        <vertAlign val="superscript"/>
        <sz val="9"/>
        <color rgb="FF4D4D4D"/>
        <rFont val="Arial"/>
        <family val="2"/>
        <charset val="238"/>
      </rPr>
      <t>3</t>
    </r>
    <r>
      <rPr>
        <sz val="9"/>
        <color rgb="FF4D4D4D"/>
        <rFont val="Arial"/>
        <family val="2"/>
        <charset val="238"/>
      </rPr>
      <t xml:space="preserve"> has been included in the data. In 2011 the average activity of caesium Cs-137 and strontium Sr-90 isotopes in foodstuffs was on the same level as in the previous years (no impact of Fukushima nuclear accident).</t>
    </r>
  </si>
  <si>
    <r>
      <t xml:space="preserve">Aktywność w TBq
</t>
    </r>
    <r>
      <rPr>
        <sz val="9"/>
        <color rgb="FF4D4D4D"/>
        <rFont val="Arial"/>
        <family val="2"/>
        <charset val="238"/>
      </rPr>
      <t>Activity in TBq</t>
    </r>
  </si>
  <si>
    <r>
      <t xml:space="preserve">Stałe
</t>
    </r>
    <r>
      <rPr>
        <sz val="9"/>
        <color rgb="FF4D4D4D"/>
        <rFont val="Arial"/>
        <family val="2"/>
        <charset val="238"/>
      </rPr>
      <t>Solid</t>
    </r>
  </si>
  <si>
    <r>
      <t xml:space="preserve">Ciekłe
</t>
    </r>
    <r>
      <rPr>
        <sz val="9"/>
        <color rgb="FF4D4D4D"/>
        <rFont val="Arial"/>
        <family val="2"/>
        <charset val="238"/>
      </rPr>
      <t>Liquid</t>
    </r>
  </si>
  <si>
    <r>
      <t>w m</t>
    </r>
    <r>
      <rPr>
        <vertAlign val="superscript"/>
        <sz val="9"/>
        <rFont val="Arial"/>
        <family val="2"/>
        <charset val="238"/>
      </rPr>
      <t xml:space="preserve">3
</t>
    </r>
    <r>
      <rPr>
        <sz val="9"/>
        <color rgb="FF4D4D4D"/>
        <rFont val="Arial"/>
        <family val="2"/>
        <charset val="238"/>
      </rPr>
      <t>in m</t>
    </r>
    <r>
      <rPr>
        <vertAlign val="superscript"/>
        <sz val="9"/>
        <color rgb="FF4D4D4D"/>
        <rFont val="Arial"/>
        <family val="2"/>
        <charset val="238"/>
      </rPr>
      <t>3</t>
    </r>
  </si>
  <si>
    <r>
      <t xml:space="preserve">Liczba aparatów
</t>
    </r>
    <r>
      <rPr>
        <sz val="9"/>
        <color rgb="FF4D4D4D"/>
        <rFont val="Arial"/>
        <family val="2"/>
        <charset val="238"/>
      </rPr>
      <t>Number of machines</t>
    </r>
  </si>
  <si>
    <r>
      <t xml:space="preserve">wg ewidencji
</t>
    </r>
    <r>
      <rPr>
        <sz val="9"/>
        <color rgb="FF4D4D4D"/>
        <rFont val="Arial"/>
        <family val="2"/>
        <charset val="238"/>
      </rPr>
      <t>registered</t>
    </r>
  </si>
  <si>
    <r>
      <t xml:space="preserve">skontrolowanych
</t>
    </r>
    <r>
      <rPr>
        <sz val="9"/>
        <color rgb="FF4D4D4D"/>
        <rFont val="Arial"/>
        <family val="2"/>
        <charset val="238"/>
      </rPr>
      <t>inspected</t>
    </r>
  </si>
  <si>
    <r>
      <t xml:space="preserve">ogółem
</t>
    </r>
    <r>
      <rPr>
        <sz val="9"/>
        <color rgb="FF4D4D4D"/>
        <rFont val="Arial"/>
        <family val="2"/>
        <charset val="238"/>
      </rPr>
      <t>total</t>
    </r>
  </si>
  <si>
    <r>
      <t xml:space="preserve">w zakresie kontroli jakości
</t>
    </r>
    <r>
      <rPr>
        <sz val="9"/>
        <color rgb="FF4D4D4D"/>
        <rFont val="Arial"/>
        <family val="2"/>
        <charset val="238"/>
      </rPr>
      <t>in the scope of quality control</t>
    </r>
  </si>
  <si>
    <r>
      <t xml:space="preserve">przy których wykonano pomiary
</t>
    </r>
    <r>
      <rPr>
        <sz val="9"/>
        <color rgb="FF4D4D4D"/>
        <rFont val="Arial"/>
        <family val="2"/>
        <charset val="238"/>
      </rPr>
      <t>for which measurements were carried out</t>
    </r>
  </si>
  <si>
    <r>
      <t xml:space="preserve">na które wydano zezwolenia
</t>
    </r>
    <r>
      <rPr>
        <sz val="9"/>
        <color rgb="FF4D4D4D"/>
        <rFont val="Arial"/>
        <family val="2"/>
        <charset val="238"/>
      </rPr>
      <t>for which permissions were granted</t>
    </r>
  </si>
  <si>
    <r>
      <t xml:space="preserve">POMIARY SKAŻEŃ PROMIENIOTWÓRCZYCH
</t>
    </r>
    <r>
      <rPr>
        <sz val="9"/>
        <color rgb="FF4D4D4D"/>
        <rFont val="Arial"/>
        <family val="2"/>
        <charset val="238"/>
      </rPr>
      <t>RADIOACTIVE CONTAMINATION MEASUREMENTS</t>
    </r>
  </si>
  <si>
    <r>
      <t xml:space="preserve">Pierwiastki promieniotwórcze
</t>
    </r>
    <r>
      <rPr>
        <sz val="9"/>
        <color rgb="FF4D4D4D"/>
        <rFont val="Arial"/>
        <family val="2"/>
        <charset val="238"/>
      </rPr>
      <t>Radioactive elements</t>
    </r>
  </si>
  <si>
    <r>
      <t xml:space="preserve">liczba oznaczeń
</t>
    </r>
    <r>
      <rPr>
        <sz val="9"/>
        <color rgb="FF4D4D4D"/>
        <rFont val="Arial"/>
        <family val="2"/>
        <charset val="238"/>
      </rPr>
      <t>number of designation</t>
    </r>
  </si>
  <si>
    <r>
      <t xml:space="preserve">inne
</t>
    </r>
    <r>
      <rPr>
        <sz val="9"/>
        <color rgb="FF4D4D4D"/>
        <rFont val="Arial"/>
        <family val="2"/>
        <charset val="238"/>
      </rPr>
      <t>other</t>
    </r>
  </si>
  <si>
    <r>
      <t xml:space="preserve">Liczba
</t>
    </r>
    <r>
      <rPr>
        <sz val="9"/>
        <color rgb="FF4D4D4D"/>
        <rFont val="Arial"/>
        <family val="2"/>
        <charset val="238"/>
      </rPr>
      <t>Number of</t>
    </r>
  </si>
  <si>
    <r>
      <t xml:space="preserve">wydanych opinii
</t>
    </r>
    <r>
      <rPr>
        <sz val="9"/>
        <color rgb="FF4D4D4D"/>
        <rFont val="Arial"/>
        <family val="2"/>
        <charset val="238"/>
      </rPr>
      <t>opinions passed</t>
    </r>
  </si>
  <si>
    <r>
      <t xml:space="preserve">pracujących w narażeniu
</t>
    </r>
    <r>
      <rPr>
        <sz val="9"/>
        <color rgb="FF4D4D4D"/>
        <rFont val="Arial"/>
        <family val="2"/>
        <charset val="238"/>
      </rPr>
      <t>exposed at work</t>
    </r>
  </si>
  <si>
    <r>
      <t xml:space="preserve">objętych kontrolą dawek indywidualnych
</t>
    </r>
    <r>
      <rPr>
        <sz val="9"/>
        <color rgb="FF4D4D4D"/>
        <rFont val="Arial"/>
        <family val="2"/>
        <charset val="238"/>
      </rPr>
      <t>included in inspections of individual doses</t>
    </r>
  </si>
  <si>
    <r>
      <t xml:space="preserve">przekroczeń limitów granicznych
</t>
    </r>
    <r>
      <rPr>
        <sz val="9"/>
        <color rgb="FF4D4D4D"/>
        <rFont val="Arial"/>
        <family val="2"/>
        <charset val="238"/>
      </rPr>
      <t>transgressions of border-line limits</t>
    </r>
  </si>
  <si>
    <r>
      <t xml:space="preserve">osób
</t>
    </r>
    <r>
      <rPr>
        <sz val="9"/>
        <color rgb="FF4D4D4D"/>
        <rFont val="Arial"/>
        <family val="2"/>
        <charset val="238"/>
      </rPr>
      <t>persons</t>
    </r>
  </si>
  <si>
    <t>Diagnostyka</t>
  </si>
  <si>
    <r>
      <t xml:space="preserve">ogółem
</t>
    </r>
    <r>
      <rPr>
        <sz val="9"/>
        <color rgb="FF4D4D4D"/>
        <rFont val="Arial"/>
        <family val="2"/>
        <charset val="238"/>
      </rPr>
      <t>grand total</t>
    </r>
  </si>
  <si>
    <r>
      <t xml:space="preserve">razem
</t>
    </r>
    <r>
      <rPr>
        <sz val="9"/>
        <color rgb="FF4D4D4D"/>
        <rFont val="Arial"/>
        <family val="2"/>
        <charset val="238"/>
      </rPr>
      <t>total</t>
    </r>
  </si>
  <si>
    <r>
      <t xml:space="preserve">w % nocą
</t>
    </r>
    <r>
      <rPr>
        <sz val="9"/>
        <color rgb="FF4D4D4D"/>
        <rFont val="Arial"/>
        <family val="2"/>
        <charset val="238"/>
      </rPr>
      <t>total % by night</t>
    </r>
  </si>
  <si>
    <r>
      <t xml:space="preserve">dzień
</t>
    </r>
    <r>
      <rPr>
        <sz val="9"/>
        <color rgb="FF4D4D4D"/>
        <rFont val="Arial"/>
        <family val="2"/>
        <charset val="238"/>
      </rPr>
      <t>day</t>
    </r>
  </si>
  <si>
    <r>
      <t xml:space="preserve">noc
</t>
    </r>
    <r>
      <rPr>
        <sz val="9"/>
        <color rgb="FF4D4D4D"/>
        <rFont val="Arial"/>
        <family val="2"/>
        <charset val="238"/>
      </rPr>
      <t>night</t>
    </r>
  </si>
  <si>
    <r>
      <t xml:space="preserve">Liczba punktów pomiarowych
</t>
    </r>
    <r>
      <rPr>
        <sz val="9"/>
        <color rgb="FF4D4D4D"/>
        <rFont val="Arial"/>
        <family val="2"/>
        <charset val="238"/>
      </rPr>
      <t>Number of measurement points</t>
    </r>
  </si>
  <si>
    <r>
      <t xml:space="preserve">Długość ulic w mieście
</t>
    </r>
    <r>
      <rPr>
        <sz val="9"/>
        <color rgb="FF4D4D4D"/>
        <rFont val="Arial"/>
        <family val="2"/>
        <charset val="238"/>
      </rPr>
      <t>The length of streets in the city</t>
    </r>
  </si>
  <si>
    <r>
      <t xml:space="preserve">w tym skontrolowanych
</t>
    </r>
    <r>
      <rPr>
        <sz val="9"/>
        <color rgb="FF4D4D4D"/>
        <rFont val="Arial"/>
        <family val="2"/>
        <charset val="238"/>
      </rPr>
      <t>of which inspected</t>
    </r>
  </si>
  <si>
    <r>
      <t xml:space="preserve">przy których emisja hałasu przekracza maksymalny poziom dopuszczalny 60 dB
</t>
    </r>
    <r>
      <rPr>
        <sz val="9"/>
        <color rgb="FF4D4D4D"/>
        <rFont val="Arial"/>
        <family val="2"/>
        <charset val="238"/>
      </rPr>
      <t>at which noise emission exceeds the maximum permissible level 60 dB</t>
    </r>
  </si>
  <si>
    <r>
      <t xml:space="preserve">% ogółem
</t>
    </r>
    <r>
      <rPr>
        <sz val="9"/>
        <color rgb="FF4D4D4D"/>
        <rFont val="Arial"/>
        <family val="2"/>
        <charset val="238"/>
      </rPr>
      <t>total %</t>
    </r>
  </si>
  <si>
    <r>
      <t xml:space="preserve">razem km
</t>
    </r>
    <r>
      <rPr>
        <sz val="9"/>
        <color rgb="FF4D4D4D"/>
        <rFont val="Arial"/>
        <family val="2"/>
        <charset val="238"/>
      </rPr>
      <t>total km</t>
    </r>
  </si>
  <si>
    <t>ŹRÓDŁA PROMIENIOWANIA W ŚRODOWISKU POCHODZENIA NATURALNEGO</t>
  </si>
  <si>
    <t xml:space="preserve">NATURAL SOURCES OF RADIATION IN THE ENVIRONMENT </t>
  </si>
  <si>
    <t xml:space="preserve">SZTUCZNE ŹRÓDŁA PROMIENIOWANIA W ŚRODOWISKU </t>
  </si>
  <si>
    <t>ARTIFICIAL SOURCES OF RADIATION IN THE ENVIRONMENT</t>
  </si>
  <si>
    <t xml:space="preserve">stomatologiczne wewnątrzustne </t>
  </si>
  <si>
    <t>stomatologiczne panoramiczne</t>
  </si>
  <si>
    <t>Terapeutyczne</t>
  </si>
  <si>
    <t>do terapii powierzchniowej</t>
  </si>
  <si>
    <t>do terapii schorzeń nienowotworowych</t>
  </si>
  <si>
    <t>radiologii zabiegowej naczyniowej</t>
  </si>
  <si>
    <t>radiologii zabiegowej pozostałej</t>
  </si>
  <si>
    <t>diagnostyce bez radiologii zabiegowej</t>
  </si>
  <si>
    <t>interventional radiology</t>
  </si>
  <si>
    <t>diagnostic radiology</t>
  </si>
  <si>
    <t>used for:</t>
  </si>
  <si>
    <t>interventional vascular radiology</t>
  </si>
  <si>
    <t>interventional radiology remained</t>
  </si>
  <si>
    <t>Therapeutic</t>
  </si>
  <si>
    <t>non-cancerous diseases therapy</t>
  </si>
  <si>
    <t>surface therapy</t>
  </si>
  <si>
    <t>w tym stosowane w:</t>
  </si>
  <si>
    <r>
      <t xml:space="preserve">metoda radiochemiczna 
</t>
    </r>
    <r>
      <rPr>
        <sz val="9"/>
        <color rgb="FF4D4D4D"/>
        <rFont val="Arial"/>
        <family val="2"/>
        <charset val="238"/>
      </rPr>
      <t>the radiochemical method</t>
    </r>
  </si>
  <si>
    <r>
      <t xml:space="preserve">metoda spektrometryczna
</t>
    </r>
    <r>
      <rPr>
        <sz val="9"/>
        <color rgb="FF4D4D4D"/>
        <rFont val="Arial"/>
        <family val="2"/>
        <charset val="238"/>
      </rPr>
      <t>the spectrometric method</t>
    </r>
  </si>
  <si>
    <t>w tym:</t>
  </si>
  <si>
    <t>radiologii zabiegowej</t>
  </si>
  <si>
    <t>pracownie stomatologiczne</t>
  </si>
  <si>
    <t>gabinety stomatologiczne</t>
  </si>
  <si>
    <t>pracownie RTG</t>
  </si>
  <si>
    <t>ambulanse RTG</t>
  </si>
  <si>
    <r>
      <t xml:space="preserve">pracowni i jednostek
</t>
    </r>
    <r>
      <rPr>
        <sz val="9"/>
        <color rgb="FF4D4D4D"/>
        <rFont val="Arial"/>
        <family val="2"/>
        <charset val="238"/>
      </rPr>
      <t>laboratories and units</t>
    </r>
  </si>
  <si>
    <t>dental laboratories</t>
  </si>
  <si>
    <t>dentist</t>
  </si>
  <si>
    <t>of which:</t>
  </si>
  <si>
    <r>
      <t xml:space="preserve">przeprowa-dzonych kontroli
</t>
    </r>
    <r>
      <rPr>
        <sz val="9"/>
        <color rgb="FF4D4D4D"/>
        <rFont val="Arial"/>
        <family val="2"/>
        <charset val="238"/>
      </rPr>
      <t>inspections</t>
    </r>
  </si>
  <si>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sz val="9"/>
        <color rgb="FF4D4D4D"/>
        <rFont val="Arial"/>
        <family val="2"/>
        <charset val="238"/>
      </rPr>
      <t>ACTIVITY INDICES IN SELECTED RAW </t>
    </r>
  </si>
  <si>
    <r>
      <t xml:space="preserve">MIASTA
</t>
    </r>
    <r>
      <rPr>
        <sz val="9"/>
        <color rgb="FF4D4D4D"/>
        <rFont val="Arial"/>
        <family val="2"/>
        <charset val="238"/>
      </rPr>
      <t>CITIES</t>
    </r>
  </si>
  <si>
    <r>
      <t xml:space="preserve">w decybelach (dB)
</t>
    </r>
    <r>
      <rPr>
        <sz val="9"/>
        <color rgb="FF4D4D4D"/>
        <rFont val="Arial"/>
        <family val="2"/>
        <charset val="238"/>
      </rPr>
      <t>in decibels (dB)</t>
    </r>
  </si>
  <si>
    <r>
      <t xml:space="preserve">ponad 20
</t>
    </r>
    <r>
      <rPr>
        <sz val="9"/>
        <color rgb="FF4D4D4D"/>
        <rFont val="Arial"/>
        <family val="2"/>
        <charset val="238"/>
      </rPr>
      <t>over 20</t>
    </r>
  </si>
  <si>
    <t>2019</t>
  </si>
  <si>
    <t>Ź r ó d ł o: dane Głównego Inspektoratu Ochrony Środowiska, na podstawie pomiarów prowadzonych w ramach Państwowego Monitoringu Środowiska. Praca sfinansowana ze środków Narodowego Funduszu Ochrony Środowiska i Gospodarki Wodnej.</t>
  </si>
  <si>
    <t>Sokółka</t>
  </si>
  <si>
    <t>.</t>
  </si>
  <si>
    <t>–</t>
  </si>
  <si>
    <t>Opole</t>
  </si>
  <si>
    <t>85-102</t>
  </si>
  <si>
    <t>86-102</t>
  </si>
  <si>
    <t>Ź r ó d ł o: dane Głównego Instytutu Ochrony Środowiska na podstawie wyników pomiarów ze stacji podstawowych wczesnego wykrywania skażeń promieniotwórczych Instytutu Meteorologii i Gospodarki Wodnej - Państwowego Instytutu Badawczego.</t>
  </si>
  <si>
    <t>S o u r c e: data of the Chief Inspectorate of Environmental Protection on the basis of the results of early warning stations for radioactive contamination of Institute of Meteorology and Water Management - National Research Institute.</t>
  </si>
  <si>
    <r>
      <rPr>
        <sz val="9"/>
        <color theme="1"/>
        <rFont val="Arial"/>
        <family val="2"/>
        <charset val="238"/>
      </rPr>
      <t>U w a g a</t>
    </r>
    <r>
      <rPr>
        <b/>
        <sz val="9"/>
        <color theme="1"/>
        <rFont val="Arial"/>
        <family val="2"/>
        <charset val="238"/>
      </rPr>
      <t xml:space="preserve">. </t>
    </r>
    <r>
      <rPr>
        <sz val="9"/>
        <color theme="1"/>
        <rFont val="Arial"/>
        <family val="2"/>
        <charset val="238"/>
      </rPr>
      <t>W latach 1986-1997 obserwowano pojawienie się cezu 134 w zakresie 753,0 Bq/m</t>
    </r>
    <r>
      <rPr>
        <vertAlign val="superscript"/>
        <sz val="9"/>
        <color theme="1"/>
        <rFont val="Arial"/>
        <family val="2"/>
        <charset val="238"/>
      </rPr>
      <t>2</t>
    </r>
    <r>
      <rPr>
        <sz val="9"/>
        <color theme="1"/>
        <rFont val="Arial"/>
        <family val="2"/>
        <charset val="238"/>
      </rPr>
      <t>- &lt;0,1 Bq/m</t>
    </r>
    <r>
      <rPr>
        <vertAlign val="superscript"/>
        <sz val="9"/>
        <color theme="1"/>
        <rFont val="Arial"/>
        <family val="2"/>
        <charset val="238"/>
      </rPr>
      <t>2</t>
    </r>
    <r>
      <rPr>
        <sz val="9"/>
        <color theme="1"/>
        <rFont val="Arial"/>
        <family val="2"/>
        <charset val="238"/>
      </rPr>
      <t xml:space="preserve">, co było spowodowane awarią elektrowni atomowej w Czarnobylu. </t>
    </r>
  </si>
  <si>
    <r>
      <rPr>
        <sz val="9"/>
        <color rgb="FF4D4D4D"/>
        <rFont val="Arial"/>
        <family val="2"/>
        <charset val="238"/>
      </rPr>
      <t>N o t e</t>
    </r>
    <r>
      <rPr>
        <b/>
        <sz val="9"/>
        <color rgb="FF4D4D4D"/>
        <rFont val="Arial"/>
        <family val="2"/>
        <charset val="238"/>
      </rPr>
      <t>.</t>
    </r>
    <r>
      <rPr>
        <sz val="9"/>
        <color rgb="FF4D4D4D"/>
        <rFont val="Arial"/>
        <family val="2"/>
        <charset val="238"/>
      </rPr>
      <t xml:space="preserve"> In the years 1986-1997, the occurence of caesium 134 in the range 753.0 Bq/m</t>
    </r>
    <r>
      <rPr>
        <vertAlign val="superscript"/>
        <sz val="9"/>
        <color rgb="FF4D4D4D"/>
        <rFont val="Arial"/>
        <family val="2"/>
        <charset val="238"/>
      </rPr>
      <t>2</t>
    </r>
    <r>
      <rPr>
        <sz val="9"/>
        <color rgb="FF4D4D4D"/>
        <rFont val="Arial"/>
        <family val="2"/>
        <charset val="238"/>
      </rPr>
      <t>- &lt;0.1 Bq/m</t>
    </r>
    <r>
      <rPr>
        <vertAlign val="superscript"/>
        <sz val="9"/>
        <color rgb="FF4D4D4D"/>
        <rFont val="Arial"/>
        <family val="2"/>
        <charset val="238"/>
      </rPr>
      <t xml:space="preserve">2 </t>
    </r>
    <r>
      <rPr>
        <sz val="9"/>
        <color rgb="FF4D4D4D"/>
        <rFont val="Arial"/>
        <family val="2"/>
        <charset val="238"/>
      </rPr>
      <t xml:space="preserve">was observed, caused by the failure of the nuclear power plant in Chernobyl. </t>
    </r>
  </si>
  <si>
    <t>&lt;0,2</t>
  </si>
  <si>
    <t>&lt;0,15</t>
  </si>
  <si>
    <t>&lt;0,4</t>
  </si>
  <si>
    <t>&lt;2,3</t>
  </si>
  <si>
    <t>&lt;2,2</t>
  </si>
  <si>
    <t>&lt;4,1</t>
  </si>
  <si>
    <t>&lt;2,8</t>
  </si>
  <si>
    <t>&lt;0,14</t>
  </si>
  <si>
    <t>&lt;3,1</t>
  </si>
  <si>
    <t>&lt;0,13</t>
  </si>
  <si>
    <t>&lt;2,4</t>
  </si>
  <si>
    <t>&lt;1,6</t>
  </si>
  <si>
    <t>&lt;0,09</t>
  </si>
  <si>
    <t>&lt;0,3</t>
  </si>
  <si>
    <t>&lt;9,1</t>
  </si>
  <si>
    <t>&lt;0,6</t>
  </si>
  <si>
    <t>(0,12-1,95) 0,67</t>
  </si>
  <si>
    <t>(0,21-1,41) 0,56</t>
  </si>
  <si>
    <t>(0,12-0,65) 0,48</t>
  </si>
  <si>
    <t>(0,19-1,11) 0,31</t>
  </si>
  <si>
    <t>(0,16-1,15) 0,37</t>
  </si>
  <si>
    <t>(0,20-4,99) 1,11</t>
  </si>
  <si>
    <t>(0,21-1,00) 0,52</t>
  </si>
  <si>
    <t>(0,29-2,86) 0,41</t>
  </si>
  <si>
    <t>AVERAGE ANNUAL CAESIUM 137 AND STRONTIUM 90 CONCENTRATION IN TOTAL FALL-OUT</t>
  </si>
  <si>
    <t>a Wpływ awarii w elektrowni jądrowej Fukushima.</t>
  </si>
  <si>
    <t>a Influence of the Fukushima nuclear accident.</t>
  </si>
  <si>
    <r>
      <t>1,1</t>
    </r>
    <r>
      <rPr>
        <vertAlign val="superscript"/>
        <sz val="9"/>
        <rFont val="Arial"/>
        <family val="2"/>
        <charset val="238"/>
      </rPr>
      <t>a</t>
    </r>
  </si>
  <si>
    <r>
      <t>1986</t>
    </r>
    <r>
      <rPr>
        <vertAlign val="superscript"/>
        <sz val="9"/>
        <rFont val="Arial"/>
        <family val="2"/>
        <charset val="238"/>
      </rPr>
      <t>a</t>
    </r>
  </si>
  <si>
    <r>
      <t>1986</t>
    </r>
    <r>
      <rPr>
        <vertAlign val="superscript"/>
        <sz val="9"/>
        <color theme="1"/>
        <rFont val="Arial"/>
        <family val="2"/>
        <charset val="238"/>
      </rPr>
      <t>a</t>
    </r>
  </si>
  <si>
    <t>a W okresie jednego roku od awarii elektrowni jądrowej w Czarnobylu. b Przy założeniu, że mieszkańcy Polski 80% czasu spędzają w budynkach.</t>
  </si>
  <si>
    <t>a In the period of one year since the failure of the nuclear power plant in Chernobyl. b With an assumption that inhabitants of Poland spend 80% of their time in buildings.</t>
  </si>
  <si>
    <t>S o u r c e: data of the Chief Inspectorate of Environmental Protection, on the basis of results of the State Environmental Monitoring system. Work funded by the National Fund for Environmental Protection and Water Management.</t>
  </si>
  <si>
    <t>a Dane uzyskane przy zastosowaniu uproszczonych metod pomiarowych.</t>
  </si>
  <si>
    <t>a Data obtained with the use of simplified measurement methods.</t>
  </si>
  <si>
    <r>
      <t>LATA</t>
    </r>
    <r>
      <rPr>
        <vertAlign val="superscript"/>
        <sz val="9"/>
        <rFont val="Arial"/>
        <family val="2"/>
        <charset val="238"/>
      </rPr>
      <t>a</t>
    </r>
    <r>
      <rPr>
        <sz val="9"/>
        <rFont val="Arial"/>
        <family val="2"/>
        <charset val="238"/>
      </rPr>
      <t xml:space="preserve">
</t>
    </r>
    <r>
      <rPr>
        <sz val="9"/>
        <color rgb="FF4D4D4D"/>
        <rFont val="Arial"/>
        <family val="2"/>
        <charset val="238"/>
      </rPr>
      <t>YEARS</t>
    </r>
    <r>
      <rPr>
        <vertAlign val="superscript"/>
        <sz val="9"/>
        <color rgb="FF4D4D4D"/>
        <rFont val="Arial"/>
        <family val="2"/>
        <charset val="238"/>
      </rPr>
      <t>a</t>
    </r>
  </si>
  <si>
    <r>
      <t>U w a g a. W latach 1986-1997 obserwowano pojawienie się cezu Cs-134 w zakresie od 3,0 do poniżej 0,1, co było spowodowane awarią elektrowni jądrowej w Czarnobylu. Począwszy od danych za rok 2003, przed wartościami średnich stężeń podawany jest - w nawiasie - zakres stężeń w Bq/dm</t>
    </r>
    <r>
      <rPr>
        <vertAlign val="superscript"/>
        <sz val="9"/>
        <rFont val="Arial"/>
        <family val="2"/>
        <charset val="238"/>
      </rPr>
      <t>3</t>
    </r>
    <r>
      <rPr>
        <sz val="9"/>
        <rFont val="Arial"/>
        <family val="2"/>
        <charset val="238"/>
      </rPr>
      <t>. W 2011 roku nie zarejestrowano zwiększenia zawartości cezu Cs-137 i strontu Sr-90 w artykułach żywnościowych w zwiazku z awarią elektrowni Fukushima (Japonia).</t>
    </r>
  </si>
  <si>
    <r>
      <t>PROMIENIOTWÓRCZYCH</t>
    </r>
    <r>
      <rPr>
        <b/>
        <vertAlign val="superscript"/>
        <sz val="9"/>
        <rFont val="Arial"/>
        <family val="2"/>
        <charset val="238"/>
      </rPr>
      <t>a</t>
    </r>
  </si>
  <si>
    <r>
      <t>SUMMARY ACTIVITY OF WASTE STORED IN THE CENTRAL RADIOACTIVE WASTE REPOSITORY</t>
    </r>
    <r>
      <rPr>
        <vertAlign val="superscript"/>
        <sz val="9"/>
        <color rgb="FF4D4D4D"/>
        <rFont val="Arial"/>
        <family val="2"/>
        <charset val="238"/>
      </rPr>
      <t>a</t>
    </r>
  </si>
  <si>
    <t>a Stan w dniu 31 XII.</t>
  </si>
  <si>
    <t>a Narodowe Centrum Badań Jądrowych (NCBJ), dawniej Instytut Energii Atomowej w Świerku.</t>
  </si>
  <si>
    <t>a National Center for Nuclear Research (NCBJ), formerly Atomic Energy Institute.</t>
  </si>
  <si>
    <r>
      <t>National Center for Nuclear Research</t>
    </r>
    <r>
      <rPr>
        <vertAlign val="superscript"/>
        <sz val="9"/>
        <color rgb="FF4D4D4D"/>
        <rFont val="Arial"/>
        <family val="2"/>
        <charset val="238"/>
      </rPr>
      <t>a</t>
    </r>
    <r>
      <rPr>
        <sz val="9"/>
        <color rgb="FF4D4D4D"/>
        <rFont val="Arial"/>
        <family val="2"/>
        <charset val="238"/>
      </rPr>
      <t xml:space="preserve"> (including the MARIA reactor)</t>
    </r>
  </si>
  <si>
    <r>
      <t>decyzji</t>
    </r>
    <r>
      <rPr>
        <vertAlign val="superscript"/>
        <sz val="9"/>
        <rFont val="Arial"/>
        <family val="2"/>
        <charset val="238"/>
      </rPr>
      <t>b</t>
    </r>
    <r>
      <rPr>
        <sz val="9"/>
        <rFont val="Arial"/>
        <family val="2"/>
        <charset val="238"/>
      </rPr>
      <t xml:space="preserve">
</t>
    </r>
    <r>
      <rPr>
        <sz val="9"/>
        <color rgb="FF4D4D4D"/>
        <rFont val="Arial"/>
        <family val="2"/>
        <charset val="238"/>
      </rPr>
      <t>decisions</t>
    </r>
    <r>
      <rPr>
        <vertAlign val="superscript"/>
        <sz val="9"/>
        <color rgb="FF4D4D4D"/>
        <rFont val="Arial"/>
        <family val="2"/>
        <charset val="238"/>
      </rPr>
      <t>b</t>
    </r>
  </si>
  <si>
    <t>a Związanej z wykorzystaniem promieniowania jonizującego w celach medycznych. b Dotyczy decyzji administracyjnych na usunięcie stwierdzonych uchybień.</t>
  </si>
  <si>
    <t>a Related to the use of ionizing radiation for medical purposes. b Administartive decisions to remedy identified deficiencies.</t>
  </si>
  <si>
    <r>
      <t>TYPE OF ACTIVITY</t>
    </r>
    <r>
      <rPr>
        <vertAlign val="superscript"/>
        <sz val="9"/>
        <color rgb="FF4D4D4D"/>
        <rFont val="Arial"/>
        <family val="2"/>
        <charset val="238"/>
      </rPr>
      <t>a</t>
    </r>
  </si>
  <si>
    <r>
      <t>RODZAJ DZIAŁALNOŚCI</t>
    </r>
    <r>
      <rPr>
        <vertAlign val="superscript"/>
        <sz val="9"/>
        <rFont val="Arial"/>
        <family val="2"/>
        <charset val="238"/>
      </rPr>
      <t>a</t>
    </r>
  </si>
  <si>
    <t>aparaty RTG</t>
  </si>
  <si>
    <t>X-ray machines</t>
  </si>
  <si>
    <t xml:space="preserve">units without X-ray laboratories using </t>
  </si>
  <si>
    <t xml:space="preserve">jednostki bez pracowni RTG stosujące </t>
  </si>
  <si>
    <t>a MRI - obrazowanie metodą rezonansu jądrowego.</t>
  </si>
  <si>
    <t>a MRI - magnetic resonance imaging.</t>
  </si>
  <si>
    <r>
      <t>Zakłady skontrolowane emitujące hałas</t>
    </r>
    <r>
      <rPr>
        <vertAlign val="superscript"/>
        <sz val="9"/>
        <rFont val="Arial"/>
        <family val="2"/>
        <charset val="238"/>
      </rPr>
      <t>a</t>
    </r>
    <r>
      <rPr>
        <sz val="9"/>
        <rFont val="Arial"/>
        <family val="2"/>
        <charset val="238"/>
      </rPr>
      <t xml:space="preserve">
</t>
    </r>
    <r>
      <rPr>
        <sz val="9"/>
        <color rgb="FF4D4D4D"/>
        <rFont val="Arial"/>
        <family val="2"/>
        <charset val="238"/>
      </rPr>
      <t>Inspected companies emitting noise</t>
    </r>
    <r>
      <rPr>
        <vertAlign val="superscript"/>
        <sz val="9"/>
        <color rgb="FF4D4D4D"/>
        <rFont val="Arial"/>
        <family val="2"/>
        <charset val="238"/>
      </rPr>
      <t>a</t>
    </r>
  </si>
  <si>
    <r>
      <t>przekraczające poziomy dopuszczalne</t>
    </r>
    <r>
      <rPr>
        <vertAlign val="superscript"/>
        <sz val="9"/>
        <rFont val="Arial"/>
        <family val="2"/>
        <charset val="238"/>
      </rPr>
      <t>b</t>
    </r>
    <r>
      <rPr>
        <sz val="9"/>
        <rFont val="Arial"/>
        <family val="2"/>
        <charset val="238"/>
      </rPr>
      <t xml:space="preserve">
</t>
    </r>
    <r>
      <rPr>
        <sz val="9"/>
        <color rgb="FF4D4D4D"/>
        <rFont val="Arial"/>
        <family val="2"/>
        <charset val="238"/>
      </rPr>
      <t>exceeding permissible levels</t>
    </r>
    <r>
      <rPr>
        <vertAlign val="superscript"/>
        <sz val="9"/>
        <color rgb="FF4D4D4D"/>
        <rFont val="Arial"/>
        <family val="2"/>
        <charset val="238"/>
      </rPr>
      <t>b</t>
    </r>
  </si>
  <si>
    <t>a Będące w centralnej ewidencji systemu kontroli klimatu akustycznego IOŚ. b Uwzględniono emisję hałasu z zakładów.</t>
  </si>
  <si>
    <t>a Included in the central register of acoustic climate control of IOŚ. b Noise emission from companies was included.</t>
  </si>
  <si>
    <t>S o u r c e: data of the Inspection for Environmental Protection.</t>
  </si>
  <si>
    <t>W WYBRANYCH SUROWCACH I MATERIAŁACH BUDOWLANYCH POMIERZONE W LATACH  2003-2020</t>
  </si>
  <si>
    <t>MATERIALS AND CONSTRUCTION PRODUCTS IN THE YEARS 2003-2020</t>
  </si>
  <si>
    <t>BUDOWLANYCH POMIERZONE W LATACH 2003-2020</t>
  </si>
  <si>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i/>
        <vertAlign val="superscript"/>
        <sz val="9"/>
        <color rgb="FF4D4D4D"/>
        <rFont val="Arial"/>
        <family val="2"/>
        <charset val="238"/>
      </rPr>
      <t xml:space="preserve">a </t>
    </r>
    <r>
      <rPr>
        <sz val="9"/>
        <color rgb="FF4D4D4D"/>
        <rFont val="Arial"/>
        <family val="2"/>
        <charset val="238"/>
      </rPr>
      <t>ACTIVITY INDICES IN SELECTED RAW MATERIALS</t>
    </r>
  </si>
  <si>
    <t>AND CONSTRUCTION PRODUCTS IN THE YEARS 2003-2020</t>
  </si>
  <si>
    <t>(5,5 – 1907)</t>
  </si>
  <si>
    <t>(5,0 – 60,3)</t>
  </si>
  <si>
    <t>(0,0 – 1,32)</t>
  </si>
  <si>
    <t>(0,6 -  204)</t>
  </si>
  <si>
    <t>(0 - 115,6)</t>
  </si>
  <si>
    <t>(105 –1374)</t>
  </si>
  <si>
    <t>(15,6 – 71,6)</t>
  </si>
  <si>
    <t>(11,9 – 44,5)</t>
  </si>
  <si>
    <t>(0 – 0,63)</t>
  </si>
  <si>
    <t>(198 – 1245)</t>
  </si>
  <si>
    <t>(26,0 – 82)</t>
  </si>
  <si>
    <t>(27,0 – 64,0)</t>
  </si>
  <si>
    <t>(0,25 – 0,9)</t>
  </si>
  <si>
    <t>(30,0-64,0)</t>
  </si>
  <si>
    <t>(0 – 8775)</t>
  </si>
  <si>
    <t>(0 – 325,2)</t>
  </si>
  <si>
    <t>(0 – 158)</t>
  </si>
  <si>
    <t>(0 – 3,9)</t>
  </si>
  <si>
    <t>(0 – 4122)</t>
  </si>
  <si>
    <t>(4 – 468)</t>
  </si>
  <si>
    <t>(1,8 – 143)</t>
  </si>
  <si>
    <t>(0 – 2,0)</t>
  </si>
  <si>
    <t>(0 – 326)</t>
  </si>
  <si>
    <t>(0 – 152,3)</t>
  </si>
  <si>
    <t>(0 – 1,8)</t>
  </si>
  <si>
    <t>(102 – 433)</t>
  </si>
  <si>
    <t>(42,3 – 162,9)</t>
  </si>
  <si>
    <t>(29,8 – 51,7)</t>
  </si>
  <si>
    <t>(0 – 0,83)</t>
  </si>
  <si>
    <t>(185 – 842)</t>
  </si>
  <si>
    <t>(26,7 – 142)</t>
  </si>
  <si>
    <t>(0,40 – 2,27)</t>
  </si>
  <si>
    <t>(5,5 – 289)</t>
  </si>
  <si>
    <t>(0,8 – 95)</t>
  </si>
  <si>
    <t>(0 – 1,44)</t>
  </si>
  <si>
    <t>(19 – 7149)</t>
  </si>
  <si>
    <t>(6,2 – 72)</t>
  </si>
  <si>
    <t>(0,00 – 2,00)</t>
  </si>
  <si>
    <t>(54,6 – 1015)</t>
  </si>
  <si>
    <t>(2,8 – 149)</t>
  </si>
  <si>
    <t>(1,6 – 106)</t>
  </si>
  <si>
    <t>(0,00 – 1,00)</t>
  </si>
  <si>
    <t>(48 – 805)</t>
  </si>
  <si>
    <t>(5 – 656)</t>
  </si>
  <si>
    <t>(4 – 383)</t>
  </si>
  <si>
    <t>(0,00 – 3,00)</t>
  </si>
  <si>
    <t>(0 – 1368)</t>
  </si>
  <si>
    <t>(0 – 245)</t>
  </si>
  <si>
    <t>(0 – 171)</t>
  </si>
  <si>
    <t>(0,00 – 7,00)</t>
  </si>
  <si>
    <r>
      <t>Ceramika budowlana</t>
    </r>
    <r>
      <rPr>
        <i/>
        <vertAlign val="superscript"/>
        <sz val="9"/>
        <rFont val="Arial"/>
        <family val="2"/>
        <charset val="238"/>
      </rPr>
      <t>d</t>
    </r>
    <r>
      <rPr>
        <sz val="9"/>
        <rFont val="Arial"/>
        <family val="2"/>
        <charset val="238"/>
      </rPr>
      <t>……………</t>
    </r>
  </si>
  <si>
    <r>
      <rPr>
        <i/>
        <sz val="9"/>
        <rFont val="Arial"/>
        <family val="2"/>
        <charset val="238"/>
      </rPr>
      <t>a</t>
    </r>
    <r>
      <rPr>
        <sz val="9"/>
        <rFont val="Arial"/>
        <family val="2"/>
        <charset val="238"/>
      </rPr>
      <t xml:space="preserve"> Od dnia 1 I 2003 r. do oceny surowców i materiałów stosowanych w budownictwie stosuje się </t>
    </r>
    <r>
      <rPr>
        <b/>
        <sz val="9"/>
        <rFont val="Arial"/>
        <family val="2"/>
        <charset val="238"/>
      </rPr>
      <t>wskaźniki aktywności</t>
    </r>
    <r>
      <rPr>
        <sz val="9"/>
        <rFont val="Arial"/>
        <family val="2"/>
        <charset val="238"/>
      </rPr>
      <t xml:space="preserve"> określone wzorami: f1 = SK/3000 + SRa/300 + STh/200; f2 = SRa. W obu wskaźnikach stężenia izotopów są wyrażone w Bq/kg. Ocenę przydatności materiału przeprowadza się w zależności od celu, w jakim badana partia będzie stosowana: (1)</t>
    </r>
    <r>
      <rPr>
        <b/>
        <sz val="9"/>
        <rFont val="Arial"/>
        <family val="2"/>
        <charset val="238"/>
      </rPr>
      <t xml:space="preserve"> f1 = 1 i f2 = 200 Bq/kg</t>
    </r>
    <r>
      <rPr>
        <sz val="9"/>
        <rFont val="Arial"/>
        <family val="2"/>
        <charset val="238"/>
      </rPr>
      <t xml:space="preserve">, w odniesieniu do surowców i materiałów budowlanych stosowanych w budynkach przeznaczonych na pobyt dla ludzi i inwentarza żywego; (2) </t>
    </r>
    <r>
      <rPr>
        <b/>
        <sz val="9"/>
        <rFont val="Arial"/>
        <family val="2"/>
        <charset val="238"/>
      </rPr>
      <t>f1 = 2 i f2 = 400 Bq/kg</t>
    </r>
    <r>
      <rPr>
        <sz val="9"/>
        <rFont val="Arial"/>
        <family val="2"/>
        <charset val="238"/>
      </rPr>
      <t xml:space="preserve">, w odniesieniu do odpadów przemysłowych stosowanych w obiektach budowlanych naziemnych wznoszonych na terenach zabudowanych lub przeznaczonych do zabudowy w miejscowym planie zagospodarowania przestrzennego oraz do niwelacji takich terenów; (3) </t>
    </r>
    <r>
      <rPr>
        <b/>
        <sz val="9"/>
        <rFont val="Arial"/>
        <family val="2"/>
        <charset val="238"/>
      </rPr>
      <t>f1 = 3,5 i f2 = 1000 Bq/kg</t>
    </r>
    <r>
      <rPr>
        <sz val="9"/>
        <rFont val="Arial"/>
        <family val="2"/>
        <charset val="238"/>
      </rPr>
      <t xml:space="preserve">, w odniesieniu do odpadów przemysłowych stosowanych w częściach naziemnych obiektów budowlanych niewymienionych w punkcie 2 oraz do niwelacji terenów niewymienionych w punkcie 2; (4) </t>
    </r>
    <r>
      <rPr>
        <b/>
        <sz val="9"/>
        <rFont val="Arial"/>
        <family val="2"/>
        <charset val="238"/>
      </rPr>
      <t>f1 = 7 i f2 = 2000 Bq/kg</t>
    </r>
    <r>
      <rPr>
        <sz val="9"/>
        <rFont val="Arial"/>
        <family val="2"/>
        <charset val="238"/>
      </rPr>
      <t xml:space="preserve">, w odniesieniu do odpadów przemysłowych stosowanych w częściach podziemnych obiektów, o których mowa w punkcie 3 oraz w budowlach podziemnych, w tym w tunelach kolejowych i drogowych; (5) Przy stosowaniu odpadów przemysłowych do niwelacji terenów, o których mowa w punktach 2 i 3 oraz do budowy dróg, obiektów sportowych i rekreacyjnych, zapewnia się przy zachowaniu wymaganych wartości wskaźników f1 i f2, obniżenie mocy dawki pochłoniętej na wysokości 1 m nad powierzchnią terenu, drogi lub obiektu do wartości nieprzekraczającej 300 nGy/h, w szczególności przez położenie dodatkowej warstwy innego materiału. </t>
    </r>
    <r>
      <rPr>
        <i/>
        <sz val="9"/>
        <rFont val="Arial"/>
        <family val="2"/>
        <charset val="238"/>
      </rPr>
      <t>b</t>
    </r>
    <r>
      <rPr>
        <sz val="9"/>
        <rFont val="Arial"/>
        <family val="2"/>
        <charset val="238"/>
      </rPr>
      <t xml:space="preserve"> W nawiasach podano wartości średnie stężeń: potasu K-40, radu Ra-226, toru Th-228 oraz wskaźników f1 i f2. </t>
    </r>
    <r>
      <rPr>
        <i/>
        <sz val="9"/>
        <rFont val="Arial"/>
        <family val="2"/>
        <charset val="238"/>
      </rPr>
      <t>c</t>
    </r>
    <r>
      <rPr>
        <sz val="9"/>
        <rFont val="Arial"/>
        <family val="2"/>
        <charset val="238"/>
      </rPr>
      <t xml:space="preserve"> Surowce pochodzenia naturalnego są objęte obowiązkiem badania radioaktywności naturalnej tylko na etapie dokumentacji złoża, lub na życzenie producenta. </t>
    </r>
    <r>
      <rPr>
        <i/>
        <sz val="9"/>
        <rFont val="Arial"/>
        <family val="2"/>
        <charset val="238"/>
      </rPr>
      <t>d</t>
    </r>
    <r>
      <rPr>
        <sz val="9"/>
        <rFont val="Arial"/>
        <family val="2"/>
        <charset val="238"/>
      </rPr>
      <t xml:space="preserve"> Cegły, pustaki ceramiczne, dachówki, kształtki itp.</t>
    </r>
  </si>
  <si>
    <t>1,82 - 6,01</t>
  </si>
  <si>
    <t>1,46 - 3,37</t>
  </si>
  <si>
    <t>1,82 - 5,76</t>
  </si>
  <si>
    <t>1,71 - 3,00</t>
  </si>
  <si>
    <t>2,25 - 6,01</t>
  </si>
  <si>
    <t>1,27 - 4,98</t>
  </si>
  <si>
    <t>1,25 - 7,84</t>
  </si>
  <si>
    <t>CONCENTRATION  OF CAESIUM Cs-137 AND STRONTIUM Sr-90 IN SELECTED RIVERS AND LAKES IN 2020</t>
  </si>
  <si>
    <t>STĘŻENIE CEZU 137 ORAZ STRONTU 90 W WYBRANYCH RZEKACH i JEZIORACH W 2020 R.</t>
  </si>
  <si>
    <t>CONCENTRATION  OF CAESIUM 137 AND STRONTIUM 90 IN SELECTED RIVERS AND LAKES IN 2020</t>
  </si>
  <si>
    <t>ŚREDNIE STĘŻENIE RADIONUKLIDÓW W GLEBIE WEDŁUG WOJEWÓDZTW W 2019 R.</t>
  </si>
  <si>
    <t xml:space="preserve"> AVERAGE RADIONUCLIDES CONCENTRATIONS IN SOIL BY VOIVODESHIPS IN 2019</t>
  </si>
  <si>
    <r>
      <t xml:space="preserve"> AVERAGE RADIONUCLIDES CONCENTRATIONS IN SOIL BY VOIVODESHIPS IN 2019</t>
    </r>
    <r>
      <rPr>
        <vertAlign val="superscript"/>
        <sz val="9"/>
        <color rgb="FF4D4D4D"/>
        <rFont val="Arial"/>
        <family val="2"/>
        <charset val="238"/>
      </rPr>
      <t>a</t>
    </r>
  </si>
  <si>
    <t> –</t>
  </si>
  <si>
    <r>
      <t xml:space="preserve">Zakłady, które dostosowały się do poziomów dopuszczalnych w 2020 r.
</t>
    </r>
    <r>
      <rPr>
        <sz val="9"/>
        <color rgb="FF4D4D4D"/>
        <rFont val="Arial"/>
        <family val="2"/>
        <charset val="238"/>
      </rPr>
      <t>Companies which conformed to permissible levels in 2019</t>
    </r>
  </si>
  <si>
    <t>INDUSTRIAL NOISE BY VOIVODSHIPS IN 2020</t>
  </si>
  <si>
    <t>HAŁAS PRZEMYSŁOWY WEDŁUG WOJEWÓDZTW W LATACH 2020</t>
  </si>
  <si>
    <t>HAŁAS DROGOWY W DZIEŃ W MIASTACH W 2020</t>
  </si>
  <si>
    <t>TRAFFIC  NOISE DURING A DAY IN THE TOWNS IN 2020</t>
  </si>
  <si>
    <t xml:space="preserve">  TRAFFIC  NOISE DURING A DAY IN THE TOWNS IN 2020</t>
  </si>
  <si>
    <t>Głogów</t>
  </si>
  <si>
    <t>Kamienna Góra</t>
  </si>
  <si>
    <t>Lubań</t>
  </si>
  <si>
    <t>Milicz</t>
  </si>
  <si>
    <t>Oleśnica</t>
  </si>
  <si>
    <t>Świebodzice</t>
  </si>
  <si>
    <t>Ząbkowice Śląskie</t>
  </si>
  <si>
    <t>Gniewkowo</t>
  </si>
  <si>
    <t>Koronowo</t>
  </si>
  <si>
    <t>Łasin</t>
  </si>
  <si>
    <t>Radziejów</t>
  </si>
  <si>
    <t>Kazimierz Dolny</t>
  </si>
  <si>
    <t>Puławy</t>
  </si>
  <si>
    <t>Świdnik</t>
  </si>
  <si>
    <t>Tomaszów Lubelski</t>
  </si>
  <si>
    <t>Gorzów Wielkopolski</t>
  </si>
  <si>
    <t>Kargowa</t>
  </si>
  <si>
    <t>Słubice</t>
  </si>
  <si>
    <t>Żagań</t>
  </si>
  <si>
    <t>Łowicz</t>
  </si>
  <si>
    <t>Sieradz</t>
  </si>
  <si>
    <t>Stryków</t>
  </si>
  <si>
    <t>Szadek</t>
  </si>
  <si>
    <t>Nowy Targ</t>
  </si>
  <si>
    <t>Chorzele</t>
  </si>
  <si>
    <t>Gostynin</t>
  </si>
  <si>
    <t>Ostrów Mazowiecka</t>
  </si>
  <si>
    <t>Węgrów</t>
  </si>
  <si>
    <t>Prudnik</t>
  </si>
  <si>
    <t>Strzelce Opolskie</t>
  </si>
  <si>
    <t>Dębica</t>
  </si>
  <si>
    <t>Przeworsk</t>
  </si>
  <si>
    <t>Ropczyce</t>
  </si>
  <si>
    <t>Drohiczyn</t>
  </si>
  <si>
    <t>Grajewo</t>
  </si>
  <si>
    <t>Kolno</t>
  </si>
  <si>
    <t>Człuchów</t>
  </si>
  <si>
    <t>Malbork</t>
  </si>
  <si>
    <t>Miastko</t>
  </si>
  <si>
    <t>Pruszcz Gdański</t>
  </si>
  <si>
    <t>Starogard Gdański</t>
  </si>
  <si>
    <t>Sztum</t>
  </si>
  <si>
    <t>Żukowo</t>
  </si>
  <si>
    <t>Chorzów</t>
  </si>
  <si>
    <t>Dąbrowa Górnicza</t>
  </si>
  <si>
    <t>Żywiec</t>
  </si>
  <si>
    <t>Małogoszcz</t>
  </si>
  <si>
    <t>Sandomierz</t>
  </si>
  <si>
    <t>Staszów</t>
  </si>
  <si>
    <t>Giżycko</t>
  </si>
  <si>
    <t>Górowo Iławeckie</t>
  </si>
  <si>
    <t>Gniezno</t>
  </si>
  <si>
    <t>Koło</t>
  </si>
  <si>
    <t>Krotoszyn</t>
  </si>
  <si>
    <t>Ostrzeszów</t>
  </si>
  <si>
    <t>Słupca</t>
  </si>
  <si>
    <t>Turek</t>
  </si>
  <si>
    <t>Wolsztyn</t>
  </si>
  <si>
    <t>Złotów</t>
  </si>
  <si>
    <t>Darłowo</t>
  </si>
  <si>
    <t>Dębno</t>
  </si>
  <si>
    <t>Drawsko Pomorskie</t>
  </si>
  <si>
    <t>Golczewo</t>
  </si>
  <si>
    <t>Stargard Szczeciński</t>
  </si>
  <si>
    <t>Wałcz</t>
  </si>
  <si>
    <t>Dolnośląskie…………………</t>
  </si>
  <si>
    <t>&lt;0,1–5&gt; dB</t>
  </si>
  <si>
    <t>(5–10&gt; dB</t>
  </si>
  <si>
    <t>(10–15&gt; dB</t>
  </si>
  <si>
    <t>(15–20&gt; dB</t>
  </si>
  <si>
    <t>Kujawsko–pomorskie</t>
  </si>
  <si>
    <t>Kędzierzyn–Koźle</t>
  </si>
  <si>
    <t>Iwonicz–Zdrój</t>
  </si>
  <si>
    <t>Bielsko–Biała</t>
  </si>
  <si>
    <t>Warmińsko–mazurskie</t>
  </si>
  <si>
    <t>87-101</t>
  </si>
  <si>
    <t>81-101</t>
  </si>
  <si>
    <t>Bielsko Biała…….</t>
  </si>
  <si>
    <t>82-119</t>
  </si>
  <si>
    <t>59-93</t>
  </si>
  <si>
    <t>64-93</t>
  </si>
  <si>
    <t>101-123</t>
  </si>
  <si>
    <t>90-125</t>
  </si>
  <si>
    <t>Gołdap………………</t>
  </si>
  <si>
    <t>63-84</t>
  </si>
  <si>
    <t>91-131</t>
  </si>
  <si>
    <t>82-120</t>
  </si>
  <si>
    <t>86-112</t>
  </si>
  <si>
    <t>91-114</t>
  </si>
  <si>
    <t>84-101</t>
  </si>
  <si>
    <t>73-86</t>
  </si>
  <si>
    <t>115-143</t>
  </si>
  <si>
    <t>75-114</t>
  </si>
  <si>
    <t>72-102</t>
  </si>
  <si>
    <t>85-172</t>
  </si>
  <si>
    <t>98-110</t>
  </si>
  <si>
    <t>52-72</t>
  </si>
  <si>
    <t>65-97</t>
  </si>
  <si>
    <t>52-84</t>
  </si>
  <si>
    <t>Rzeszów………….</t>
  </si>
  <si>
    <t>82-115</t>
  </si>
  <si>
    <t>109-144</t>
  </si>
  <si>
    <t>81-104</t>
  </si>
  <si>
    <t>Tarnów……………</t>
  </si>
  <si>
    <t>72-108</t>
  </si>
  <si>
    <t>82-97</t>
  </si>
  <si>
    <t>79-102</t>
  </si>
  <si>
    <t>9185-104</t>
  </si>
  <si>
    <r>
      <t>Stacje IMGW</t>
    </r>
    <r>
      <rPr>
        <b/>
        <vertAlign val="superscript"/>
        <sz val="9"/>
        <rFont val="Arial"/>
        <family val="2"/>
        <charset val="238"/>
      </rPr>
      <t>b</t>
    </r>
  </si>
  <si>
    <r>
      <t>IMGW stations</t>
    </r>
    <r>
      <rPr>
        <vertAlign val="superscript"/>
        <sz val="9"/>
        <color rgb="FF4D4D4D"/>
        <rFont val="Arial"/>
        <family val="2"/>
        <charset val="238"/>
      </rPr>
      <t>b</t>
    </r>
  </si>
  <si>
    <r>
      <t>Stacje PMS</t>
    </r>
    <r>
      <rPr>
        <b/>
        <vertAlign val="superscript"/>
        <sz val="9"/>
        <rFont val="Arial"/>
        <family val="2"/>
        <charset val="238"/>
      </rPr>
      <t>a</t>
    </r>
  </si>
  <si>
    <r>
      <t>PMS stations</t>
    </r>
    <r>
      <rPr>
        <vertAlign val="superscript"/>
        <sz val="9"/>
        <color rgb="FF4D4D4D"/>
        <rFont val="Arial"/>
        <family val="2"/>
        <charset val="238"/>
      </rPr>
      <t>a</t>
    </r>
  </si>
  <si>
    <t>GAMMA RADIATION DOSE RATE IN 2020</t>
  </si>
  <si>
    <t>MOC DAWKI PROMIENIOWANIA GAMMA W 2020 R.</t>
  </si>
  <si>
    <t>2020</t>
  </si>
  <si>
    <t>STĘŻENIA RADIONUKLIDÓW W POWIETRZU W 2020 R.</t>
  </si>
  <si>
    <t>RADIONUCLIDES CONCENTRATIONS  IN THE AIR IN 2020</t>
  </si>
  <si>
    <t>&lt;2,0</t>
  </si>
  <si>
    <t>&lt;29,6</t>
  </si>
  <si>
    <t>&lt;6,1</t>
  </si>
  <si>
    <t>&lt;4,0</t>
  </si>
  <si>
    <t>&lt;0,19</t>
  </si>
  <si>
    <t>&lt;0,23</t>
  </si>
  <si>
    <t>&lt;3,5</t>
  </si>
  <si>
    <t>&lt;4,5</t>
  </si>
  <si>
    <t>&lt;24,7</t>
  </si>
  <si>
    <t>&lt;4,9</t>
  </si>
  <si>
    <t>&lt;0,10</t>
  </si>
  <si>
    <t>&lt;2,5</t>
  </si>
  <si>
    <t>&lt;7,4</t>
  </si>
  <si>
    <t>&lt;1,5</t>
  </si>
  <si>
    <t>&lt;3,0</t>
  </si>
  <si>
    <t>&lt;11,8</t>
  </si>
  <si>
    <t>&lt;0,29</t>
  </si>
  <si>
    <t>&lt;8,1</t>
  </si>
  <si>
    <t>&lt;16,1</t>
  </si>
  <si>
    <t>&lt;8,3</t>
  </si>
  <si>
    <t>&lt;5,1</t>
  </si>
  <si>
    <t>&lt;4,8</t>
  </si>
  <si>
    <t>&lt;7,1</t>
  </si>
  <si>
    <t>I SZTUCZNYCH ŹRÓDEŁ PROMIENIOWANIA W 2020 R.</t>
  </si>
  <si>
    <t>AND ARTIFICIAL RADIATION SOURCES IN 2020</t>
  </si>
  <si>
    <t>POLSKI Z NATURALNYCH I SZTUCZNYCH ŹRÓDEŁ PROMIENIOWANIA W 2020 R.</t>
  </si>
  <si>
    <t>FROM NATURAL AND ARTIFICIAL RADIATION SOURCES IN 2020</t>
  </si>
  <si>
    <t>(0,19-2,14) 0,77</t>
  </si>
  <si>
    <t>(0,13-1,55) 0,55</t>
  </si>
  <si>
    <t>(0,21-1,35) 0,67</t>
  </si>
  <si>
    <t>(0,23-6,08) 1,69</t>
  </si>
  <si>
    <t>(0,31-1,90) 0,95</t>
  </si>
  <si>
    <t>(0,24-1,43) 0,63</t>
  </si>
  <si>
    <t xml:space="preserve"> RADIOACTIVE WASTE RECEIVED BY THE RADIOACTIVE WASTE MANAGEMENT PLANT IN 2020</t>
  </si>
  <si>
    <t xml:space="preserve"> PROMIENIOTWÓRCZYCH  W 2020 R.</t>
  </si>
  <si>
    <r>
      <t>a Wyniki prób gleby pobranych</t>
    </r>
    <r>
      <rPr>
        <b/>
        <sz val="9"/>
        <color theme="1"/>
        <rFont val="Arial"/>
        <family val="2"/>
        <charset val="238"/>
      </rPr>
      <t xml:space="preserve"> jesienią 2019 r.</t>
    </r>
  </si>
  <si>
    <r>
      <t xml:space="preserve">a Results of soil samples taken </t>
    </r>
    <r>
      <rPr>
        <b/>
        <sz val="9"/>
        <color rgb="FF4D4D4D"/>
        <rFont val="Arial"/>
        <family val="2"/>
        <charset val="238"/>
      </rPr>
      <t>in autumn 2019.</t>
    </r>
  </si>
  <si>
    <t xml:space="preserve"> RADIOLOGICAL PROTECTION BY THE RADIATION SOURCES IN 2020</t>
  </si>
  <si>
    <t xml:space="preserve"> RADIOLOGICAL PROTECTION – RADIOACTIVE CONTAMINATION MEASUREMENTS IN 2020</t>
  </si>
  <si>
    <t xml:space="preserve"> RADIOLOGICAL PROTECTION BY THE TYPE OF ACTIVITY IN 2020</t>
  </si>
  <si>
    <t xml:space="preserve"> PROTECTION AGAINST ELECTROMAGNETIC FIELDS WITH THE FREQUENCY OF 0 Hz - 300 GHz IN WORKING PLACES IN 2020</t>
  </si>
  <si>
    <t>poprawić</t>
  </si>
  <si>
    <t>OCHRONA RADIOLOGICZNA WEDŁUG RODZAJU ŹRÓDEŁ PROMIENIOWANIA W 2020 R.</t>
  </si>
  <si>
    <t>OCHRONA RADIOLOGICZNA – POMIARY SKAŻEŃ PROMIENIOTWÓRCZYCH W 2020 R.</t>
  </si>
  <si>
    <t>RADIOLOGICAL PROTECTION – RADIOACTIVE CONTAMINATION MEASUREMENTS IN 2020</t>
  </si>
  <si>
    <t>OCHRONA RADIOLOGICZNA WEDŁUG RODZAJU DZIAŁALNOŚCI W 2020 R.</t>
  </si>
  <si>
    <t>RADIOLOGICAL PROTECTION BY THE TYPE OF ACTIVITY IN 2020</t>
  </si>
  <si>
    <t>&lt;0,5</t>
  </si>
  <si>
    <t>&lt;0,5-1&gt;</t>
  </si>
  <si>
    <t>&gt; 1</t>
  </si>
  <si>
    <r>
      <t>Urządzenia MRI</t>
    </r>
    <r>
      <rPr>
        <vertAlign val="superscript"/>
        <sz val="9"/>
        <rFont val="Arial"/>
        <family val="2"/>
        <charset val="238"/>
      </rPr>
      <t>a</t>
    </r>
  </si>
  <si>
    <t>ŚRODOWISKU PRACY W 2020 R.</t>
  </si>
  <si>
    <t>WORKING PLACES IN 2020</t>
  </si>
  <si>
    <t xml:space="preserve"> (0,25-3,3) 0,89</t>
  </si>
  <si>
    <t>TABL. 1(259). MOC DAWKI PROMIENIOWANIA GAMMA W 2020 R.</t>
  </si>
  <si>
    <t>TABL. 2(260). ŚREDNIE ROCZNE STĘŻENIE CEZU 137 ORAZ STRONTU 90 W OPADZIE CAŁKOWITYM</t>
  </si>
  <si>
    <t>TABL. 3(261). STĘŻENIA RADIONUKLIDÓW W POWIETRZU W 2020 R.</t>
  </si>
  <si>
    <r>
      <t>TABL. 4(262). STĘŻENIA RADIONUKLIDÓW NATURALNYCH I WARTOŚCI WSKAŹNIKÓW AKTYWNOŚCI f</t>
    </r>
    <r>
      <rPr>
        <b/>
        <vertAlign val="subscript"/>
        <sz val="9"/>
        <rFont val="Arial"/>
        <family val="2"/>
        <charset val="238"/>
      </rPr>
      <t xml:space="preserve">1 </t>
    </r>
    <r>
      <rPr>
        <b/>
        <sz val="9"/>
        <rFont val="Arial"/>
        <family val="2"/>
        <charset val="238"/>
      </rPr>
      <t>i f</t>
    </r>
    <r>
      <rPr>
        <b/>
        <vertAlign val="subscript"/>
        <sz val="9"/>
        <rFont val="Arial"/>
        <family val="2"/>
        <charset val="238"/>
      </rPr>
      <t xml:space="preserve">2 </t>
    </r>
    <r>
      <rPr>
        <b/>
        <i/>
        <vertAlign val="superscript"/>
        <sz val="9"/>
        <rFont val="Arial"/>
        <family val="2"/>
        <charset val="238"/>
      </rPr>
      <t>a</t>
    </r>
    <r>
      <rPr>
        <b/>
        <vertAlign val="superscript"/>
        <sz val="9"/>
        <rFont val="Arial"/>
        <family val="2"/>
        <charset val="238"/>
      </rPr>
      <t xml:space="preserve"> </t>
    </r>
    <r>
      <rPr>
        <b/>
        <sz val="9"/>
        <rFont val="Arial"/>
        <family val="2"/>
        <charset val="238"/>
      </rPr>
      <t>W WYBRANYCH SUROWCACH I MATERIAŁACH</t>
    </r>
  </si>
  <si>
    <t>TABL. 5(263). WARTOŚCI ŚREDNICH ROCZNYCH DAWEK SKUTECZNYCH OTRZYMANYCH PRZEZ  MIESZKAŃCÓW POLSKI Z NATURALNYCH</t>
  </si>
  <si>
    <t>TABL. 6(264).  STĘŻENIE CEZU Cs-137 ORAZ STRONTU Sr-90 W WYBRANYCH RZEKACH I JEZIORACH W 2020 R.</t>
  </si>
  <si>
    <r>
      <t>TABL. 7(265). ŚREDNIE STĘŻENIE RADIONUKLIDÓW W GLEBIE WEDŁUG WOJEWÓDZTW W 2019 R.</t>
    </r>
    <r>
      <rPr>
        <b/>
        <vertAlign val="superscript"/>
        <sz val="9"/>
        <rFont val="Arial"/>
        <family val="2"/>
        <charset val="238"/>
      </rPr>
      <t>a</t>
    </r>
  </si>
  <si>
    <t>TABL. 8(266). ŚREDNIE ROCZNE STĘŻENIE CEZU Cs-137 W WYBRANYCH ARTYKUŁACH ŻYWNOŚCIOWYCH</t>
  </si>
  <si>
    <t>TABL. 9(267). ŚREDNIE ROCZNE STĘŻENIE CEZU Cs-137 ORAZ STRONTU Sr-90 W MLEKU</t>
  </si>
  <si>
    <t>TABL. 10(268). SUMARYCZNA AKTYWNOŚĆ ODPADÓW SKŁADOWANYCH W KRAJOWYM SKŁADOWISKU ODPADÓW</t>
  </si>
  <si>
    <t>TABL. 11(269). ODPADY PROMIENIOTWÓRCZE ODEBRANE PRZEZ ZAKŁAD UNIESZKODLIWIANIA ODPADÓW PROMIENIOTWÓRCZYCH W 2020 R.</t>
  </si>
  <si>
    <t>TABL. 12(270). OCHRONA RADIOLOGICZNA WEDŁUG RODZAJU ŹRÓDEŁ PROMIENIOWANIA W 2020 R.</t>
  </si>
  <si>
    <t>TABL. 13(271). OCHRONA RADIOLOGICZNA – POMIARY SKAŻEŃ PROMIENIOTWÓRCZYCH W 2020 R.</t>
  </si>
  <si>
    <t>TABL. 14(272). OCHRONA RADIOLOGICZNA WEDŁUG RODZAJU DZIAŁALNOŚCI W 2020 R.</t>
  </si>
  <si>
    <t>TABL. 15(273). OCHRONA PRZED POLAMI ELEKTROMAGNETYCZNYMI O CZĘSTOTLIWOŚCI 0 Hz - 300 GHz W ŚRODOWISKU PRACY W 2020 R.</t>
  </si>
  <si>
    <t>TABL. 16(274). HAŁAS PRZEMYSŁOWY WEDŁUG WOJEWÓDZTW W 2020 R.</t>
  </si>
  <si>
    <t>TABL.17 (275). HAŁAS DROGOWY W DZIEŃ W MIASTACH W 2020 R.</t>
  </si>
  <si>
    <t>TABL. 1(259).</t>
  </si>
  <si>
    <t>TABL. 2(260).</t>
  </si>
  <si>
    <t>TABL. 3(261).</t>
  </si>
  <si>
    <t>TABL. 4(262).</t>
  </si>
  <si>
    <t>TABL. 5(263).</t>
  </si>
  <si>
    <t>TABL. 6(264).</t>
  </si>
  <si>
    <t>TABL. 7(265).</t>
  </si>
  <si>
    <t xml:space="preserve">TABL. 8(266).  </t>
  </si>
  <si>
    <t xml:space="preserve">TABL. 9(267). </t>
  </si>
  <si>
    <t xml:space="preserve">TABL. 10(268). </t>
  </si>
  <si>
    <t xml:space="preserve">TABL. 11(269). </t>
  </si>
  <si>
    <t xml:space="preserve">TABL. 12(270). </t>
  </si>
  <si>
    <t xml:space="preserve">TABL. 13(271). </t>
  </si>
  <si>
    <t xml:space="preserve">TABL. 14(272). </t>
  </si>
  <si>
    <t xml:space="preserve">TABL. 15(273). </t>
  </si>
  <si>
    <t xml:space="preserve">TABL. 16(274). </t>
  </si>
  <si>
    <t xml:space="preserve">TABL. 17(275). </t>
  </si>
  <si>
    <t>a PMS (Permanent Monitoring Stations) – Early warning stations for radioactive contamination PMS. b IMGW – the Institute of Meteorology and Water Management – National Research Institute.</t>
  </si>
  <si>
    <t>a PMS – Stacje Wczesnego Wykrywania Skażeń Promieniotwórczych PMS. b IMGW – Instytut Meteorologii i Gospodarki Wodnej – Państwowy Instytut Badawczy.</t>
  </si>
  <si>
    <r>
      <t xml:space="preserve">SUROWCE POCHODZENIA PRZEMYSŁOWEGO
</t>
    </r>
    <r>
      <rPr>
        <sz val="9"/>
        <color rgb="FF4D4D4D"/>
        <rFont val="Arial"/>
        <family val="2"/>
        <charset val="238"/>
      </rPr>
      <t>INDUSTRIAL PRODUCTS</t>
    </r>
  </si>
  <si>
    <r>
      <t>SUROWCE POCHODZENIA NATURALNEGO</t>
    </r>
    <r>
      <rPr>
        <vertAlign val="superscript"/>
        <sz val="9"/>
        <rFont val="Arial"/>
        <family val="2"/>
        <charset val="238"/>
      </rPr>
      <t xml:space="preserve">c
</t>
    </r>
    <r>
      <rPr>
        <sz val="9"/>
        <color rgb="FF4D4D4D"/>
        <rFont val="Arial"/>
        <family val="2"/>
        <charset val="238"/>
      </rPr>
      <t>NATURAL PRODUCTS</t>
    </r>
    <r>
      <rPr>
        <vertAlign val="superscript"/>
        <sz val="9"/>
        <color rgb="FF4D4D4D"/>
        <rFont val="Arial"/>
        <family val="2"/>
        <charset val="238"/>
      </rPr>
      <t>c</t>
    </r>
  </si>
  <si>
    <r>
      <t>Stężenia radionuklidów</t>
    </r>
    <r>
      <rPr>
        <vertAlign val="superscript"/>
        <sz val="9"/>
        <rFont val="Arial"/>
        <family val="2"/>
        <charset val="238"/>
      </rPr>
      <t>c</t>
    </r>
    <r>
      <rPr>
        <sz val="9"/>
        <rFont val="Arial"/>
        <family val="2"/>
        <charset val="238"/>
      </rPr>
      <t xml:space="preserve"> w Bq/kg
</t>
    </r>
    <r>
      <rPr>
        <sz val="9"/>
        <color rgb="FF4D4D4D"/>
        <rFont val="Arial"/>
        <family val="2"/>
        <charset val="238"/>
      </rPr>
      <t>Radionuclides concentration</t>
    </r>
    <r>
      <rPr>
        <vertAlign val="superscript"/>
        <sz val="9"/>
        <color rgb="FF4D4D4D"/>
        <rFont val="Arial"/>
        <family val="2"/>
        <charset val="238"/>
      </rPr>
      <t xml:space="preserve">c </t>
    </r>
    <r>
      <rPr>
        <sz val="9"/>
        <color rgb="FF4D4D4D"/>
        <rFont val="Arial"/>
        <family val="2"/>
        <charset val="238"/>
      </rPr>
      <t>in Bq/kg</t>
    </r>
  </si>
  <si>
    <r>
      <t>Wartości wskaźników aktywności</t>
    </r>
    <r>
      <rPr>
        <vertAlign val="superscript"/>
        <sz val="9"/>
        <rFont val="Arial"/>
        <family val="2"/>
        <charset val="238"/>
      </rPr>
      <t xml:space="preserve">b
</t>
    </r>
    <r>
      <rPr>
        <sz val="9"/>
        <color rgb="FF4D4D4D"/>
        <rFont val="Arial"/>
        <family val="2"/>
        <charset val="238"/>
      </rPr>
      <t>Values of activity indices</t>
    </r>
    <r>
      <rPr>
        <vertAlign val="superscript"/>
        <sz val="9"/>
        <color rgb="FF4D4D4D"/>
        <rFont val="Arial"/>
        <family val="2"/>
        <charset val="238"/>
      </rPr>
      <t>b</t>
    </r>
  </si>
  <si>
    <t>(72,0 – 84,0)</t>
  </si>
  <si>
    <t>(0,1 – 217)</t>
  </si>
  <si>
    <t>(8,3 – 629)</t>
  </si>
  <si>
    <t xml:space="preserve">    (14,4 – 20,1)</t>
  </si>
  <si>
    <t>(0,6 –100)</t>
  </si>
  <si>
    <t>(2,8 – 4,2)</t>
  </si>
  <si>
    <t>(0,09 – 0,12)</t>
  </si>
  <si>
    <t>(0 – 66,6)</t>
  </si>
  <si>
    <t>(0 – 44,8)</t>
  </si>
  <si>
    <t>(0,01 – 0,37)</t>
  </si>
  <si>
    <t>(0 – 50)</t>
  </si>
  <si>
    <t>(0 – 53,0)</t>
  </si>
  <si>
    <t>(0 – 0,11)</t>
  </si>
  <si>
    <t>(0,69 – 118)</t>
  </si>
  <si>
    <t>(0 – 1230)</t>
  </si>
  <si>
    <t>(136,0 – 1815)</t>
  </si>
  <si>
    <t>(15,0 – 71,6)</t>
  </si>
  <si>
    <t>(21,4 – 82,0)</t>
  </si>
  <si>
    <t>(44,4 – 147)</t>
  </si>
  <si>
    <t>(6,1 – 48,3)</t>
  </si>
  <si>
    <t>(0 – 88,2)</t>
  </si>
  <si>
    <t>(0,19 – 85,0)</t>
  </si>
  <si>
    <t>(0,6 – 204)</t>
  </si>
  <si>
    <t>(0 – 115,6)</t>
  </si>
  <si>
    <t>(0 – 1,09)</t>
  </si>
  <si>
    <t>(0,12 – 0,99)</t>
  </si>
  <si>
    <t>(46,5 – 87,7)</t>
  </si>
  <si>
    <t>(0,66 – 1,09)</t>
  </si>
  <si>
    <t>(0,35 – 0,85)</t>
  </si>
  <si>
    <t>(0 – 50,0)</t>
  </si>
  <si>
    <t>(588 – 953)</t>
  </si>
  <si>
    <t>(0,1 – 147)</t>
  </si>
  <si>
    <t>(16 – 2045)</t>
  </si>
  <si>
    <t>(16 – 871)</t>
  </si>
  <si>
    <t>(0,1 – 66,6)</t>
  </si>
  <si>
    <t>(60,8 – 474)</t>
  </si>
  <si>
    <t>(0,0 – 44,8)</t>
  </si>
  <si>
    <r>
      <t xml:space="preserve">MATERIAŁY BUDOWLANE
</t>
    </r>
    <r>
      <rPr>
        <sz val="9"/>
        <color rgb="FF4D4D4D"/>
        <rFont val="Arial"/>
        <family val="2"/>
        <charset val="238"/>
      </rPr>
      <t>CONSTRUCTION MATERIALS</t>
    </r>
  </si>
  <si>
    <r>
      <t>Construction ceramics</t>
    </r>
    <r>
      <rPr>
        <i/>
        <vertAlign val="superscript"/>
        <sz val="9"/>
        <color rgb="FF4D4D4D"/>
        <rFont val="Arial"/>
        <family val="2"/>
        <charset val="238"/>
      </rPr>
      <t>d</t>
    </r>
  </si>
  <si>
    <t>(0 – 125,5)</t>
  </si>
  <si>
    <t>(0 – 125,5</t>
  </si>
  <si>
    <t>of waste gases</t>
  </si>
  <si>
    <t>Gypsum from desulphur-isation</t>
  </si>
  <si>
    <r>
      <rPr>
        <i/>
        <sz val="9"/>
        <color rgb="FF4D4D4D"/>
        <rFont val="Arial"/>
        <family val="2"/>
        <charset val="238"/>
      </rPr>
      <t>a</t>
    </r>
    <r>
      <rPr>
        <sz val="9"/>
        <color rgb="FF4D4D4D"/>
        <rFont val="Arial"/>
        <family val="2"/>
        <charset val="238"/>
      </rPr>
      <t xml:space="preserve"> Since 1.01.2003 products and raw materials used in construction are assessed by means of </t>
    </r>
    <r>
      <rPr>
        <b/>
        <sz val="9"/>
        <color rgb="FF4D4D4D"/>
        <rFont val="Arial"/>
        <family val="2"/>
        <charset val="238"/>
      </rPr>
      <t>activity indices</t>
    </r>
    <r>
      <rPr>
        <sz val="9"/>
        <color rgb="FF4D4D4D"/>
        <rFont val="Arial"/>
        <family val="2"/>
        <charset val="238"/>
      </rPr>
      <t xml:space="preserve"> defined by the following formulas: f1 = SK/3000 + SRa/300 + STh/200; f2 = SRa. In both indices isotope concentrations are expressed in Bq/kg. The assessment of the usability of a given material is carried out depending on the aim of a given batch: (1) </t>
    </r>
    <r>
      <rPr>
        <b/>
        <sz val="9"/>
        <color rgb="FF4D4D4D"/>
        <rFont val="Arial"/>
        <family val="2"/>
        <charset val="238"/>
      </rPr>
      <t>f1 = 1 and f2 = 200 Bq/kg</t>
    </r>
    <r>
      <rPr>
        <sz val="9"/>
        <color rgb="FF4D4D4D"/>
        <rFont val="Arial"/>
        <family val="2"/>
        <charset val="238"/>
      </rPr>
      <t xml:space="preserve">, in relation to construction products and raw materials used in buildings designed for people and livestock; (2) </t>
    </r>
    <r>
      <rPr>
        <b/>
        <sz val="9"/>
        <color rgb="FF4D4D4D"/>
        <rFont val="Arial"/>
        <family val="2"/>
        <charset val="238"/>
      </rPr>
      <t>f1 = 2 and f2 = 400 Bq/kg</t>
    </r>
    <r>
      <rPr>
        <sz val="9"/>
        <color rgb="FF4D4D4D"/>
        <rFont val="Arial"/>
        <family val="2"/>
        <charset val="238"/>
      </rPr>
      <t xml:space="preserve">, in relation to industrial waste used in ground constructions erected on built-up areas or designed for development in the local spatial development plan as well as for levelling such areas; (3) </t>
    </r>
    <r>
      <rPr>
        <b/>
        <sz val="9"/>
        <color rgb="FF4D4D4D"/>
        <rFont val="Arial"/>
        <family val="2"/>
        <charset val="238"/>
      </rPr>
      <t>f1 = 3,5 and f2 = 1000 Bq/kg</t>
    </r>
    <r>
      <rPr>
        <sz val="9"/>
        <color rgb="FF4D4D4D"/>
        <rFont val="Arial"/>
        <family val="2"/>
        <charset val="238"/>
      </rPr>
      <t xml:space="preserve">, in relation to industrial waste used in ground parts of constructions not referred to in p.2 as well as for levelling areas not referred to in p. 2; (4) </t>
    </r>
    <r>
      <rPr>
        <b/>
        <sz val="9"/>
        <color rgb="FF4D4D4D"/>
        <rFont val="Arial"/>
        <family val="2"/>
        <charset val="238"/>
      </rPr>
      <t>f1 = 7 and f2 = 2000 Bq/kg</t>
    </r>
    <r>
      <rPr>
        <sz val="9"/>
        <color rgb="FF4D4D4D"/>
        <rFont val="Arial"/>
        <family val="2"/>
        <charset val="238"/>
      </rPr>
      <t xml:space="preserve">, in relation to industrial waste used in underground parts of constructions referred to in p.3 as well as in underground construction, including railway and road tunnels; (5) With the use of industrial waste for levelling areas referred to in p. 2 and 3 as well as for construction of roads, sport and recreation facilities, maintaining the values of f1 and f2, lowering the strength of the dose absorbed at the height of 1 m over the ground level can be lowered to the value below 300 nGy/h, especially by adding another layer of different material. </t>
    </r>
    <r>
      <rPr>
        <i/>
        <sz val="9"/>
        <color rgb="FF4D4D4D"/>
        <rFont val="Arial"/>
        <family val="2"/>
        <charset val="238"/>
      </rPr>
      <t>b</t>
    </r>
    <r>
      <rPr>
        <sz val="9"/>
        <color rgb="FF4D4D4D"/>
        <rFont val="Arial"/>
        <family val="2"/>
        <charset val="238"/>
      </rPr>
      <t xml:space="preserve"> Average concentration values of potassium K-40, radium Ra-226, thorium Th-228 as well as f1 and f2 indices are given in brackets. </t>
    </r>
    <r>
      <rPr>
        <i/>
        <sz val="9"/>
        <color rgb="FF4D4D4D"/>
        <rFont val="Arial"/>
        <family val="2"/>
        <charset val="238"/>
      </rPr>
      <t>c</t>
    </r>
    <r>
      <rPr>
        <sz val="9"/>
        <color rgb="FF4D4D4D"/>
        <rFont val="Arial"/>
        <family val="2"/>
        <charset val="238"/>
      </rPr>
      <t xml:space="preserve"> Natural products are covered with a duty to measure natural radioactivity only at the stage of deposit documentation or upon the producer’s request. </t>
    </r>
    <r>
      <rPr>
        <i/>
        <sz val="9"/>
        <color rgb="FF4D4D4D"/>
        <rFont val="Arial"/>
        <family val="2"/>
        <charset val="238"/>
      </rPr>
      <t>d</t>
    </r>
    <r>
      <rPr>
        <sz val="9"/>
        <color rgb="FF4D4D4D"/>
        <rFont val="Arial"/>
        <family val="2"/>
        <charset val="238"/>
      </rPr>
      <t xml:space="preserve"> Bricks, ceramic building blocks, tiles, shaped stones, etc.</t>
    </r>
  </si>
  <si>
    <t>(0,23-2,41) 0,87</t>
  </si>
  <si>
    <r>
      <t>2006</t>
    </r>
    <r>
      <rPr>
        <vertAlign val="superscript"/>
        <sz val="9"/>
        <rFont val="Arial"/>
        <family val="2"/>
        <charset val="238"/>
      </rPr>
      <t>a</t>
    </r>
    <r>
      <rPr>
        <sz val="9"/>
        <rFont val="Arial"/>
        <family val="2"/>
        <charset val="238"/>
      </rPr>
      <t>……..…...….</t>
    </r>
  </si>
  <si>
    <r>
      <t>2007</t>
    </r>
    <r>
      <rPr>
        <vertAlign val="superscript"/>
        <sz val="9"/>
        <rFont val="Arial"/>
        <family val="2"/>
        <charset val="238"/>
      </rPr>
      <t>a</t>
    </r>
    <r>
      <rPr>
        <sz val="9"/>
        <rFont val="Arial"/>
        <family val="2"/>
        <charset val="238"/>
      </rPr>
      <t>……..…...….</t>
    </r>
  </si>
  <si>
    <r>
      <t>2008</t>
    </r>
    <r>
      <rPr>
        <vertAlign val="superscript"/>
        <sz val="9"/>
        <rFont val="Arial"/>
        <family val="2"/>
        <charset val="238"/>
      </rPr>
      <t>a</t>
    </r>
    <r>
      <rPr>
        <sz val="9"/>
        <rFont val="Arial"/>
        <family val="2"/>
        <charset val="238"/>
      </rPr>
      <t>………..…….</t>
    </r>
  </si>
  <si>
    <r>
      <t>2009</t>
    </r>
    <r>
      <rPr>
        <vertAlign val="superscript"/>
        <sz val="9"/>
        <rFont val="Arial"/>
        <family val="2"/>
        <charset val="238"/>
      </rPr>
      <t>a</t>
    </r>
    <r>
      <rPr>
        <sz val="9"/>
        <rFont val="Arial"/>
        <family val="2"/>
        <charset val="238"/>
      </rPr>
      <t>……..…...….</t>
    </r>
  </si>
  <si>
    <r>
      <t>2010</t>
    </r>
    <r>
      <rPr>
        <vertAlign val="superscript"/>
        <sz val="9"/>
        <rFont val="Arial"/>
        <family val="2"/>
        <charset val="238"/>
      </rPr>
      <t>a</t>
    </r>
    <r>
      <rPr>
        <sz val="9"/>
        <rFont val="Arial"/>
        <family val="2"/>
        <charset val="238"/>
      </rPr>
      <t>……..……....</t>
    </r>
  </si>
  <si>
    <r>
      <t>2011</t>
    </r>
    <r>
      <rPr>
        <vertAlign val="superscript"/>
        <sz val="9"/>
        <rFont val="Arial"/>
        <family val="2"/>
        <charset val="238"/>
      </rPr>
      <t>a</t>
    </r>
    <r>
      <rPr>
        <sz val="9"/>
        <rFont val="Arial"/>
        <family val="2"/>
        <charset val="238"/>
      </rPr>
      <t>……..…...….</t>
    </r>
  </si>
  <si>
    <r>
      <t>2012</t>
    </r>
    <r>
      <rPr>
        <vertAlign val="superscript"/>
        <sz val="9"/>
        <rFont val="Arial"/>
        <family val="2"/>
        <charset val="238"/>
      </rPr>
      <t>a</t>
    </r>
    <r>
      <rPr>
        <sz val="9"/>
        <rFont val="Arial"/>
        <family val="2"/>
        <charset val="238"/>
      </rPr>
      <t>……..…...….</t>
    </r>
  </si>
  <si>
    <t>(0,25-2,06) 0,61</t>
  </si>
  <si>
    <t>(0,25-2,09 0,93</t>
  </si>
  <si>
    <t>(0,23-1,25) 0,68</t>
  </si>
  <si>
    <t>(0,23-1,02) 0,50</t>
  </si>
  <si>
    <t>(0,04-1,04) 0,49</t>
  </si>
  <si>
    <t xml:space="preserve">
Other</t>
  </si>
  <si>
    <r>
      <t xml:space="preserve">URZĄDZENIA I INSTALACJE
</t>
    </r>
    <r>
      <rPr>
        <sz val="9"/>
        <color rgb="FF4D4D4D"/>
        <rFont val="Arial"/>
        <family val="2"/>
        <charset val="238"/>
      </rPr>
      <t>DEVICES AND INSTALLATIONS</t>
    </r>
  </si>
  <si>
    <r>
      <t xml:space="preserve">urządzeń
</t>
    </r>
    <r>
      <rPr>
        <sz val="9"/>
        <color rgb="FF4D4D4D"/>
        <rFont val="Arial"/>
        <family val="2"/>
        <charset val="238"/>
      </rPr>
      <t>devices</t>
    </r>
  </si>
  <si>
    <r>
      <t xml:space="preserve">zakładów
</t>
    </r>
    <r>
      <rPr>
        <sz val="9"/>
        <color rgb="FF4D4D4D"/>
        <rFont val="Arial"/>
        <family val="2"/>
        <charset val="238"/>
      </rPr>
      <t>workplaces</t>
    </r>
  </si>
  <si>
    <r>
      <t xml:space="preserve">wskaźników ekspozycji
</t>
    </r>
    <r>
      <rPr>
        <sz val="9"/>
        <color rgb="FF4D4D4D"/>
        <rFont val="Arial"/>
        <family val="2"/>
        <charset val="238"/>
      </rPr>
      <t>exposure indices</t>
    </r>
  </si>
  <si>
    <r>
      <t xml:space="preserve">decyzji
</t>
    </r>
    <r>
      <rPr>
        <sz val="9"/>
        <color rgb="FF4D4D4D"/>
        <rFont val="Arial"/>
        <family val="2"/>
        <charset val="238"/>
      </rPr>
      <t>decisions</t>
    </r>
  </si>
  <si>
    <r>
      <t xml:space="preserve">OCHRONA ZDROWIA
</t>
    </r>
    <r>
      <rPr>
        <b/>
        <sz val="9"/>
        <color rgb="FF4D4D4D"/>
        <rFont val="Arial"/>
        <family val="2"/>
        <charset val="238"/>
      </rPr>
      <t>HEALTH CARE</t>
    </r>
  </si>
  <si>
    <r>
      <t>MRI devices</t>
    </r>
    <r>
      <rPr>
        <vertAlign val="superscript"/>
        <sz val="9"/>
        <color rgb="FF4D4D4D"/>
        <rFont val="Arial"/>
        <family val="2"/>
        <charset val="238"/>
      </rPr>
      <t>a</t>
    </r>
  </si>
  <si>
    <r>
      <t xml:space="preserve">ENERGETYKA
</t>
    </r>
    <r>
      <rPr>
        <b/>
        <sz val="9"/>
        <color rgb="FF4D4D4D"/>
        <rFont val="Arial"/>
        <family val="2"/>
        <charset val="238"/>
      </rPr>
      <t>POWER PLANTS</t>
    </r>
  </si>
  <si>
    <r>
      <t xml:space="preserve">RADIOKOMUNIKACJA I ŁĄCZNOŚĆ
</t>
    </r>
    <r>
      <rPr>
        <b/>
        <sz val="9"/>
        <color rgb="FF4D4D4D"/>
        <rFont val="Arial"/>
        <family val="2"/>
        <charset val="238"/>
      </rPr>
      <t>RADIOCOMMUNICATION AND COMMUNICATIONS</t>
    </r>
  </si>
  <si>
    <r>
      <t xml:space="preserve">NAUKA
</t>
    </r>
    <r>
      <rPr>
        <b/>
        <sz val="9"/>
        <color rgb="FF4D4D4D"/>
        <rFont val="Arial"/>
        <family val="2"/>
        <charset val="238"/>
      </rPr>
      <t>SCIENCE</t>
    </r>
  </si>
  <si>
    <r>
      <t xml:space="preserve">INNE
</t>
    </r>
    <r>
      <rPr>
        <b/>
        <sz val="9"/>
        <color rgb="FF4D4D4D"/>
        <rFont val="Arial"/>
        <family val="2"/>
        <charset val="238"/>
      </rPr>
      <t>OTHER</t>
    </r>
  </si>
  <si>
    <r>
      <t xml:space="preserve">PRZEMYSŁ
</t>
    </r>
    <r>
      <rPr>
        <b/>
        <sz val="9"/>
        <color rgb="FF4D4D4D"/>
        <rFont val="Arial"/>
        <family val="2"/>
        <charset val="238"/>
      </rPr>
      <t>INDUSTRY</t>
    </r>
  </si>
  <si>
    <r>
      <t xml:space="preserve">w % skontrolo-wanych
</t>
    </r>
    <r>
      <rPr>
        <sz val="9"/>
        <color rgb="FF4D4D4D"/>
        <rFont val="Arial"/>
        <family val="2"/>
        <charset val="238"/>
      </rPr>
      <t>inspected %</t>
    </r>
  </si>
  <si>
    <r>
      <t xml:space="preserve">Średnie ważone natężenie ruchu pojazdów/godz
</t>
    </r>
    <r>
      <rPr>
        <sz val="9"/>
        <color rgb="FF4D4D4D"/>
        <rFont val="Arial"/>
        <family val="2"/>
        <charset val="238"/>
      </rPr>
      <t>Average weighted traffic volume vehicles/hour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</si>
</sst>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00"/>
    <numFmt numFmtId="166" formatCode="@*."/>
    <numFmt numFmtId="167" formatCode="#,##0.0"/>
    <numFmt numFmtId="168" formatCode="0.0000"/>
  </numFmts>
  <fonts count="65">
    <font>
      <sz val="10"/>
      <name val="Arial"/>
      <charset val="238"/>
    </font>
    <font>
      <sz val="10"/>
      <name val="Arial"/>
      <family val="2"/>
      <charset val="238"/>
    </font>
    <font>
      <i/>
      <sz val="8.5"/>
      <name val="Times New Roman"/>
      <family val="1"/>
      <charset val="238"/>
    </font>
    <font>
      <sz val="8"/>
      <name val="Arial"/>
      <family val="2"/>
      <charset val="238"/>
    </font>
    <font>
      <u/>
      <sz val="10"/>
      <color indexed="12"/>
      <name val="Arial"/>
      <family val="2"/>
      <charset val="238"/>
    </font>
    <font>
      <sz val="10"/>
      <name val="Arial"/>
      <family val="2"/>
      <charset val="238"/>
    </font>
    <font>
      <sz val="10"/>
      <name val="Arial CE"/>
      <charset val="238"/>
    </font>
    <font>
      <sz val="10"/>
      <name val="Arial"/>
      <family val="2"/>
      <charset val="238"/>
    </font>
    <font>
      <sz val="9"/>
      <name val="Arial"/>
      <family val="2"/>
      <charset val="238"/>
    </font>
    <font>
      <b/>
      <sz val="9"/>
      <name val="Arial"/>
      <family val="2"/>
      <charset val="238"/>
    </font>
    <font>
      <i/>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b/>
      <i/>
      <vertAlign val="superscript"/>
      <sz val="9"/>
      <name val="Arial"/>
      <family val="2"/>
      <charset val="238"/>
    </font>
    <font>
      <vertAlign val="subscript"/>
      <sz val="9"/>
      <name val="Arial"/>
      <family val="2"/>
      <charset val="238"/>
    </font>
    <font>
      <sz val="9"/>
      <color indexed="10"/>
      <name val="Arial"/>
      <family val="2"/>
      <charset val="238"/>
    </font>
    <font>
      <u/>
      <sz val="9"/>
      <name val="Arial"/>
      <family val="2"/>
      <charset val="238"/>
    </font>
    <font>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sz val="9"/>
      <color rgb="FF4D4D4D"/>
      <name val="Arial"/>
      <family val="2"/>
      <charset val="238"/>
    </font>
    <font>
      <vertAlign val="subscript"/>
      <sz val="9"/>
      <color rgb="FF4D4D4D"/>
      <name val="Arial"/>
      <family val="2"/>
      <charset val="238"/>
    </font>
    <font>
      <b/>
      <sz val="9"/>
      <color theme="1"/>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u/>
      <sz val="11"/>
      <name val="Arial"/>
      <family val="2"/>
      <charset val="238"/>
    </font>
    <font>
      <b/>
      <sz val="20"/>
      <name val="Arial"/>
      <family val="2"/>
      <charset val="238"/>
    </font>
    <font>
      <b/>
      <i/>
      <sz val="10"/>
      <name val="Arial"/>
      <family val="2"/>
      <charset val="238"/>
    </font>
    <font>
      <b/>
      <sz val="20"/>
      <color rgb="FF4D4D4D"/>
      <name val="Arial"/>
      <family val="2"/>
      <charset val="238"/>
    </font>
    <font>
      <sz val="10"/>
      <color rgb="FF4D4D4D"/>
      <name val="Arial"/>
      <family val="2"/>
      <charset val="238"/>
    </font>
    <font>
      <sz val="20"/>
      <color rgb="FF4D4D4D"/>
      <name val="Arial"/>
      <family val="2"/>
      <charset val="238"/>
    </font>
    <font>
      <sz val="28"/>
      <color rgb="FF4D4D4D"/>
      <name val="Arial"/>
      <family val="2"/>
      <charset val="238"/>
    </font>
    <font>
      <u/>
      <sz val="11"/>
      <color rgb="FF4D4D4D"/>
      <name val="Arial"/>
      <family val="2"/>
      <charset val="238"/>
    </font>
    <font>
      <sz val="9"/>
      <color theme="1"/>
      <name val="Arial"/>
      <family val="2"/>
      <charset val="238"/>
    </font>
    <font>
      <b/>
      <sz val="9"/>
      <color rgb="FF000000"/>
      <name val="Arial"/>
      <family val="2"/>
      <charset val="238"/>
    </font>
    <font>
      <sz val="9"/>
      <color rgb="FF000000"/>
      <name val="Arial"/>
      <family val="2"/>
      <charset val="238"/>
    </font>
    <font>
      <b/>
      <sz val="9"/>
      <color rgb="FFFF0000"/>
      <name val="Arial"/>
      <family val="2"/>
      <charset val="238"/>
    </font>
    <font>
      <sz val="9"/>
      <color rgb="FFFF0000"/>
      <name val="Arial"/>
      <family val="2"/>
      <charset val="238"/>
    </font>
    <font>
      <i/>
      <sz val="9"/>
      <color rgb="FFFF0000"/>
      <name val="Arial"/>
      <family val="2"/>
      <charset val="238"/>
    </font>
    <font>
      <sz val="11"/>
      <color theme="1"/>
      <name val="Czcionka tekstu podstawowego"/>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vertAlign val="superscript"/>
      <sz val="9"/>
      <color theme="1"/>
      <name val="Arial"/>
      <family val="2"/>
      <charset val="238"/>
    </font>
    <font>
      <b/>
      <vertAlign val="superscript"/>
      <sz val="9"/>
      <name val="Arial"/>
      <family val="2"/>
      <charset val="238"/>
    </font>
    <font>
      <b/>
      <vertAlign val="subscript"/>
      <sz val="9"/>
      <name val="Arial"/>
      <family val="2"/>
      <charset val="238"/>
    </font>
    <font>
      <sz val="9"/>
      <name val="Times New Roman"/>
      <family val="1"/>
      <charset val="238"/>
    </font>
    <font>
      <b/>
      <sz val="9"/>
      <name val="Times New Roman"/>
      <family val="1"/>
      <charset val="238"/>
    </font>
    <font>
      <i/>
      <sz val="9"/>
      <color rgb="FF4D4D4D"/>
      <name val="Arial"/>
      <family val="2"/>
      <charset val="238"/>
    </font>
  </fonts>
  <fills count="19">
    <fill>
      <patternFill patternType="none"/>
    </fill>
    <fill>
      <patternFill patternType="gray125"/>
    </fill>
    <fill>
      <patternFill patternType="solid">
        <fgColor theme="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27">
    <border>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s>
  <cellStyleXfs count="77">
    <xf numFmtId="0" fontId="0" fillId="0" borderId="0"/>
    <xf numFmtId="0" fontId="4" fillId="0" borderId="0" applyNumberFormat="0" applyFill="0" applyBorder="0" applyAlignment="0" applyProtection="0">
      <alignment vertical="top"/>
      <protection locked="0"/>
    </xf>
    <xf numFmtId="0" fontId="5" fillId="0" borderId="0"/>
    <xf numFmtId="0" fontId="6" fillId="0" borderId="0"/>
    <xf numFmtId="44"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0" fontId="4" fillId="0" borderId="0" applyNumberFormat="0" applyFill="0" applyBorder="0" applyAlignment="0" applyProtection="0">
      <alignment vertical="top"/>
      <protection locked="0"/>
    </xf>
    <xf numFmtId="0" fontId="43" fillId="3" borderId="0" applyNumberFormat="0" applyBorder="0" applyAlignment="0" applyProtection="0"/>
    <xf numFmtId="0" fontId="43" fillId="4" borderId="0" applyNumberFormat="0" applyBorder="0" applyAlignment="0" applyProtection="0"/>
    <xf numFmtId="0" fontId="43" fillId="5" borderId="0" applyNumberFormat="0" applyBorder="0" applyAlignment="0" applyProtection="0"/>
    <xf numFmtId="0" fontId="43" fillId="6" borderId="0" applyNumberFormat="0" applyBorder="0" applyAlignment="0" applyProtection="0"/>
    <xf numFmtId="0" fontId="43" fillId="7" borderId="0" applyNumberFormat="0" applyBorder="0" applyAlignment="0" applyProtection="0"/>
    <xf numFmtId="0" fontId="43" fillId="5" borderId="0" applyNumberFormat="0" applyBorder="0" applyAlignment="0" applyProtection="0"/>
    <xf numFmtId="0" fontId="43" fillId="7" borderId="0" applyNumberFormat="0" applyBorder="0" applyAlignment="0" applyProtection="0"/>
    <xf numFmtId="0" fontId="43" fillId="4" borderId="0" applyNumberFormat="0" applyBorder="0" applyAlignment="0" applyProtection="0"/>
    <xf numFmtId="0" fontId="43" fillId="8" borderId="0" applyNumberFormat="0" applyBorder="0" applyAlignment="0" applyProtection="0"/>
    <xf numFmtId="0" fontId="43" fillId="9" borderId="0" applyNumberFormat="0" applyBorder="0" applyAlignment="0" applyProtection="0"/>
    <xf numFmtId="0" fontId="43" fillId="7" borderId="0" applyNumberFormat="0" applyBorder="0" applyAlignment="0" applyProtection="0"/>
    <xf numFmtId="0" fontId="43" fillId="5" borderId="0" applyNumberFormat="0" applyBorder="0" applyAlignment="0" applyProtection="0"/>
    <xf numFmtId="0" fontId="44" fillId="7"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9" borderId="0" applyNumberFormat="0" applyBorder="0" applyAlignment="0" applyProtection="0"/>
    <xf numFmtId="0" fontId="44" fillId="7" borderId="0" applyNumberFormat="0" applyBorder="0" applyAlignment="0" applyProtection="0"/>
    <xf numFmtId="0" fontId="44" fillId="4"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5" fillId="8" borderId="18" applyNumberFormat="0" applyAlignment="0" applyProtection="0"/>
    <xf numFmtId="0" fontId="45" fillId="8" borderId="18" applyNumberFormat="0" applyAlignment="0" applyProtection="0"/>
    <xf numFmtId="0" fontId="46" fillId="16" borderId="19" applyNumberFormat="0" applyAlignment="0" applyProtection="0"/>
    <xf numFmtId="0" fontId="46" fillId="16" borderId="19" applyNumberFormat="0" applyAlignment="0" applyProtection="0"/>
    <xf numFmtId="0" fontId="47" fillId="7" borderId="0" applyNumberFormat="0" applyBorder="0" applyAlignment="0" applyProtection="0"/>
    <xf numFmtId="43" fontId="1" fillId="0" borderId="0" applyFont="0" applyFill="0" applyBorder="0" applyAlignment="0" applyProtection="0"/>
    <xf numFmtId="0" fontId="48" fillId="0" borderId="20" applyNumberFormat="0" applyFill="0" applyAlignment="0" applyProtection="0"/>
    <xf numFmtId="0" fontId="48" fillId="0" borderId="20" applyNumberFormat="0" applyFill="0" applyAlignment="0" applyProtection="0"/>
    <xf numFmtId="0" fontId="49" fillId="17" borderId="21" applyNumberFormat="0" applyAlignment="0" applyProtection="0"/>
    <xf numFmtId="0" fontId="49" fillId="17" borderId="21" applyNumberFormat="0" applyAlignment="0" applyProtection="0"/>
    <xf numFmtId="0" fontId="50" fillId="0" borderId="22" applyNumberFormat="0" applyFill="0" applyAlignment="0" applyProtection="0"/>
    <xf numFmtId="0" fontId="50" fillId="0" borderId="22" applyNumberFormat="0" applyFill="0" applyAlignment="0" applyProtection="0"/>
    <xf numFmtId="0" fontId="51" fillId="0" borderId="23" applyNumberFormat="0" applyFill="0" applyAlignment="0" applyProtection="0"/>
    <xf numFmtId="0" fontId="51" fillId="0" borderId="23" applyNumberFormat="0" applyFill="0" applyAlignment="0" applyProtection="0"/>
    <xf numFmtId="0" fontId="52" fillId="0" borderId="24" applyNumberFormat="0" applyFill="0" applyAlignment="0" applyProtection="0"/>
    <xf numFmtId="0" fontId="52" fillId="0" borderId="24"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8" borderId="0" applyNumberFormat="0" applyBorder="0" applyAlignment="0" applyProtection="0"/>
    <xf numFmtId="0" fontId="42" fillId="0" borderId="0"/>
    <xf numFmtId="0" fontId="42" fillId="0" borderId="0"/>
    <xf numFmtId="0" fontId="1" fillId="0" borderId="0"/>
    <xf numFmtId="0" fontId="42" fillId="0" borderId="0"/>
    <xf numFmtId="0" fontId="54" fillId="16" borderId="18" applyNumberFormat="0" applyAlignment="0" applyProtection="0"/>
    <xf numFmtId="0" fontId="54" fillId="16" borderId="18" applyNumberFormat="0" applyAlignment="0" applyProtection="0"/>
    <xf numFmtId="0" fontId="55" fillId="0" borderId="25" applyNumberFormat="0" applyFill="0" applyAlignment="0" applyProtection="0"/>
    <xf numFmtId="0" fontId="55" fillId="0" borderId="25" applyNumberFormat="0" applyFill="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 fillId="5" borderId="26" applyNumberFormat="0" applyFont="0" applyAlignment="0" applyProtection="0"/>
    <xf numFmtId="0" fontId="1" fillId="5" borderId="26" applyNumberFormat="0" applyFont="0" applyAlignment="0" applyProtection="0"/>
    <xf numFmtId="0" fontId="58" fillId="18"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05">
    <xf numFmtId="0" fontId="0" fillId="0" borderId="0" xfId="0"/>
    <xf numFmtId="0" fontId="8" fillId="0" borderId="0" xfId="0" applyFont="1" applyFill="1" applyBorder="1" applyAlignment="1">
      <alignment horizontal="center" wrapText="1"/>
    </xf>
    <xf numFmtId="0" fontId="8" fillId="0" borderId="0" xfId="0" applyFont="1" applyFill="1"/>
    <xf numFmtId="0" fontId="8" fillId="0" borderId="13" xfId="1" applyFont="1" applyFill="1" applyBorder="1" applyAlignment="1" applyProtection="1">
      <alignment horizontal="center" vertical="center"/>
    </xf>
    <xf numFmtId="0" fontId="10" fillId="0" borderId="0" xfId="0" applyFont="1" applyFill="1" applyBorder="1" applyAlignment="1">
      <alignment horizontal="left" vertical="center" indent="6"/>
    </xf>
    <xf numFmtId="0" fontId="8" fillId="0" borderId="4" xfId="0" applyFont="1" applyFill="1" applyBorder="1" applyAlignment="1">
      <alignment horizontal="center" vertical="center" wrapText="1"/>
    </xf>
    <xf numFmtId="0" fontId="8" fillId="0" borderId="2" xfId="0" applyFont="1" applyFill="1" applyBorder="1"/>
    <xf numFmtId="0" fontId="8" fillId="0" borderId="0" xfId="0" applyFont="1" applyFill="1" applyBorder="1" applyAlignment="1">
      <alignment horizontal="right" wrapText="1"/>
    </xf>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8" fillId="0" borderId="5" xfId="0" applyFont="1" applyFill="1" applyBorder="1" applyAlignment="1">
      <alignment horizontal="center" vertical="center" wrapText="1"/>
    </xf>
    <xf numFmtId="166" fontId="8" fillId="0" borderId="1" xfId="0" applyNumberFormat="1" applyFont="1" applyFill="1" applyBorder="1" applyAlignment="1">
      <alignment wrapText="1"/>
    </xf>
    <xf numFmtId="0" fontId="8" fillId="0" borderId="2" xfId="0" applyFont="1" applyFill="1" applyBorder="1" applyAlignment="1">
      <alignment horizontal="right" wrapText="1"/>
    </xf>
    <xf numFmtId="0" fontId="8" fillId="0" borderId="7" xfId="0" applyFont="1" applyFill="1" applyBorder="1" applyAlignment="1">
      <alignment horizontal="right" wrapText="1"/>
    </xf>
    <xf numFmtId="0" fontId="8" fillId="0" borderId="0" xfId="0" applyFont="1" applyFill="1" applyAlignment="1">
      <alignment wrapText="1"/>
    </xf>
    <xf numFmtId="0" fontId="10" fillId="0" borderId="0" xfId="0" applyFont="1" applyFill="1" applyBorder="1" applyAlignment="1">
      <alignment horizontal="left" indent="6"/>
    </xf>
    <xf numFmtId="0" fontId="10" fillId="0" borderId="0" xfId="0" applyFont="1" applyFill="1" applyBorder="1" applyAlignment="1"/>
    <xf numFmtId="0" fontId="10" fillId="0" borderId="8" xfId="0" applyFont="1" applyFill="1" applyBorder="1" applyAlignment="1">
      <alignment horizontal="left" indent="6"/>
    </xf>
    <xf numFmtId="0" fontId="8" fillId="0" borderId="2" xfId="0" applyFont="1" applyFill="1" applyBorder="1" applyAlignment="1">
      <alignment horizontal="center" vertical="center" wrapText="1"/>
    </xf>
    <xf numFmtId="0" fontId="8" fillId="0" borderId="7" xfId="0" applyFont="1" applyFill="1" applyBorder="1" applyAlignment="1"/>
    <xf numFmtId="166" fontId="8" fillId="0" borderId="0" xfId="0" applyNumberFormat="1" applyFont="1" applyFill="1" applyBorder="1" applyAlignment="1">
      <alignment horizontal="left" wrapText="1"/>
    </xf>
    <xf numFmtId="0" fontId="8" fillId="0" borderId="0" xfId="0" applyFont="1" applyFill="1" applyAlignment="1">
      <alignment horizontal="left" indent="1"/>
    </xf>
    <xf numFmtId="0" fontId="9" fillId="0" borderId="0" xfId="0" applyFont="1" applyFill="1" applyAlignment="1"/>
    <xf numFmtId="0" fontId="10" fillId="0" borderId="0" xfId="0" applyFont="1" applyFill="1" applyBorder="1" applyAlignment="1">
      <alignment wrapText="1"/>
    </xf>
    <xf numFmtId="0" fontId="8" fillId="0" borderId="0" xfId="0" applyFont="1" applyFill="1" applyBorder="1" applyAlignment="1">
      <alignment vertical="center" wrapText="1"/>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0" xfId="0" applyFont="1" applyFill="1" applyAlignment="1">
      <alignment horizontal="left" wrapText="1" indent="1"/>
    </xf>
    <xf numFmtId="166" fontId="8" fillId="0" borderId="1" xfId="0" applyNumberFormat="1" applyFont="1" applyFill="1" applyBorder="1" applyAlignment="1">
      <alignment horizontal="left" wrapText="1" indent="1"/>
    </xf>
    <xf numFmtId="166" fontId="8" fillId="0" borderId="0" xfId="0" applyNumberFormat="1" applyFont="1" applyFill="1" applyBorder="1" applyAlignment="1">
      <alignment horizontal="left" wrapText="1" indent="1"/>
    </xf>
    <xf numFmtId="0" fontId="9" fillId="0" borderId="0" xfId="0" applyFont="1" applyFill="1" applyBorder="1" applyAlignment="1">
      <alignment horizontal="center" vertical="center" wrapText="1"/>
    </xf>
    <xf numFmtId="0" fontId="9" fillId="0" borderId="0" xfId="5" applyFont="1" applyFill="1" applyBorder="1" applyAlignment="1"/>
    <xf numFmtId="0" fontId="8" fillId="0" borderId="0" xfId="5" applyFont="1" applyFill="1"/>
    <xf numFmtId="0" fontId="10" fillId="0" borderId="0" xfId="5" applyFont="1" applyFill="1" applyBorder="1" applyAlignment="1">
      <alignment horizontal="left" indent="6"/>
    </xf>
    <xf numFmtId="0" fontId="10" fillId="0" borderId="0" xfId="5" applyFont="1" applyFill="1" applyBorder="1" applyAlignment="1"/>
    <xf numFmtId="0" fontId="10" fillId="0" borderId="8" xfId="5" applyFont="1" applyFill="1" applyBorder="1" applyAlignment="1">
      <alignment horizontal="left" indent="6"/>
    </xf>
    <xf numFmtId="0" fontId="8" fillId="0" borderId="4" xfId="5" applyFont="1" applyFill="1" applyBorder="1" applyAlignment="1">
      <alignment horizontal="center" vertical="center" wrapText="1"/>
    </xf>
    <xf numFmtId="166" fontId="8" fillId="0" borderId="11" xfId="5" applyNumberFormat="1" applyFont="1" applyFill="1" applyBorder="1" applyAlignment="1">
      <alignment wrapText="1"/>
    </xf>
    <xf numFmtId="166" fontId="8" fillId="0" borderId="1" xfId="5" applyNumberFormat="1" applyFont="1" applyFill="1" applyBorder="1" applyAlignment="1"/>
    <xf numFmtId="166" fontId="8" fillId="0" borderId="1" xfId="5" applyNumberFormat="1" applyFont="1" applyFill="1" applyBorder="1" applyAlignment="1">
      <alignment wrapText="1"/>
    </xf>
    <xf numFmtId="0" fontId="8" fillId="0" borderId="0" xfId="5" applyFont="1" applyFill="1" applyAlignment="1">
      <alignment horizontal="left" indent="1"/>
    </xf>
    <xf numFmtId="44" fontId="9" fillId="0" borderId="0" xfId="4" applyFont="1" applyFill="1" applyAlignment="1">
      <alignment vertical="center"/>
    </xf>
    <xf numFmtId="0" fontId="8" fillId="0" borderId="8" xfId="0" applyFont="1" applyFill="1" applyBorder="1" applyAlignment="1">
      <alignment horizontal="left" indent="6"/>
    </xf>
    <xf numFmtId="0" fontId="8" fillId="0" borderId="2" xfId="0" applyFont="1" applyFill="1" applyBorder="1" applyAlignment="1">
      <alignment horizontal="right" vertical="top" wrapText="1"/>
    </xf>
    <xf numFmtId="0" fontId="8" fillId="0" borderId="7" xfId="0" applyFont="1" applyFill="1" applyBorder="1" applyAlignment="1">
      <alignment horizontal="right" vertical="top" wrapText="1"/>
    </xf>
    <xf numFmtId="0" fontId="8" fillId="0" borderId="2" xfId="0" applyFont="1" applyFill="1" applyBorder="1" applyAlignment="1">
      <alignment horizontal="right" vertical="top"/>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0" xfId="0" applyFont="1" applyFill="1" applyBorder="1" applyAlignment="1">
      <alignment horizontal="center" wrapText="1"/>
    </xf>
    <xf numFmtId="0" fontId="9" fillId="0" borderId="0" xfId="0" applyFont="1" applyFill="1" applyAlignment="1">
      <alignment vertical="center"/>
    </xf>
    <xf numFmtId="0" fontId="10" fillId="0" borderId="0" xfId="0" applyFont="1" applyFill="1" applyBorder="1" applyAlignment="1">
      <alignment horizontal="left" vertical="center" wrapText="1" indent="6"/>
    </xf>
    <xf numFmtId="0" fontId="10" fillId="0" borderId="8" xfId="0" applyFont="1" applyFill="1" applyBorder="1" applyAlignment="1">
      <alignment horizontal="left" vertical="center" wrapText="1" indent="6"/>
    </xf>
    <xf numFmtId="0" fontId="9" fillId="0" borderId="11" xfId="0" applyFont="1" applyFill="1" applyBorder="1" applyAlignment="1">
      <alignment horizontal="left" wrapText="1"/>
    </xf>
    <xf numFmtId="166" fontId="8" fillId="0" borderId="9" xfId="0" applyNumberFormat="1" applyFont="1" applyFill="1" applyBorder="1" applyAlignment="1">
      <alignment horizontal="left" wrapText="1"/>
    </xf>
    <xf numFmtId="0" fontId="9" fillId="0" borderId="10" xfId="0" applyFont="1" applyFill="1" applyBorder="1" applyAlignment="1">
      <alignment horizontal="left" wrapText="1"/>
    </xf>
    <xf numFmtId="166" fontId="8" fillId="0" borderId="10" xfId="0" applyNumberFormat="1" applyFont="1" applyFill="1" applyBorder="1" applyAlignment="1">
      <alignment horizontal="left" wrapText="1"/>
    </xf>
    <xf numFmtId="0" fontId="8" fillId="0" borderId="0" xfId="0" applyFont="1" applyFill="1" applyBorder="1" applyAlignment="1">
      <alignment wrapText="1"/>
    </xf>
    <xf numFmtId="166" fontId="8" fillId="0" borderId="7" xfId="0" applyNumberFormat="1" applyFont="1" applyFill="1" applyBorder="1" applyAlignment="1">
      <alignment horizontal="left" wrapText="1"/>
    </xf>
    <xf numFmtId="0" fontId="10" fillId="0" borderId="2" xfId="0" applyFont="1" applyFill="1" applyBorder="1" applyAlignment="1">
      <alignment horizontal="left" wrapText="1"/>
    </xf>
    <xf numFmtId="166" fontId="8" fillId="0" borderId="2" xfId="0" applyNumberFormat="1" applyFont="1" applyFill="1" applyBorder="1" applyAlignment="1">
      <alignment horizontal="left" wrapText="1"/>
    </xf>
    <xf numFmtId="0" fontId="10" fillId="0" borderId="0" xfId="0" applyFont="1" applyFill="1" applyAlignment="1">
      <alignment horizontal="left"/>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1" xfId="0" applyFont="1" applyFill="1" applyBorder="1" applyAlignment="1">
      <alignment horizontal="left"/>
    </xf>
    <xf numFmtId="0" fontId="8" fillId="0" borderId="2" xfId="0" applyFont="1" applyFill="1" applyBorder="1" applyAlignment="1">
      <alignment horizontal="left"/>
    </xf>
    <xf numFmtId="0" fontId="8" fillId="0" borderId="7" xfId="0" applyFont="1" applyFill="1" applyBorder="1" applyAlignment="1">
      <alignment horizontal="right"/>
    </xf>
    <xf numFmtId="0" fontId="10" fillId="0" borderId="1" xfId="0" applyFont="1" applyFill="1" applyBorder="1" applyAlignment="1">
      <alignment horizontal="left"/>
    </xf>
    <xf numFmtId="0" fontId="10" fillId="0" borderId="0" xfId="0" applyFont="1" applyFill="1" applyBorder="1" applyAlignment="1">
      <alignment horizontal="justify"/>
    </xf>
    <xf numFmtId="0" fontId="8" fillId="0" borderId="0" xfId="0" applyFont="1" applyFill="1" applyBorder="1" applyAlignment="1">
      <alignment horizontal="left" wrapText="1"/>
    </xf>
    <xf numFmtId="0" fontId="8" fillId="0" borderId="0" xfId="0" applyFont="1" applyFill="1" applyAlignment="1">
      <alignment horizontal="center" vertical="top" wrapText="1"/>
    </xf>
    <xf numFmtId="0" fontId="18" fillId="0" borderId="0" xfId="0" applyFont="1" applyFill="1" applyBorder="1" applyAlignment="1">
      <alignment horizontal="left" vertical="center" indent="6"/>
    </xf>
    <xf numFmtId="0" fontId="18" fillId="0" borderId="1" xfId="0" applyFont="1" applyFill="1" applyBorder="1" applyAlignment="1">
      <alignment horizontal="left" wrapText="1"/>
    </xf>
    <xf numFmtId="0" fontId="10" fillId="0" borderId="8" xfId="0" applyFont="1" applyFill="1" applyBorder="1" applyAlignment="1">
      <alignment vertical="center"/>
    </xf>
    <xf numFmtId="166" fontId="8" fillId="0" borderId="0" xfId="0" applyNumberFormat="1" applyFont="1" applyFill="1" applyBorder="1" applyAlignment="1">
      <alignment wrapText="1"/>
    </xf>
    <xf numFmtId="164" fontId="8" fillId="0" borderId="10" xfId="0" applyNumberFormat="1" applyFont="1" applyFill="1" applyBorder="1" applyAlignment="1">
      <alignment vertical="center" wrapText="1"/>
    </xf>
    <xf numFmtId="164" fontId="8" fillId="0" borderId="2" xfId="0" applyNumberFormat="1" applyFont="1" applyFill="1" applyBorder="1" applyAlignment="1">
      <alignment vertical="center" wrapText="1"/>
    </xf>
    <xf numFmtId="0" fontId="8" fillId="0" borderId="1" xfId="0" applyFont="1" applyFill="1" applyBorder="1" applyAlignment="1">
      <alignment horizontal="right" wrapText="1"/>
    </xf>
    <xf numFmtId="164" fontId="8" fillId="0" borderId="2" xfId="0" applyNumberFormat="1" applyFont="1" applyFill="1" applyBorder="1" applyAlignment="1">
      <alignment wrapText="1"/>
    </xf>
    <xf numFmtId="166" fontId="9" fillId="0" borderId="2" xfId="0" applyNumberFormat="1" applyFont="1" applyFill="1" applyBorder="1" applyAlignment="1">
      <alignment wrapText="1"/>
    </xf>
    <xf numFmtId="0" fontId="9" fillId="0" borderId="0" xfId="0" applyFont="1" applyFill="1" applyBorder="1" applyAlignment="1">
      <alignment horizontal="right" wrapText="1"/>
    </xf>
    <xf numFmtId="166" fontId="9" fillId="0" borderId="1" xfId="0" applyNumberFormat="1" applyFont="1" applyFill="1" applyBorder="1" applyAlignment="1">
      <alignment horizontal="justify" wrapText="1"/>
    </xf>
    <xf numFmtId="164" fontId="8" fillId="0" borderId="2" xfId="0" applyNumberFormat="1" applyFont="1" applyFill="1" applyBorder="1" applyAlignment="1">
      <alignment horizontal="right" vertical="center" wrapText="1"/>
    </xf>
    <xf numFmtId="164" fontId="8" fillId="0" borderId="0" xfId="0" applyNumberFormat="1" applyFont="1" applyFill="1" applyBorder="1"/>
    <xf numFmtId="164" fontId="8" fillId="0" borderId="2" xfId="0" applyNumberFormat="1" applyFont="1" applyFill="1" applyBorder="1"/>
    <xf numFmtId="0" fontId="8" fillId="0" borderId="0" xfId="0" applyFont="1" applyFill="1" applyBorder="1" applyAlignment="1">
      <alignment horizontal="left" wrapText="1" indent="1"/>
    </xf>
    <xf numFmtId="0" fontId="21" fillId="0" borderId="1" xfId="0" applyFont="1" applyFill="1" applyBorder="1" applyAlignment="1">
      <alignment horizontal="left" wrapText="1"/>
    </xf>
    <xf numFmtId="0" fontId="18" fillId="0" borderId="0" xfId="0" applyFont="1" applyFill="1" applyAlignment="1">
      <alignment horizontal="left" wrapText="1" indent="1"/>
    </xf>
    <xf numFmtId="0" fontId="9" fillId="0" borderId="0" xfId="0" applyFont="1" applyFill="1" applyAlignment="1">
      <alignment horizontal="left" indent="6"/>
    </xf>
    <xf numFmtId="0" fontId="8" fillId="0" borderId="0" xfId="0" applyFont="1" applyFill="1" applyBorder="1" applyAlignment="1">
      <alignment horizontal="center"/>
    </xf>
    <xf numFmtId="0" fontId="9" fillId="0" borderId="0" xfId="0" applyFont="1" applyFill="1" applyBorder="1" applyAlignment="1">
      <alignment vertical="center" wrapText="1"/>
    </xf>
    <xf numFmtId="0" fontId="18" fillId="0" borderId="0" xfId="0" applyFont="1" applyFill="1" applyBorder="1" applyAlignment="1">
      <alignment horizontal="left" indent="6"/>
    </xf>
    <xf numFmtId="0" fontId="10" fillId="0" borderId="8" xfId="0" applyFont="1" applyFill="1" applyBorder="1" applyAlignment="1"/>
    <xf numFmtId="0" fontId="8" fillId="0" borderId="8" xfId="0" applyFont="1" applyFill="1" applyBorder="1" applyAlignment="1" applyProtection="1">
      <alignment horizontal="center" vertical="center" wrapText="1"/>
      <protection locked="0"/>
    </xf>
    <xf numFmtId="0" fontId="8" fillId="0" borderId="0" xfId="0" applyFont="1" applyFill="1" applyProtection="1">
      <protection locked="0"/>
    </xf>
    <xf numFmtId="166" fontId="9" fillId="0" borderId="11" xfId="0" applyNumberFormat="1" applyFont="1" applyFill="1" applyBorder="1" applyAlignment="1">
      <alignment wrapText="1"/>
    </xf>
    <xf numFmtId="2" fontId="9" fillId="0" borderId="10" xfId="0" applyNumberFormat="1" applyFont="1" applyFill="1" applyBorder="1" applyAlignment="1"/>
    <xf numFmtId="0" fontId="13" fillId="0" borderId="12" xfId="0" applyFont="1" applyFill="1" applyBorder="1" applyAlignment="1">
      <alignment wrapText="1"/>
    </xf>
    <xf numFmtId="2" fontId="9" fillId="0" borderId="2" xfId="0" applyNumberFormat="1" applyFont="1" applyFill="1" applyBorder="1" applyAlignment="1">
      <alignment wrapText="1"/>
    </xf>
    <xf numFmtId="0" fontId="13" fillId="0" borderId="0" xfId="0" applyFont="1" applyFill="1" applyBorder="1" applyAlignment="1">
      <alignment wrapText="1"/>
    </xf>
    <xf numFmtId="2" fontId="8" fillId="0" borderId="2" xfId="0" applyNumberFormat="1" applyFont="1" applyFill="1" applyBorder="1" applyAlignment="1">
      <alignment wrapText="1"/>
    </xf>
    <xf numFmtId="2" fontId="8" fillId="0" borderId="2" xfId="0" applyNumberFormat="1" applyFont="1" applyFill="1" applyBorder="1" applyAlignment="1"/>
    <xf numFmtId="164" fontId="8" fillId="0" borderId="2" xfId="0" applyNumberFormat="1" applyFont="1" applyFill="1" applyBorder="1" applyAlignment="1"/>
    <xf numFmtId="0" fontId="10" fillId="0" borderId="0" xfId="0" applyFont="1" applyFill="1" applyBorder="1" applyAlignment="1">
      <alignment vertical="top" wrapText="1"/>
    </xf>
    <xf numFmtId="0" fontId="10" fillId="0" borderId="0" xfId="0" applyFont="1" applyFill="1" applyBorder="1" applyAlignment="1">
      <alignment horizontal="left" vertical="top" wrapText="1" indent="1"/>
    </xf>
    <xf numFmtId="2" fontId="10" fillId="0" borderId="2" xfId="0" applyNumberFormat="1" applyFont="1" applyFill="1" applyBorder="1" applyAlignment="1">
      <alignment wrapText="1"/>
    </xf>
    <xf numFmtId="0" fontId="10" fillId="0" borderId="0" xfId="0" applyFont="1" applyFill="1" applyBorder="1" applyAlignment="1">
      <alignment horizontal="left" indent="1"/>
    </xf>
    <xf numFmtId="2" fontId="8" fillId="0" borderId="0" xfId="0" applyNumberFormat="1" applyFont="1" applyFill="1" applyBorder="1" applyAlignment="1">
      <alignment wrapText="1"/>
    </xf>
    <xf numFmtId="164" fontId="8" fillId="0" borderId="0" xfId="0" applyNumberFormat="1" applyFont="1" applyFill="1" applyBorder="1" applyAlignment="1"/>
    <xf numFmtId="165" fontId="9" fillId="0" borderId="2" xfId="0" applyNumberFormat="1" applyFont="1" applyFill="1" applyBorder="1" applyAlignment="1">
      <alignment horizontal="right" wrapText="1"/>
    </xf>
    <xf numFmtId="165" fontId="8" fillId="0" borderId="2" xfId="0" applyNumberFormat="1" applyFont="1" applyFill="1" applyBorder="1" applyAlignment="1">
      <alignment horizontal="right" wrapText="1"/>
    </xf>
    <xf numFmtId="164" fontId="8" fillId="0" borderId="2" xfId="0" applyNumberFormat="1" applyFont="1" applyFill="1" applyBorder="1" applyAlignment="1">
      <alignment horizontal="right"/>
    </xf>
    <xf numFmtId="2" fontId="8" fillId="0" borderId="7" xfId="0" applyNumberFormat="1" applyFont="1" applyFill="1" applyBorder="1" applyAlignment="1">
      <alignment horizontal="right"/>
    </xf>
    <xf numFmtId="0" fontId="10" fillId="0" borderId="0" xfId="0" applyFont="1" applyFill="1" applyBorder="1" applyAlignment="1">
      <alignment horizontal="left" vertical="top" wrapText="1" indent="2"/>
    </xf>
    <xf numFmtId="166" fontId="8" fillId="0" borderId="0" xfId="0" applyNumberFormat="1" applyFont="1" applyFill="1" applyBorder="1" applyAlignment="1">
      <alignment horizontal="left" vertical="top" wrapText="1" indent="2"/>
    </xf>
    <xf numFmtId="168" fontId="8" fillId="0" borderId="0" xfId="0" applyNumberFormat="1" applyFont="1" applyFill="1" applyBorder="1" applyAlignment="1">
      <alignment vertical="top"/>
    </xf>
    <xf numFmtId="0" fontId="10" fillId="0" borderId="0" xfId="0" applyFont="1" applyFill="1" applyBorder="1" applyAlignment="1">
      <alignment horizontal="left" indent="2"/>
    </xf>
    <xf numFmtId="0" fontId="8" fillId="0" borderId="0" xfId="0" applyFont="1" applyFill="1" applyAlignment="1">
      <alignment horizontal="center" vertical="center"/>
    </xf>
    <xf numFmtId="165" fontId="9" fillId="0" borderId="2" xfId="0" applyNumberFormat="1" applyFont="1" applyFill="1" applyBorder="1" applyAlignment="1">
      <alignment vertical="top"/>
    </xf>
    <xf numFmtId="0" fontId="8" fillId="0" borderId="0" xfId="0" applyFont="1" applyFill="1" applyAlignment="1">
      <alignment vertical="center" wrapText="1"/>
    </xf>
    <xf numFmtId="165" fontId="9" fillId="0" borderId="2" xfId="0" applyNumberFormat="1" applyFont="1" applyFill="1" applyBorder="1" applyAlignment="1">
      <alignment wrapText="1"/>
    </xf>
    <xf numFmtId="165" fontId="8" fillId="0" borderId="2" xfId="0" applyNumberFormat="1" applyFont="1" applyFill="1" applyBorder="1" applyAlignment="1">
      <alignment wrapText="1"/>
    </xf>
    <xf numFmtId="0" fontId="8" fillId="0" borderId="2" xfId="0" applyFont="1" applyFill="1" applyBorder="1" applyAlignment="1">
      <alignment wrapText="1"/>
    </xf>
    <xf numFmtId="0" fontId="10" fillId="0" borderId="0" xfId="0" applyFont="1" applyFill="1" applyBorder="1" applyAlignment="1">
      <alignment horizontal="left" wrapText="1" indent="2"/>
    </xf>
    <xf numFmtId="0" fontId="21" fillId="0" borderId="1" xfId="0" applyNumberFormat="1" applyFont="1" applyFill="1" applyBorder="1" applyAlignment="1">
      <alignment wrapText="1"/>
    </xf>
    <xf numFmtId="0" fontId="18" fillId="0" borderId="0" xfId="0" applyFont="1" applyFill="1" applyBorder="1" applyAlignment="1">
      <alignment horizontal="left" indent="1"/>
    </xf>
    <xf numFmtId="166" fontId="9" fillId="0" borderId="0" xfId="0" applyNumberFormat="1" applyFont="1" applyFill="1" applyBorder="1" applyAlignment="1">
      <alignment horizontal="left" wrapText="1"/>
    </xf>
    <xf numFmtId="0" fontId="21" fillId="0" borderId="0" xfId="0"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18" fillId="0" borderId="0" xfId="0" applyFont="1" applyFill="1" applyBorder="1" applyAlignment="1">
      <alignment horizontal="left" wrapText="1"/>
    </xf>
    <xf numFmtId="0" fontId="18" fillId="0" borderId="0" xfId="0" applyFont="1" applyFill="1" applyBorder="1" applyAlignment="1">
      <alignment horizontal="left" wrapText="1" indent="1"/>
    </xf>
    <xf numFmtId="0" fontId="21" fillId="0" borderId="0" xfId="0" applyFont="1" applyFill="1" applyBorder="1" applyAlignment="1">
      <alignment horizontal="center" vertical="center" wrapText="1"/>
    </xf>
    <xf numFmtId="0" fontId="10" fillId="0" borderId="14" xfId="1" applyFont="1" applyFill="1" applyBorder="1" applyAlignment="1" applyProtection="1">
      <alignment horizontal="center" vertical="center"/>
    </xf>
    <xf numFmtId="0" fontId="8" fillId="0" borderId="11" xfId="0" applyNumberFormat="1" applyFont="1" applyFill="1" applyBorder="1" applyAlignment="1">
      <alignment wrapText="1"/>
    </xf>
    <xf numFmtId="0" fontId="18" fillId="0" borderId="0" xfId="0" applyFont="1" applyFill="1" applyBorder="1" applyAlignment="1">
      <alignment horizontal="left" indent="7"/>
    </xf>
    <xf numFmtId="0" fontId="18" fillId="0" borderId="1" xfId="0" applyNumberFormat="1" applyFont="1" applyFill="1" applyBorder="1" applyAlignment="1">
      <alignment wrapText="1"/>
    </xf>
    <xf numFmtId="0" fontId="9" fillId="0" borderId="0" xfId="0" applyFont="1" applyFill="1" applyBorder="1" applyAlignment="1">
      <alignment vertical="center" wrapText="1"/>
    </xf>
    <xf numFmtId="167" fontId="9" fillId="0" borderId="0" xfId="0" applyNumberFormat="1" applyFont="1" applyFill="1" applyBorder="1" applyAlignment="1">
      <alignment horizontal="center" wrapText="1"/>
    </xf>
    <xf numFmtId="0" fontId="8" fillId="0" borderId="2" xfId="0" applyFont="1" applyFill="1" applyBorder="1" applyAlignment="1"/>
    <xf numFmtId="0" fontId="8" fillId="0" borderId="0" xfId="0" applyNumberFormat="1" applyFont="1" applyFill="1" applyBorder="1" applyAlignment="1">
      <alignment horizontal="left" indent="1"/>
    </xf>
    <xf numFmtId="0" fontId="8" fillId="0" borderId="0" xfId="0" applyNumberFormat="1" applyFont="1" applyFill="1" applyBorder="1" applyAlignment="1">
      <alignment horizontal="left" wrapText="1" indent="1"/>
    </xf>
    <xf numFmtId="0" fontId="8" fillId="0" borderId="0" xfId="0" applyNumberFormat="1" applyFont="1" applyFill="1" applyAlignment="1">
      <alignment horizontal="left" indent="1"/>
    </xf>
    <xf numFmtId="1" fontId="8" fillId="0" borderId="2" xfId="0" applyNumberFormat="1" applyFont="1" applyFill="1" applyBorder="1" applyAlignment="1">
      <alignment horizontal="right"/>
    </xf>
    <xf numFmtId="0" fontId="10" fillId="0" borderId="0" xfId="0" applyFont="1" applyFill="1"/>
    <xf numFmtId="0" fontId="21" fillId="0" borderId="0" xfId="0" applyFont="1" applyFill="1" applyBorder="1" applyAlignment="1">
      <alignment horizontal="left" wrapText="1"/>
    </xf>
    <xf numFmtId="0" fontId="9" fillId="0" borderId="0" xfId="0" applyFont="1" applyFill="1" applyBorder="1" applyAlignment="1"/>
    <xf numFmtId="166" fontId="8" fillId="0" borderId="1" xfId="0" applyNumberFormat="1" applyFont="1" applyFill="1" applyBorder="1" applyAlignment="1">
      <alignment horizontal="left" wrapText="1"/>
    </xf>
    <xf numFmtId="164" fontId="8" fillId="0" borderId="2"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1" xfId="0" applyNumberFormat="1" applyFont="1" applyFill="1" applyBorder="1" applyAlignment="1">
      <alignment horizontal="left" wrapText="1"/>
    </xf>
    <xf numFmtId="164" fontId="8" fillId="0" borderId="7" xfId="0" applyNumberFormat="1" applyFont="1" applyFill="1" applyBorder="1" applyAlignment="1">
      <alignment horizontal="right" wrapText="1"/>
    </xf>
    <xf numFmtId="166" fontId="9" fillId="0" borderId="1" xfId="0" applyNumberFormat="1" applyFont="1" applyFill="1" applyBorder="1" applyAlignment="1">
      <alignment horizontal="left" wrapText="1"/>
    </xf>
    <xf numFmtId="0" fontId="9" fillId="0" borderId="2" xfId="0" applyFont="1" applyFill="1" applyBorder="1" applyAlignment="1">
      <alignment horizontal="right" wrapText="1"/>
    </xf>
    <xf numFmtId="0" fontId="9" fillId="0" borderId="7" xfId="0" applyFont="1" applyFill="1" applyBorder="1" applyAlignment="1">
      <alignment horizontal="right" wrapText="1"/>
    </xf>
    <xf numFmtId="166" fontId="8" fillId="0" borderId="11" xfId="0" applyNumberFormat="1" applyFont="1" applyFill="1" applyBorder="1" applyAlignment="1">
      <alignment horizontal="left"/>
    </xf>
    <xf numFmtId="164" fontId="8" fillId="0" borderId="10" xfId="0" applyNumberFormat="1" applyFont="1" applyFill="1" applyBorder="1"/>
    <xf numFmtId="2" fontId="8" fillId="0" borderId="10" xfId="0" applyNumberFormat="1" applyFont="1" applyFill="1" applyBorder="1"/>
    <xf numFmtId="166" fontId="8" fillId="0" borderId="10" xfId="0" applyNumberFormat="1" applyFont="1" applyFill="1" applyBorder="1" applyAlignment="1">
      <alignment horizontal="left"/>
    </xf>
    <xf numFmtId="164" fontId="8" fillId="0" borderId="10" xfId="0" applyNumberFormat="1" applyFont="1" applyFill="1" applyBorder="1" applyAlignment="1">
      <alignment horizontal="right"/>
    </xf>
    <xf numFmtId="2" fontId="8" fillId="0" borderId="10" xfId="0" applyNumberFormat="1" applyFont="1" applyFill="1" applyBorder="1" applyAlignment="1">
      <alignment horizontal="right"/>
    </xf>
    <xf numFmtId="0" fontId="8" fillId="0" borderId="10" xfId="0" applyFont="1" applyFill="1" applyBorder="1" applyAlignment="1">
      <alignment horizontal="right"/>
    </xf>
    <xf numFmtId="2" fontId="8" fillId="0" borderId="9" xfId="0" applyNumberFormat="1" applyFont="1" applyFill="1" applyBorder="1" applyAlignment="1">
      <alignment horizontal="right"/>
    </xf>
    <xf numFmtId="166" fontId="8" fillId="0" borderId="1" xfId="0" applyNumberFormat="1" applyFont="1" applyFill="1" applyBorder="1" applyAlignment="1">
      <alignment horizontal="left"/>
    </xf>
    <xf numFmtId="166" fontId="8" fillId="0" borderId="2" xfId="0" applyNumberFormat="1" applyFont="1" applyFill="1" applyBorder="1" applyAlignment="1">
      <alignment horizontal="left"/>
    </xf>
    <xf numFmtId="165" fontId="8" fillId="0" borderId="7" xfId="0" applyNumberFormat="1" applyFont="1" applyFill="1" applyBorder="1" applyAlignment="1">
      <alignment horizontal="right"/>
    </xf>
    <xf numFmtId="0" fontId="9" fillId="0" borderId="0" xfId="0" applyFont="1" applyFill="1" applyAlignment="1">
      <alignment horizontal="left" wrapText="1"/>
    </xf>
    <xf numFmtId="0" fontId="8" fillId="0" borderId="14" xfId="0" applyFont="1" applyFill="1" applyBorder="1"/>
    <xf numFmtId="0" fontId="10" fillId="0" borderId="8" xfId="0" applyFont="1" applyFill="1" applyBorder="1" applyAlignment="1">
      <alignment horizontal="left" wrapText="1" indent="6"/>
    </xf>
    <xf numFmtId="0" fontId="10" fillId="0" borderId="0" xfId="0" applyFont="1" applyFill="1" applyBorder="1" applyAlignment="1">
      <alignment horizontal="left" wrapText="1" indent="6"/>
    </xf>
    <xf numFmtId="166" fontId="8" fillId="0" borderId="11" xfId="0" applyNumberFormat="1" applyFont="1" applyFill="1" applyBorder="1" applyAlignment="1">
      <alignment horizontal="left" wrapText="1"/>
    </xf>
    <xf numFmtId="165" fontId="8" fillId="0" borderId="10" xfId="0" applyNumberFormat="1" applyFont="1" applyFill="1" applyBorder="1" applyAlignment="1">
      <alignment wrapText="1"/>
    </xf>
    <xf numFmtId="165" fontId="8" fillId="0" borderId="9" xfId="0" applyNumberFormat="1" applyFont="1" applyFill="1" applyBorder="1" applyAlignment="1">
      <alignment wrapText="1"/>
    </xf>
    <xf numFmtId="165" fontId="8" fillId="0" borderId="7" xfId="0" applyNumberFormat="1" applyFont="1" applyFill="1" applyBorder="1" applyAlignment="1"/>
    <xf numFmtId="165" fontId="8" fillId="0" borderId="7" xfId="0" applyNumberFormat="1" applyFont="1" applyFill="1" applyBorder="1" applyAlignment="1">
      <alignment wrapText="1"/>
    </xf>
    <xf numFmtId="0" fontId="9" fillId="0" borderId="7" xfId="0" applyFont="1" applyFill="1" applyBorder="1" applyAlignment="1">
      <alignment wrapText="1"/>
    </xf>
    <xf numFmtId="0" fontId="10" fillId="0" borderId="0" xfId="0" applyFont="1" applyFill="1" applyAlignment="1">
      <alignment horizontal="justify"/>
    </xf>
    <xf numFmtId="166" fontId="9" fillId="0" borderId="11" xfId="0" applyNumberFormat="1" applyFont="1" applyFill="1" applyBorder="1" applyAlignment="1">
      <alignment horizontal="left" wrapText="1"/>
    </xf>
    <xf numFmtId="0" fontId="16" fillId="0" borderId="0" xfId="0" applyFont="1" applyFill="1" applyBorder="1" applyAlignment="1">
      <alignment horizontal="left" wrapText="1"/>
    </xf>
    <xf numFmtId="0" fontId="16" fillId="0" borderId="0" xfId="0" applyFont="1" applyFill="1" applyAlignment="1">
      <alignment horizontal="justify" wrapText="1"/>
    </xf>
    <xf numFmtId="0" fontId="18" fillId="0" borderId="0" xfId="5" applyFont="1" applyFill="1" applyBorder="1" applyAlignment="1">
      <alignment horizontal="left" indent="7"/>
    </xf>
    <xf numFmtId="0" fontId="18" fillId="0" borderId="1" xfId="5" applyFont="1" applyFill="1" applyBorder="1" applyAlignment="1">
      <alignment wrapText="1"/>
    </xf>
    <xf numFmtId="0" fontId="18" fillId="0" borderId="0" xfId="5" applyFont="1" applyFill="1" applyAlignment="1">
      <alignment horizontal="left" indent="1"/>
    </xf>
    <xf numFmtId="0" fontId="18" fillId="0" borderId="1" xfId="0" applyFont="1" applyFill="1" applyBorder="1" applyAlignment="1">
      <alignment horizontal="left" wrapText="1" indent="1"/>
    </xf>
    <xf numFmtId="1" fontId="8" fillId="0" borderId="0" xfId="0" applyNumberFormat="1" applyFont="1" applyFill="1"/>
    <xf numFmtId="0" fontId="9" fillId="0" borderId="0" xfId="0" applyFont="1" applyFill="1" applyBorder="1" applyAlignment="1">
      <alignment vertical="center"/>
    </xf>
    <xf numFmtId="0" fontId="10" fillId="0" borderId="8" xfId="0" applyFont="1" applyFill="1" applyBorder="1" applyAlignment="1">
      <alignment horizontal="left" vertical="center" indent="6"/>
    </xf>
    <xf numFmtId="0" fontId="9" fillId="0" borderId="0" xfId="0" applyFont="1" applyFill="1" applyBorder="1" applyAlignment="1">
      <alignment wrapText="1"/>
    </xf>
    <xf numFmtId="0" fontId="9" fillId="0" borderId="0" xfId="0" applyFont="1" applyFill="1"/>
    <xf numFmtId="0" fontId="21" fillId="0" borderId="1" xfId="0" applyNumberFormat="1" applyFont="1" applyFill="1" applyBorder="1" applyAlignment="1">
      <alignment horizontal="left" wrapText="1"/>
    </xf>
    <xf numFmtId="0" fontId="8" fillId="0" borderId="1" xfId="0" applyNumberFormat="1" applyFont="1" applyFill="1" applyBorder="1" applyAlignment="1">
      <alignment horizontal="left" wrapText="1" indent="1"/>
    </xf>
    <xf numFmtId="166" fontId="8" fillId="0" borderId="1" xfId="0" applyNumberFormat="1" applyFont="1" applyFill="1" applyBorder="1" applyAlignment="1">
      <alignment horizontal="left" wrapText="1" indent="2"/>
    </xf>
    <xf numFmtId="0" fontId="18" fillId="0" borderId="1" xfId="0" applyFont="1" applyFill="1" applyBorder="1" applyAlignment="1">
      <alignment horizontal="left" wrapText="1" indent="2"/>
    </xf>
    <xf numFmtId="0" fontId="18" fillId="0" borderId="0" xfId="0" applyFont="1" applyFill="1" applyBorder="1" applyAlignment="1">
      <alignment horizontal="left" indent="2"/>
    </xf>
    <xf numFmtId="166" fontId="9" fillId="0" borderId="1" xfId="0" applyNumberFormat="1" applyFont="1" applyFill="1" applyBorder="1" applyAlignment="1">
      <alignment wrapText="1"/>
    </xf>
    <xf numFmtId="0" fontId="8" fillId="0" borderId="1" xfId="0" applyFont="1" applyFill="1" applyBorder="1" applyAlignment="1">
      <alignment horizontal="left" wrapText="1" indent="1"/>
    </xf>
    <xf numFmtId="0" fontId="23" fillId="0" borderId="0" xfId="0" applyFont="1" applyFill="1" applyBorder="1" applyAlignment="1">
      <alignment horizontal="center" vertical="center" wrapText="1"/>
    </xf>
    <xf numFmtId="0" fontId="21" fillId="0" borderId="0" xfId="0" applyNumberFormat="1" applyFont="1" applyFill="1" applyBorder="1" applyAlignment="1">
      <alignment wrapText="1"/>
    </xf>
    <xf numFmtId="2" fontId="8" fillId="0" borderId="0" xfId="0" applyNumberFormat="1" applyFont="1" applyFill="1" applyBorder="1" applyAlignment="1"/>
    <xf numFmtId="0" fontId="18" fillId="0" borderId="0" xfId="0" applyFont="1" applyFill="1" applyBorder="1" applyAlignment="1">
      <alignment horizontal="left" wrapText="1" indent="2"/>
    </xf>
    <xf numFmtId="165" fontId="8" fillId="0" borderId="0" xfId="0" applyNumberFormat="1" applyFont="1" applyFill="1" applyBorder="1" applyAlignment="1">
      <alignment wrapText="1"/>
    </xf>
    <xf numFmtId="166" fontId="9" fillId="0" borderId="0" xfId="0" applyNumberFormat="1" applyFont="1" applyFill="1" applyBorder="1" applyAlignment="1">
      <alignment wrapText="1"/>
    </xf>
    <xf numFmtId="165" fontId="9" fillId="0" borderId="0" xfId="0" applyNumberFormat="1" applyFont="1" applyFill="1" applyBorder="1" applyAlignment="1">
      <alignment vertical="top"/>
    </xf>
    <xf numFmtId="2" fontId="9" fillId="0" borderId="0" xfId="0" applyNumberFormat="1" applyFont="1" applyFill="1" applyBorder="1" applyAlignment="1"/>
    <xf numFmtId="2" fontId="9" fillId="0" borderId="0" xfId="0" applyNumberFormat="1" applyFont="1" applyFill="1" applyBorder="1" applyAlignment="1">
      <alignment wrapText="1"/>
    </xf>
    <xf numFmtId="0" fontId="1" fillId="0" borderId="0" xfId="3" applyFont="1" applyFill="1"/>
    <xf numFmtId="0" fontId="24" fillId="0" borderId="0" xfId="3" applyFont="1" applyFill="1" applyAlignment="1"/>
    <xf numFmtId="0" fontId="1" fillId="0" borderId="0" xfId="3" applyFont="1" applyFill="1" applyAlignment="1"/>
    <xf numFmtId="0" fontId="25" fillId="0" borderId="0" xfId="3" applyFont="1" applyFill="1" applyAlignment="1"/>
    <xf numFmtId="0" fontId="26" fillId="0" borderId="0" xfId="3" applyFont="1" applyFill="1" applyAlignment="1"/>
    <xf numFmtId="0" fontId="27" fillId="2" borderId="0" xfId="3" applyFont="1" applyFill="1" applyAlignment="1">
      <alignment vertical="top"/>
    </xf>
    <xf numFmtId="0" fontId="26" fillId="2" borderId="0" xfId="3" applyFont="1" applyFill="1" applyAlignment="1"/>
    <xf numFmtId="0" fontId="26" fillId="0" borderId="0" xfId="3" applyFont="1" applyFill="1" applyAlignment="1">
      <alignment horizontal="center"/>
    </xf>
    <xf numFmtId="0" fontId="1" fillId="2" borderId="0" xfId="3" applyFont="1" applyFill="1"/>
    <xf numFmtId="0" fontId="27" fillId="2" borderId="0" xfId="3" applyFont="1" applyFill="1" applyAlignment="1">
      <alignment wrapText="1"/>
    </xf>
    <xf numFmtId="0" fontId="29" fillId="0" borderId="0" xfId="3" applyFont="1" applyFill="1" applyAlignment="1"/>
    <xf numFmtId="0" fontId="27" fillId="0" borderId="0" xfId="3" applyFont="1" applyFill="1" applyAlignment="1">
      <alignment wrapText="1"/>
    </xf>
    <xf numFmtId="0" fontId="30" fillId="0" borderId="0" xfId="0" applyFont="1"/>
    <xf numFmtId="0" fontId="31" fillId="0" borderId="0" xfId="3" applyFont="1" applyFill="1" applyAlignment="1"/>
    <xf numFmtId="0" fontId="32" fillId="2" borderId="0" xfId="3" applyFont="1" applyFill="1"/>
    <xf numFmtId="0" fontId="33" fillId="2" borderId="0" xfId="3" applyFont="1" applyFill="1" applyAlignment="1">
      <alignment vertical="top"/>
    </xf>
    <xf numFmtId="0" fontId="34" fillId="2" borderId="0" xfId="3" applyFont="1" applyFill="1" applyAlignment="1"/>
    <xf numFmtId="0" fontId="32" fillId="0" borderId="0" xfId="3" applyFont="1" applyFill="1"/>
    <xf numFmtId="0" fontId="8" fillId="0" borderId="11" xfId="0" applyFont="1" applyFill="1" applyBorder="1" applyAlignment="1">
      <alignment horizontal="center" vertical="center" wrapText="1"/>
    </xf>
    <xf numFmtId="0" fontId="18" fillId="0" borderId="0" xfId="0" applyFont="1" applyFill="1" applyAlignment="1">
      <alignment horizontal="left" wrapText="1" indent="1"/>
    </xf>
    <xf numFmtId="0" fontId="8" fillId="0" borderId="0" xfId="0" applyFont="1" applyFill="1" applyAlignment="1">
      <alignment horizontal="left" indent="1"/>
    </xf>
    <xf numFmtId="0" fontId="8" fillId="0" borderId="7" xfId="0" applyFont="1" applyFill="1" applyBorder="1"/>
    <xf numFmtId="0" fontId="18" fillId="0" borderId="0" xfId="0" applyFont="1" applyFill="1" applyAlignment="1">
      <alignment horizontal="left" wrapText="1" indent="3"/>
    </xf>
    <xf numFmtId="0" fontId="18" fillId="0" borderId="0" xfId="0" applyFont="1" applyFill="1" applyAlignment="1">
      <alignment horizontal="left" wrapText="1" indent="2"/>
    </xf>
    <xf numFmtId="0" fontId="23" fillId="0" borderId="0" xfId="0" applyFont="1" applyFill="1" applyAlignment="1"/>
    <xf numFmtId="0" fontId="23" fillId="0" borderId="0" xfId="5" applyFont="1" applyFill="1" applyBorder="1" applyAlignment="1"/>
    <xf numFmtId="0" fontId="18" fillId="0" borderId="9" xfId="0" applyFont="1" applyFill="1" applyBorder="1" applyAlignment="1">
      <alignment horizontal="left" wrapText="1"/>
    </xf>
    <xf numFmtId="0" fontId="36" fillId="0" borderId="11" xfId="0" applyFont="1" applyFill="1" applyBorder="1" applyAlignment="1">
      <alignment horizontal="left" wrapText="1"/>
    </xf>
    <xf numFmtId="0" fontId="36" fillId="0" borderId="1" xfId="0" applyNumberFormat="1" applyFont="1" applyFill="1" applyBorder="1" applyAlignment="1">
      <alignment horizontal="left" indent="2"/>
    </xf>
    <xf numFmtId="0" fontId="8" fillId="0" borderId="0" xfId="0" applyFont="1" applyFill="1" applyBorder="1" applyAlignment="1">
      <alignment horizontal="left" indent="1"/>
    </xf>
    <xf numFmtId="0" fontId="18" fillId="0" borderId="7" xfId="0" applyFont="1" applyFill="1" applyBorder="1" applyAlignment="1">
      <alignment horizontal="left" wrapText="1" indent="2"/>
    </xf>
    <xf numFmtId="0" fontId="18" fillId="0" borderId="7" xfId="0" applyFont="1" applyFill="1" applyBorder="1" applyAlignment="1">
      <alignment horizontal="left" indent="2"/>
    </xf>
    <xf numFmtId="0" fontId="18" fillId="0" borderId="7" xfId="0" applyFont="1" applyFill="1" applyBorder="1" applyAlignment="1">
      <alignment horizontal="left" indent="3"/>
    </xf>
    <xf numFmtId="166" fontId="23" fillId="0" borderId="1" xfId="0" applyNumberFormat="1" applyFont="1" applyFill="1" applyBorder="1" applyAlignment="1">
      <alignment horizontal="left" wrapText="1" indent="1"/>
    </xf>
    <xf numFmtId="0" fontId="21" fillId="0" borderId="7" xfId="0" applyFont="1" applyFill="1" applyBorder="1" applyAlignment="1">
      <alignment horizontal="left" wrapText="1" indent="1"/>
    </xf>
    <xf numFmtId="0" fontId="23" fillId="0" borderId="0" xfId="4" applyNumberFormat="1" applyFont="1" applyFill="1" applyAlignment="1">
      <alignment vertical="center"/>
    </xf>
    <xf numFmtId="0" fontId="18" fillId="0" borderId="0" xfId="0" applyFont="1" applyFill="1" applyBorder="1" applyAlignment="1">
      <alignment horizontal="left" vertical="center" indent="7"/>
    </xf>
    <xf numFmtId="0" fontId="18" fillId="0" borderId="13" xfId="1" applyFont="1" applyFill="1" applyBorder="1" applyAlignment="1" applyProtection="1">
      <alignment horizontal="center" vertical="center"/>
    </xf>
    <xf numFmtId="0" fontId="37" fillId="0" borderId="0" xfId="2" applyFont="1" applyFill="1" applyAlignment="1">
      <alignment horizontal="left"/>
    </xf>
    <xf numFmtId="0" fontId="38" fillId="0" borderId="0" xfId="2" applyFont="1" applyFill="1" applyAlignment="1">
      <alignment horizontal="center"/>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166" fontId="8" fillId="0" borderId="11" xfId="0" applyNumberFormat="1" applyFont="1" applyFill="1" applyBorder="1" applyAlignment="1">
      <alignment wrapText="1"/>
    </xf>
    <xf numFmtId="166" fontId="8" fillId="0" borderId="2" xfId="0" applyNumberFormat="1" applyFont="1" applyFill="1" applyBorder="1" applyAlignment="1">
      <alignment wrapText="1"/>
    </xf>
    <xf numFmtId="0" fontId="40" fillId="0" borderId="0" xfId="0" applyFont="1" applyFill="1"/>
    <xf numFmtId="0" fontId="39" fillId="0" borderId="0" xfId="0" applyFont="1" applyFill="1" applyAlignment="1"/>
    <xf numFmtId="0" fontId="41" fillId="0" borderId="0" xfId="0" applyFont="1" applyFill="1" applyBorder="1" applyAlignment="1"/>
    <xf numFmtId="0" fontId="41" fillId="0" borderId="8" xfId="0" applyFont="1" applyFill="1" applyBorder="1" applyAlignment="1"/>
    <xf numFmtId="2" fontId="39" fillId="0" borderId="0" xfId="0" applyNumberFormat="1" applyFont="1" applyFill="1" applyBorder="1" applyAlignment="1"/>
    <xf numFmtId="0" fontId="39" fillId="0" borderId="0" xfId="0" applyFont="1" applyFill="1" applyBorder="1" applyAlignment="1">
      <alignment horizontal="center" vertical="center" wrapText="1"/>
    </xf>
    <xf numFmtId="2" fontId="40" fillId="0" borderId="2" xfId="0" applyNumberFormat="1" applyFont="1" applyFill="1" applyBorder="1" applyAlignment="1"/>
    <xf numFmtId="165" fontId="40" fillId="0" borderId="0" xfId="0" applyNumberFormat="1" applyFont="1" applyFill="1" applyBorder="1" applyAlignment="1"/>
    <xf numFmtId="168" fontId="40" fillId="0" borderId="0" xfId="0" applyNumberFormat="1" applyFont="1" applyFill="1" applyBorder="1" applyAlignment="1">
      <alignment vertical="top"/>
    </xf>
    <xf numFmtId="165" fontId="39" fillId="0" borderId="2" xfId="0" applyNumberFormat="1" applyFont="1" applyFill="1" applyBorder="1" applyAlignment="1">
      <alignment vertical="top"/>
    </xf>
    <xf numFmtId="165" fontId="39" fillId="0" borderId="0" xfId="0" applyNumberFormat="1" applyFont="1" applyFill="1" applyBorder="1" applyAlignment="1">
      <alignment vertical="top"/>
    </xf>
    <xf numFmtId="2" fontId="40" fillId="0" borderId="0" xfId="0" applyNumberFormat="1" applyFont="1" applyFill="1" applyBorder="1" applyAlignment="1"/>
    <xf numFmtId="2" fontId="39" fillId="0" borderId="0" xfId="0" applyNumberFormat="1" applyFont="1" applyFill="1" applyAlignment="1"/>
    <xf numFmtId="2" fontId="41" fillId="0" borderId="0" xfId="0" applyNumberFormat="1" applyFont="1" applyFill="1" applyBorder="1" applyAlignment="1"/>
    <xf numFmtId="2" fontId="41" fillId="0" borderId="8" xfId="0" applyNumberFormat="1" applyFont="1" applyFill="1" applyBorder="1" applyAlignment="1"/>
    <xf numFmtId="2" fontId="40" fillId="0" borderId="7" xfId="0" applyNumberFormat="1" applyFont="1" applyFill="1" applyBorder="1" applyAlignment="1"/>
    <xf numFmtId="164" fontId="40" fillId="0" borderId="0" xfId="0" applyNumberFormat="1" applyFont="1" applyFill="1" applyBorder="1" applyAlignment="1"/>
    <xf numFmtId="2" fontId="40" fillId="0" borderId="0" xfId="0" applyNumberFormat="1" applyFont="1" applyFill="1" applyBorder="1" applyAlignment="1">
      <alignment vertical="top"/>
    </xf>
    <xf numFmtId="2" fontId="39" fillId="0" borderId="7" xfId="0" applyNumberFormat="1" applyFont="1" applyFill="1" applyBorder="1" applyAlignment="1">
      <alignment vertical="top"/>
    </xf>
    <xf numFmtId="2" fontId="39" fillId="0" borderId="0" xfId="0" applyNumberFormat="1" applyFont="1" applyFill="1" applyBorder="1" applyAlignment="1">
      <alignment vertical="top"/>
    </xf>
    <xf numFmtId="2" fontId="40" fillId="0" borderId="0" xfId="0" applyNumberFormat="1" applyFont="1" applyFill="1"/>
    <xf numFmtId="2" fontId="40" fillId="0" borderId="2" xfId="0" applyNumberFormat="1" applyFont="1" applyFill="1" applyBorder="1" applyAlignment="1">
      <alignment horizontal="right" wrapText="1"/>
    </xf>
    <xf numFmtId="2" fontId="40" fillId="0" borderId="7" xfId="0" applyNumberFormat="1" applyFont="1" applyFill="1" applyBorder="1" applyAlignment="1">
      <alignment horizontal="right" wrapText="1"/>
    </xf>
    <xf numFmtId="0" fontId="8" fillId="0" borderId="7" xfId="0" applyFont="1" applyFill="1" applyBorder="1" applyAlignment="1">
      <alignment wrapText="1"/>
    </xf>
    <xf numFmtId="0" fontId="21" fillId="0" borderId="0" xfId="2" applyFont="1" applyFill="1" applyAlignment="1">
      <alignment horizontal="left"/>
    </xf>
    <xf numFmtId="0" fontId="23" fillId="0" borderId="0" xfId="0" applyFont="1" applyFill="1" applyAlignment="1">
      <alignment horizontal="left" indent="6"/>
    </xf>
    <xf numFmtId="0" fontId="8" fillId="0" borderId="2" xfId="0" applyFont="1" applyFill="1" applyBorder="1" applyAlignment="1">
      <alignment horizontal="center" vertical="center" wrapText="1"/>
    </xf>
    <xf numFmtId="0" fontId="8" fillId="0" borderId="2" xfId="0" applyFont="1" applyFill="1" applyBorder="1" applyAlignment="1">
      <alignment horizontal="right" vertical="center" wrapText="1"/>
    </xf>
    <xf numFmtId="0" fontId="8" fillId="0" borderId="2" xfId="0" applyFont="1" applyBorder="1" applyAlignment="1">
      <alignment horizontal="right"/>
    </xf>
    <xf numFmtId="2" fontId="8" fillId="0" borderId="10" xfId="0" applyNumberFormat="1" applyFont="1" applyFill="1" applyBorder="1" applyAlignment="1">
      <alignment horizontal="right" wrapText="1"/>
    </xf>
    <xf numFmtId="2" fontId="8" fillId="0" borderId="9" xfId="0" applyNumberFormat="1" applyFont="1" applyFill="1" applyBorder="1" applyAlignment="1">
      <alignment horizontal="right" wrapText="1"/>
    </xf>
    <xf numFmtId="2" fontId="8" fillId="0" borderId="7" xfId="0" applyNumberFormat="1" applyFont="1" applyBorder="1" applyAlignment="1">
      <alignment horizontal="right"/>
    </xf>
    <xf numFmtId="0" fontId="8" fillId="0" borderId="10" xfId="0" applyFont="1" applyBorder="1" applyAlignment="1">
      <alignment horizontal="right" wrapText="1"/>
    </xf>
    <xf numFmtId="0" fontId="8" fillId="0" borderId="9" xfId="0" applyFont="1" applyBorder="1" applyAlignment="1">
      <alignment horizontal="right" wrapText="1"/>
    </xf>
    <xf numFmtId="0" fontId="8" fillId="0" borderId="7" xfId="0" applyFont="1" applyBorder="1" applyAlignment="1">
      <alignment horizontal="right" wrapText="1"/>
    </xf>
    <xf numFmtId="0" fontId="8" fillId="0" borderId="0" xfId="0" applyFont="1" applyFill="1" applyBorder="1" applyAlignment="1">
      <alignment horizontal="right" vertical="center" wrapText="1"/>
    </xf>
    <xf numFmtId="164" fontId="8" fillId="0" borderId="2" xfId="0" applyNumberFormat="1" applyFont="1" applyBorder="1" applyAlignment="1">
      <alignment horizontal="right" wrapText="1"/>
    </xf>
    <xf numFmtId="0" fontId="9" fillId="0" borderId="10" xfId="6" applyFont="1" applyBorder="1" applyAlignment="1">
      <alignment horizontal="right" wrapText="1"/>
    </xf>
    <xf numFmtId="0" fontId="8" fillId="0" borderId="2" xfId="6" applyFont="1" applyBorder="1" applyAlignment="1">
      <alignment horizontal="right"/>
    </xf>
    <xf numFmtId="0" fontId="8" fillId="0" borderId="2" xfId="6" applyFont="1" applyFill="1" applyBorder="1" applyAlignment="1">
      <alignment horizontal="right"/>
    </xf>
    <xf numFmtId="164" fontId="9" fillId="0" borderId="10" xfId="6" applyNumberFormat="1" applyFont="1" applyBorder="1" applyAlignment="1">
      <alignment horizontal="right"/>
    </xf>
    <xf numFmtId="164" fontId="8" fillId="0" borderId="2" xfId="6" applyNumberFormat="1" applyFont="1" applyBorder="1" applyAlignment="1">
      <alignment horizontal="right"/>
    </xf>
    <xf numFmtId="0" fontId="8" fillId="0" borderId="7" xfId="6" applyFont="1" applyFill="1" applyBorder="1" applyAlignment="1">
      <alignment horizontal="center" wrapText="1"/>
    </xf>
    <xf numFmtId="0" fontId="8" fillId="0" borderId="9" xfId="6" applyFont="1" applyFill="1" applyBorder="1" applyAlignment="1">
      <alignment horizontal="center" wrapText="1"/>
    </xf>
    <xf numFmtId="0" fontId="8" fillId="0" borderId="10" xfId="6" applyFont="1" applyFill="1" applyBorder="1" applyAlignment="1">
      <alignment horizontal="center" wrapText="1"/>
    </xf>
    <xf numFmtId="0" fontId="8" fillId="0" borderId="2" xfId="6" applyFont="1" applyFill="1" applyBorder="1" applyAlignment="1">
      <alignment horizontal="center" wrapText="1"/>
    </xf>
    <xf numFmtId="0" fontId="23" fillId="0" borderId="0" xfId="0" applyFont="1" applyFill="1" applyAlignment="1">
      <alignment vertical="center"/>
    </xf>
    <xf numFmtId="166" fontId="23" fillId="0" borderId="2" xfId="0" applyNumberFormat="1" applyFont="1" applyFill="1" applyBorder="1" applyAlignment="1">
      <alignment wrapText="1"/>
    </xf>
    <xf numFmtId="0" fontId="23" fillId="0" borderId="2" xfId="0" applyFont="1" applyFill="1" applyBorder="1"/>
    <xf numFmtId="0" fontId="23" fillId="0" borderId="7" xfId="0" applyFont="1" applyFill="1" applyBorder="1"/>
    <xf numFmtId="0" fontId="8" fillId="0" borderId="2" xfId="0" applyFont="1" applyFill="1" applyBorder="1" applyAlignment="1">
      <alignment horizontal="center" vertical="center"/>
    </xf>
    <xf numFmtId="0" fontId="8" fillId="0" borderId="2" xfId="6" applyFont="1" applyFill="1" applyBorder="1"/>
    <xf numFmtId="0" fontId="8" fillId="0" borderId="0" xfId="6" applyFont="1" applyFill="1" applyBorder="1"/>
    <xf numFmtId="0" fontId="8" fillId="0" borderId="2" xfId="6" applyFont="1" applyFill="1" applyBorder="1" applyAlignment="1">
      <alignment horizontal="right" vertical="center" wrapText="1"/>
    </xf>
    <xf numFmtId="164" fontId="8" fillId="0" borderId="7" xfId="6" applyNumberFormat="1" applyFont="1" applyFill="1" applyBorder="1" applyAlignment="1">
      <alignment horizontal="right" vertical="center" wrapText="1"/>
    </xf>
    <xf numFmtId="2" fontId="9" fillId="0" borderId="0" xfId="6" applyNumberFormat="1" applyFont="1" applyFill="1" applyBorder="1" applyAlignment="1">
      <alignment horizontal="right" vertical="center" wrapText="1"/>
    </xf>
    <xf numFmtId="2" fontId="9" fillId="0" borderId="10" xfId="6" applyNumberFormat="1" applyFont="1" applyFill="1" applyBorder="1" applyAlignment="1">
      <alignment horizontal="right" vertical="center" wrapText="1"/>
    </xf>
    <xf numFmtId="0" fontId="9" fillId="0" borderId="10" xfId="6" applyFont="1" applyFill="1" applyBorder="1" applyAlignment="1">
      <alignment horizontal="right" vertical="center" wrapText="1"/>
    </xf>
    <xf numFmtId="0" fontId="9" fillId="0" borderId="0" xfId="6" applyFont="1" applyFill="1" applyBorder="1" applyAlignment="1">
      <alignment horizontal="right" vertical="center" wrapText="1"/>
    </xf>
    <xf numFmtId="164" fontId="9" fillId="0" borderId="0" xfId="6" applyNumberFormat="1" applyFont="1" applyFill="1" applyBorder="1" applyAlignment="1">
      <alignment horizontal="right" vertical="center" wrapText="1"/>
    </xf>
    <xf numFmtId="164" fontId="9" fillId="0" borderId="10" xfId="6" applyNumberFormat="1" applyFont="1" applyFill="1" applyBorder="1" applyAlignment="1">
      <alignment horizontal="right" vertical="center" wrapText="1"/>
    </xf>
    <xf numFmtId="164" fontId="9" fillId="0" borderId="0" xfId="6" applyNumberFormat="1" applyFont="1" applyFill="1" applyAlignment="1">
      <alignment horizontal="right" vertical="center" wrapText="1"/>
    </xf>
    <xf numFmtId="164" fontId="9" fillId="0" borderId="9" xfId="6" applyNumberFormat="1" applyFont="1" applyFill="1" applyBorder="1" applyAlignment="1">
      <alignment horizontal="right" vertical="center" wrapText="1"/>
    </xf>
    <xf numFmtId="2" fontId="8" fillId="0" borderId="0" xfId="6" applyNumberFormat="1" applyFont="1" applyFill="1" applyBorder="1" applyAlignment="1">
      <alignment horizontal="right" vertical="center" wrapText="1"/>
    </xf>
    <xf numFmtId="2" fontId="8" fillId="0" borderId="2" xfId="6" applyNumberFormat="1" applyFont="1" applyFill="1" applyBorder="1" applyAlignment="1">
      <alignment horizontal="right" vertical="center" wrapText="1"/>
    </xf>
    <xf numFmtId="0" fontId="8" fillId="0" borderId="0" xfId="6" applyFont="1" applyFill="1" applyBorder="1" applyAlignment="1">
      <alignment horizontal="right" vertical="center" wrapText="1"/>
    </xf>
    <xf numFmtId="164" fontId="8" fillId="0" borderId="2" xfId="6" applyNumberFormat="1" applyFont="1" applyFill="1" applyBorder="1" applyAlignment="1">
      <alignment horizontal="right" vertical="center" wrapText="1"/>
    </xf>
    <xf numFmtId="164" fontId="8" fillId="0" borderId="0" xfId="6" applyNumberFormat="1" applyFont="1" applyFill="1" applyAlignment="1">
      <alignment horizontal="right" vertical="center" wrapText="1"/>
    </xf>
    <xf numFmtId="164" fontId="8" fillId="0" borderId="0" xfId="6" applyNumberFormat="1" applyFont="1" applyFill="1" applyBorder="1"/>
    <xf numFmtId="164" fontId="8" fillId="0" borderId="2" xfId="6" applyNumberFormat="1" applyFont="1" applyFill="1" applyBorder="1"/>
    <xf numFmtId="164" fontId="8" fillId="0" borderId="7" xfId="6" applyNumberFormat="1" applyFont="1" applyFill="1" applyBorder="1"/>
    <xf numFmtId="164" fontId="8" fillId="0" borderId="0" xfId="6" applyNumberFormat="1" applyFont="1" applyFill="1" applyBorder="1" applyAlignment="1">
      <alignment horizontal="right" vertical="center" wrapText="1"/>
    </xf>
    <xf numFmtId="0" fontId="8" fillId="0" borderId="0" xfId="6" applyFont="1"/>
    <xf numFmtId="166" fontId="36" fillId="0" borderId="1" xfId="0" applyNumberFormat="1" applyFont="1" applyFill="1" applyBorder="1" applyAlignment="1">
      <alignment horizontal="justify" wrapText="1"/>
    </xf>
    <xf numFmtId="0" fontId="18" fillId="0" borderId="0" xfId="0" applyFont="1" applyFill="1"/>
    <xf numFmtId="165" fontId="23" fillId="0" borderId="2" xfId="0" applyNumberFormat="1" applyFont="1" applyFill="1" applyBorder="1" applyAlignment="1">
      <alignment wrapText="1"/>
    </xf>
    <xf numFmtId="164" fontId="23" fillId="0" borderId="2" xfId="0" applyNumberFormat="1" applyFont="1" applyFill="1" applyBorder="1" applyAlignment="1">
      <alignment wrapText="1"/>
    </xf>
    <xf numFmtId="165" fontId="23" fillId="0" borderId="2" xfId="0" applyNumberFormat="1" applyFont="1" applyFill="1" applyBorder="1" applyAlignment="1"/>
    <xf numFmtId="164" fontId="23" fillId="0" borderId="2" xfId="0" applyNumberFormat="1" applyFont="1" applyFill="1" applyBorder="1" applyAlignment="1"/>
    <xf numFmtId="165" fontId="36" fillId="0" borderId="2" xfId="0" applyNumberFormat="1" applyFont="1" applyFill="1" applyBorder="1" applyAlignment="1"/>
    <xf numFmtId="164" fontId="36" fillId="0" borderId="2" xfId="0" applyNumberFormat="1" applyFont="1" applyFill="1" applyBorder="1" applyAlignment="1"/>
    <xf numFmtId="2" fontId="36" fillId="0" borderId="7" xfId="0" applyNumberFormat="1" applyFont="1" applyFill="1" applyBorder="1" applyAlignment="1"/>
    <xf numFmtId="2" fontId="23" fillId="0" borderId="2" xfId="0" applyNumberFormat="1" applyFont="1" applyFill="1" applyBorder="1" applyAlignment="1"/>
    <xf numFmtId="164" fontId="23" fillId="0" borderId="7" xfId="0" applyNumberFormat="1" applyFont="1" applyFill="1" applyBorder="1" applyAlignment="1"/>
    <xf numFmtId="165" fontId="23" fillId="0" borderId="2" xfId="0" applyNumberFormat="1" applyFont="1" applyFill="1" applyBorder="1" applyAlignment="1">
      <alignment horizontal="right"/>
    </xf>
    <xf numFmtId="164" fontId="23" fillId="0" borderId="2" xfId="0" applyNumberFormat="1" applyFont="1" applyFill="1" applyBorder="1" applyAlignment="1">
      <alignment horizontal="right"/>
    </xf>
    <xf numFmtId="164" fontId="23" fillId="0" borderId="7" xfId="0" applyNumberFormat="1" applyFont="1" applyFill="1" applyBorder="1" applyAlignment="1">
      <alignment horizontal="right"/>
    </xf>
    <xf numFmtId="2" fontId="23" fillId="0" borderId="7" xfId="0" applyNumberFormat="1" applyFont="1" applyFill="1" applyBorder="1" applyAlignment="1">
      <alignment horizontal="right"/>
    </xf>
    <xf numFmtId="165" fontId="36" fillId="0" borderId="2" xfId="0" applyNumberFormat="1" applyFont="1" applyFill="1" applyBorder="1" applyAlignment="1">
      <alignment horizontal="right"/>
    </xf>
    <xf numFmtId="164" fontId="36" fillId="0" borderId="2" xfId="0" applyNumberFormat="1" applyFont="1" applyFill="1" applyBorder="1" applyAlignment="1">
      <alignment horizontal="right"/>
    </xf>
    <xf numFmtId="2" fontId="36" fillId="0" borderId="7" xfId="0" applyNumberFormat="1" applyFont="1" applyFill="1" applyBorder="1" applyAlignment="1">
      <alignment horizontal="right"/>
    </xf>
    <xf numFmtId="164" fontId="36" fillId="0" borderId="7" xfId="0" applyNumberFormat="1" applyFont="1" applyFill="1" applyBorder="1" applyAlignment="1">
      <alignment horizontal="right"/>
    </xf>
    <xf numFmtId="168" fontId="36" fillId="0" borderId="2" xfId="0" applyNumberFormat="1" applyFont="1" applyFill="1" applyBorder="1" applyAlignment="1">
      <alignment horizontal="right"/>
    </xf>
    <xf numFmtId="2" fontId="36" fillId="0" borderId="2" xfId="0" applyNumberFormat="1" applyFont="1" applyFill="1" applyBorder="1" applyAlignment="1"/>
    <xf numFmtId="164" fontId="36" fillId="0" borderId="7" xfId="0" applyNumberFormat="1" applyFont="1" applyFill="1" applyBorder="1" applyAlignment="1"/>
    <xf numFmtId="0" fontId="36" fillId="0" borderId="4" xfId="0" applyFont="1" applyFill="1" applyBorder="1" applyAlignment="1">
      <alignment horizontal="center" vertical="center"/>
    </xf>
    <xf numFmtId="2" fontId="36" fillId="0" borderId="4" xfId="0" applyNumberFormat="1" applyFont="1" applyFill="1" applyBorder="1" applyAlignment="1">
      <alignment horizontal="center" vertical="center" wrapText="1"/>
    </xf>
    <xf numFmtId="1" fontId="36" fillId="0" borderId="5" xfId="0" applyNumberFormat="1" applyFont="1" applyFill="1" applyBorder="1" applyAlignment="1">
      <alignment horizontal="center" vertical="center"/>
    </xf>
    <xf numFmtId="2" fontId="23" fillId="0" borderId="10" xfId="0" applyNumberFormat="1" applyFont="1" applyFill="1" applyBorder="1" applyAlignment="1"/>
    <xf numFmtId="2" fontId="23" fillId="0" borderId="9" xfId="0" applyNumberFormat="1" applyFont="1" applyFill="1" applyBorder="1" applyAlignment="1"/>
    <xf numFmtId="0" fontId="8" fillId="0" borderId="1" xfId="0" applyFont="1" applyFill="1" applyBorder="1" applyAlignment="1">
      <alignment horizontal="center" vertical="center" wrapText="1"/>
    </xf>
    <xf numFmtId="0" fontId="8" fillId="0" borderId="0" xfId="0" applyFont="1" applyFill="1"/>
    <xf numFmtId="0" fontId="8" fillId="0" borderId="2" xfId="0" applyFont="1" applyFill="1" applyBorder="1"/>
    <xf numFmtId="0" fontId="8" fillId="0" borderId="2" xfId="0" applyFont="1" applyFill="1" applyBorder="1" applyAlignment="1">
      <alignment horizontal="right" wrapText="1"/>
    </xf>
    <xf numFmtId="0" fontId="10" fillId="0" borderId="0" xfId="0" applyFont="1" applyFill="1" applyBorder="1" applyAlignment="1">
      <alignment horizontal="left" indent="6"/>
    </xf>
    <xf numFmtId="0" fontId="10" fillId="0" borderId="0" xfId="0" applyFont="1" applyFill="1" applyBorder="1" applyAlignment="1"/>
    <xf numFmtId="0" fontId="9" fillId="0" borderId="0" xfId="0" applyFont="1" applyFill="1" applyAlignment="1"/>
    <xf numFmtId="0" fontId="8" fillId="0" borderId="2" xfId="0" applyFont="1" applyFill="1" applyBorder="1" applyAlignment="1">
      <alignment horizontal="right"/>
    </xf>
    <xf numFmtId="165" fontId="8" fillId="0" borderId="2" xfId="0" applyNumberFormat="1" applyFont="1" applyFill="1" applyBorder="1" applyAlignment="1">
      <alignment wrapText="1"/>
    </xf>
    <xf numFmtId="0" fontId="18" fillId="0" borderId="0" xfId="0" applyFont="1" applyFill="1" applyBorder="1" applyAlignment="1">
      <alignment horizontal="left" wrapText="1"/>
    </xf>
    <xf numFmtId="0" fontId="18" fillId="0" borderId="0" xfId="0" applyFont="1" applyFill="1" applyBorder="1" applyAlignment="1">
      <alignment horizontal="left" indent="7"/>
    </xf>
    <xf numFmtId="2" fontId="8" fillId="0" borderId="2" xfId="0" applyNumberFormat="1" applyFont="1" applyFill="1" applyBorder="1" applyAlignment="1">
      <alignment horizontal="right"/>
    </xf>
    <xf numFmtId="2" fontId="8" fillId="0" borderId="2" xfId="0" applyNumberFormat="1" applyFont="1" applyFill="1" applyBorder="1"/>
    <xf numFmtId="0" fontId="8" fillId="0" borderId="2" xfId="0" applyFont="1" applyFill="1" applyBorder="1" applyAlignment="1">
      <alignment horizontal="center" vertical="center" wrapText="1"/>
    </xf>
    <xf numFmtId="0" fontId="9" fillId="0" borderId="0" xfId="0" applyFont="1" applyFill="1" applyAlignment="1">
      <alignment horizontal="left" indent="7"/>
    </xf>
    <xf numFmtId="164" fontId="8" fillId="0" borderId="1" xfId="0" applyNumberFormat="1" applyFont="1" applyFill="1" applyBorder="1" applyAlignment="1"/>
    <xf numFmtId="164" fontId="8" fillId="0" borderId="1" xfId="0" applyNumberFormat="1" applyFont="1" applyFill="1" applyBorder="1" applyAlignment="1">
      <alignment horizontal="right"/>
    </xf>
    <xf numFmtId="164" fontId="9" fillId="0" borderId="11" xfId="0" applyNumberFormat="1" applyFont="1" applyFill="1" applyBorder="1" applyAlignment="1">
      <alignment horizontal="right" vertical="center"/>
    </xf>
    <xf numFmtId="164" fontId="9" fillId="0" borderId="10" xfId="0" applyNumberFormat="1" applyFont="1" applyFill="1" applyBorder="1" applyAlignment="1">
      <alignment horizontal="right" vertical="center"/>
    </xf>
    <xf numFmtId="1" fontId="9" fillId="0" borderId="10" xfId="0" applyNumberFormat="1" applyFont="1" applyFill="1" applyBorder="1" applyAlignment="1">
      <alignment horizontal="right" vertical="center"/>
    </xf>
    <xf numFmtId="0" fontId="23" fillId="0" borderId="0" xfId="0" applyFont="1" applyFill="1" applyBorder="1" applyAlignment="1">
      <alignment vertical="center"/>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8" fillId="0" borderId="0" xfId="0" applyFont="1" applyFill="1" applyAlignment="1">
      <alignment horizontal="left" wrapText="1"/>
    </xf>
    <xf numFmtId="0" fontId="8" fillId="0" borderId="0" xfId="0" applyFont="1" applyFill="1" applyAlignment="1">
      <alignment horizontal="left" indent="1"/>
    </xf>
    <xf numFmtId="0" fontId="18" fillId="0" borderId="0" xfId="0" applyFont="1" applyFill="1" applyAlignment="1">
      <alignment horizontal="left" indent="1"/>
    </xf>
    <xf numFmtId="0" fontId="8" fillId="0" borderId="4" xfId="0" applyFont="1" applyFill="1" applyBorder="1" applyAlignment="1">
      <alignment horizontal="center" vertical="center" wrapText="1"/>
    </xf>
    <xf numFmtId="0" fontId="8" fillId="0" borderId="0" xfId="0" applyFont="1" applyFill="1" applyBorder="1" applyAlignment="1"/>
    <xf numFmtId="0" fontId="36" fillId="0" borderId="0" xfId="0" applyFont="1" applyFill="1" applyAlignment="1">
      <alignment horizontal="left" indent="1"/>
    </xf>
    <xf numFmtId="0" fontId="8" fillId="0" borderId="14" xfId="1"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9" fillId="0" borderId="10" xfId="0" applyFont="1" applyFill="1" applyBorder="1" applyAlignment="1">
      <alignment wrapText="1"/>
    </xf>
    <xf numFmtId="0" fontId="21" fillId="0" borderId="0" xfId="0" applyFont="1" applyFill="1" applyAlignment="1">
      <alignment wrapText="1"/>
    </xf>
    <xf numFmtId="0" fontId="9" fillId="0" borderId="0" xfId="0" applyFont="1" applyFill="1" applyAlignment="1">
      <alignment wrapText="1"/>
    </xf>
    <xf numFmtId="0" fontId="9" fillId="0" borderId="2" xfId="0" applyFont="1" applyFill="1" applyBorder="1" applyAlignment="1">
      <alignment horizontal="right" vertical="center" wrapText="1"/>
    </xf>
    <xf numFmtId="0" fontId="9" fillId="0" borderId="0" xfId="0" applyFont="1" applyFill="1" applyBorder="1" applyAlignment="1">
      <alignment horizontal="right" vertical="center" wrapText="1"/>
    </xf>
    <xf numFmtId="0" fontId="21" fillId="0" borderId="0" xfId="0" applyFont="1" applyFill="1" applyAlignment="1">
      <alignment horizontal="left" wrapText="1"/>
    </xf>
    <xf numFmtId="0" fontId="18" fillId="0" borderId="0" xfId="0" applyFont="1" applyFill="1" applyBorder="1" applyAlignment="1">
      <alignment horizontal="center" vertical="center" wrapText="1"/>
    </xf>
    <xf numFmtId="0" fontId="21" fillId="0" borderId="0" xfId="0" applyFont="1" applyFill="1" applyBorder="1" applyAlignment="1">
      <alignment horizontal="left" wrapText="1" indent="1"/>
    </xf>
    <xf numFmtId="0" fontId="18" fillId="0" borderId="0" xfId="0" applyFont="1" applyFill="1" applyBorder="1" applyAlignment="1">
      <alignment horizontal="left" indent="3"/>
    </xf>
    <xf numFmtId="0" fontId="23" fillId="0" borderId="1" xfId="0" applyNumberFormat="1" applyFont="1" applyFill="1" applyBorder="1" applyAlignment="1">
      <alignment horizontal="left" wrapText="1" indent="1"/>
    </xf>
    <xf numFmtId="0" fontId="9" fillId="0" borderId="2" xfId="0" applyFont="1" applyFill="1" applyBorder="1"/>
    <xf numFmtId="0" fontId="8" fillId="0" borderId="7" xfId="0" applyFont="1" applyFill="1" applyBorder="1" applyAlignment="1">
      <alignment horizontal="right" vertical="top"/>
    </xf>
    <xf numFmtId="164" fontId="8" fillId="0" borderId="0" xfId="0" applyNumberFormat="1" applyFont="1" applyBorder="1" applyAlignment="1">
      <alignment horizontal="right" wrapText="1"/>
    </xf>
    <xf numFmtId="0" fontId="8" fillId="0" borderId="0" xfId="0" applyFont="1" applyBorder="1" applyAlignment="1">
      <alignment horizontal="right" wrapText="1"/>
    </xf>
    <xf numFmtId="0" fontId="8" fillId="0" borderId="0" xfId="2" applyFont="1" applyFill="1" applyAlignment="1">
      <alignment horizontal="center"/>
    </xf>
    <xf numFmtId="0" fontId="8" fillId="0" borderId="0" xfId="1" applyFont="1" applyFill="1" applyAlignment="1" applyProtection="1">
      <alignment horizontal="left"/>
    </xf>
    <xf numFmtId="0" fontId="8" fillId="0" borderId="7" xfId="0" applyFont="1" applyFill="1" applyBorder="1" applyAlignment="1">
      <alignment horizontal="right" vertical="center" wrapText="1"/>
    </xf>
    <xf numFmtId="0" fontId="8" fillId="0" borderId="2" xfId="0" applyFont="1" applyFill="1" applyBorder="1" applyAlignment="1">
      <alignment horizontal="right" vertical="center" wrapText="1"/>
    </xf>
    <xf numFmtId="0" fontId="8" fillId="0" borderId="0" xfId="0" applyFont="1" applyFill="1" applyAlignment="1">
      <alignment horizontal="center"/>
    </xf>
    <xf numFmtId="0" fontId="8" fillId="0" borderId="0" xfId="0" applyFont="1"/>
    <xf numFmtId="0" fontId="9" fillId="0" borderId="0" xfId="0" applyFont="1" applyFill="1" applyAlignment="1">
      <alignment horizontal="left"/>
    </xf>
    <xf numFmtId="0" fontId="8" fillId="0" borderId="0" xfId="0" applyFont="1" applyFill="1"/>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10" fillId="0" borderId="8" xfId="0" applyFont="1" applyFill="1" applyBorder="1" applyAlignment="1">
      <alignment vertical="center"/>
    </xf>
    <xf numFmtId="0" fontId="8" fillId="0" borderId="0" xfId="0" applyNumberFormat="1" applyFont="1" applyFill="1" applyBorder="1" applyAlignment="1">
      <alignment horizontal="center" vertical="top"/>
    </xf>
    <xf numFmtId="0" fontId="8" fillId="0" borderId="0" xfId="0" applyFont="1" applyFill="1" applyBorder="1" applyAlignment="1">
      <alignment horizontal="center" vertical="top"/>
    </xf>
    <xf numFmtId="0" fontId="8" fillId="0" borderId="0" xfId="0" applyFont="1" applyFill="1" applyBorder="1" applyAlignment="1">
      <alignment horizontal="right" vertical="top" wrapText="1"/>
    </xf>
    <xf numFmtId="0" fontId="8" fillId="0" borderId="0" xfId="0" applyFont="1" applyFill="1" applyAlignment="1">
      <alignment wrapText="1"/>
    </xf>
    <xf numFmtId="0" fontId="10" fillId="0" borderId="0" xfId="0" applyFont="1" applyFill="1" applyBorder="1" applyAlignment="1"/>
    <xf numFmtId="0" fontId="9" fillId="0" borderId="0" xfId="0" applyFont="1" applyFill="1" applyAlignment="1"/>
    <xf numFmtId="0" fontId="8" fillId="0" borderId="13" xfId="1" applyFont="1" applyFill="1" applyBorder="1" applyAlignment="1" applyProtection="1">
      <alignment horizontal="center"/>
    </xf>
    <xf numFmtId="0" fontId="18" fillId="0" borderId="13" xfId="1" applyFont="1" applyFill="1" applyBorder="1" applyAlignment="1" applyProtection="1">
      <alignment horizontal="center"/>
    </xf>
    <xf numFmtId="0" fontId="8" fillId="0" borderId="0" xfId="0" applyFont="1" applyFill="1" applyBorder="1" applyAlignment="1"/>
    <xf numFmtId="0" fontId="10" fillId="0" borderId="0" xfId="1" applyFont="1" applyFill="1" applyBorder="1" applyAlignment="1" applyProtection="1">
      <alignment horizontal="center"/>
    </xf>
    <xf numFmtId="0" fontId="18" fillId="0" borderId="0" xfId="0" applyFont="1" applyFill="1" applyBorder="1" applyAlignment="1">
      <alignment horizontal="left" indent="7"/>
    </xf>
    <xf numFmtId="0" fontId="21" fillId="0" borderId="0" xfId="0" applyFont="1" applyFill="1" applyAlignment="1"/>
    <xf numFmtId="0" fontId="23" fillId="0" borderId="0" xfId="0" applyFont="1" applyFill="1" applyAlignment="1">
      <alignment horizontal="left" indent="7"/>
    </xf>
    <xf numFmtId="0" fontId="40" fillId="0" borderId="0" xfId="0" applyFont="1" applyFill="1"/>
    <xf numFmtId="0" fontId="8" fillId="0" borderId="7" xfId="0" applyFont="1" applyFill="1" applyBorder="1" applyAlignment="1">
      <alignment horizontal="center"/>
    </xf>
    <xf numFmtId="0" fontId="8" fillId="0" borderId="2" xfId="0" applyFont="1" applyFill="1" applyBorder="1" applyAlignment="1">
      <alignment horizontal="center"/>
    </xf>
    <xf numFmtId="0" fontId="8" fillId="0" borderId="0" xfId="0" applyFont="1" applyBorder="1"/>
    <xf numFmtId="164" fontId="8" fillId="0" borderId="1" xfId="0" applyNumberFormat="1" applyFont="1" applyFill="1" applyBorder="1" applyAlignment="1">
      <alignment horizontal="left" indent="1"/>
    </xf>
    <xf numFmtId="164" fontId="8" fillId="0" borderId="2" xfId="0" applyNumberFormat="1" applyFont="1" applyFill="1" applyBorder="1" applyAlignment="1">
      <alignment horizontal="left" indent="1"/>
    </xf>
    <xf numFmtId="1" fontId="8" fillId="0" borderId="2" xfId="0" applyNumberFormat="1" applyFont="1" applyFill="1" applyBorder="1" applyAlignment="1"/>
    <xf numFmtId="1" fontId="8" fillId="0" borderId="2" xfId="0" applyNumberFormat="1" applyFont="1" applyFill="1" applyBorder="1" applyAlignment="1">
      <alignment horizontal="left" indent="1"/>
    </xf>
    <xf numFmtId="2" fontId="9" fillId="0" borderId="9" xfId="0" applyNumberFormat="1" applyFont="1" applyFill="1" applyBorder="1" applyAlignment="1">
      <alignment horizontal="right" vertical="center"/>
    </xf>
    <xf numFmtId="2" fontId="8" fillId="0" borderId="7" xfId="0" applyNumberFormat="1" applyFont="1" applyFill="1" applyBorder="1" applyAlignment="1"/>
    <xf numFmtId="2" fontId="8" fillId="0" borderId="7" xfId="7" applyNumberFormat="1" applyFont="1" applyFill="1" applyBorder="1" applyAlignment="1"/>
    <xf numFmtId="2" fontId="8" fillId="0" borderId="7" xfId="0" applyNumberFormat="1" applyFont="1" applyFill="1" applyBorder="1" applyAlignment="1">
      <alignment horizontal="left" indent="1"/>
    </xf>
    <xf numFmtId="0" fontId="18" fillId="0" borderId="1" xfId="0" applyNumberFormat="1" applyFont="1" applyFill="1" applyBorder="1" applyAlignment="1">
      <alignment horizontal="left" wrapText="1" indent="1"/>
    </xf>
    <xf numFmtId="1" fontId="9" fillId="0" borderId="10" xfId="6" applyNumberFormat="1" applyFont="1" applyBorder="1" applyAlignment="1">
      <alignment horizontal="right" wrapText="1"/>
    </xf>
    <xf numFmtId="1" fontId="9" fillId="0" borderId="9" xfId="6" applyNumberFormat="1" applyFont="1" applyBorder="1" applyAlignment="1">
      <alignment horizontal="right" wrapText="1"/>
    </xf>
    <xf numFmtId="1" fontId="8" fillId="0" borderId="2" xfId="6" applyNumberFormat="1" applyFont="1" applyBorder="1" applyAlignment="1">
      <alignment horizontal="right"/>
    </xf>
    <xf numFmtId="1" fontId="8" fillId="0" borderId="7" xfId="6" applyNumberFormat="1" applyFont="1" applyBorder="1" applyAlignment="1">
      <alignment horizontal="right"/>
    </xf>
    <xf numFmtId="1" fontId="8" fillId="0" borderId="2" xfId="0" applyNumberFormat="1" applyFont="1" applyBorder="1" applyAlignment="1">
      <alignment horizontal="right" wrapText="1"/>
    </xf>
    <xf numFmtId="1" fontId="8" fillId="0" borderId="7" xfId="6" applyNumberFormat="1" applyFont="1" applyBorder="1" applyAlignment="1">
      <alignment horizontal="right" wrapText="1"/>
    </xf>
    <xf numFmtId="0" fontId="8" fillId="0" borderId="11" xfId="0" applyFont="1" applyBorder="1" applyAlignment="1">
      <alignment horizontal="right" wrapText="1"/>
    </xf>
    <xf numFmtId="164" fontId="8" fillId="0" borderId="1" xfId="0" applyNumberFormat="1" applyFont="1" applyBorder="1" applyAlignment="1">
      <alignment horizontal="right" wrapText="1"/>
    </xf>
    <xf numFmtId="0" fontId="63" fillId="0" borderId="0" xfId="0" applyFont="1" applyBorder="1" applyAlignment="1">
      <alignment vertical="center" wrapText="1"/>
    </xf>
    <xf numFmtId="0" fontId="62" fillId="0" borderId="0" xfId="0" applyFont="1" applyBorder="1" applyAlignment="1">
      <alignment vertical="center" wrapText="1"/>
    </xf>
    <xf numFmtId="0" fontId="62" fillId="0" borderId="0" xfId="0" applyFont="1" applyFill="1" applyBorder="1" applyAlignment="1">
      <alignment vertical="center" wrapText="1"/>
    </xf>
    <xf numFmtId="0" fontId="8" fillId="0" borderId="2" xfId="0" applyFont="1" applyFill="1" applyBorder="1" applyAlignment="1">
      <alignment horizontal="center" wrapText="1"/>
    </xf>
    <xf numFmtId="0" fontId="8" fillId="0" borderId="7" xfId="0" applyFont="1" applyFill="1" applyBorder="1" applyAlignment="1">
      <alignment horizontal="center" wrapText="1"/>
    </xf>
    <xf numFmtId="0" fontId="18" fillId="0" borderId="0" xfId="0" applyFont="1" applyFill="1" applyAlignment="1"/>
    <xf numFmtId="0" fontId="8" fillId="0" borderId="1" xfId="0" applyFont="1" applyFill="1" applyBorder="1" applyAlignment="1">
      <alignment horizontal="right" vertical="center" wrapText="1"/>
    </xf>
    <xf numFmtId="166" fontId="36" fillId="0" borderId="2" xfId="0" applyNumberFormat="1" applyFont="1" applyFill="1" applyBorder="1" applyAlignment="1">
      <alignment wrapText="1"/>
    </xf>
    <xf numFmtId="0" fontId="36" fillId="0" borderId="2" xfId="0" applyFont="1" applyFill="1" applyBorder="1"/>
    <xf numFmtId="0" fontId="36" fillId="0" borderId="7" xfId="0" applyFont="1" applyFill="1" applyBorder="1"/>
    <xf numFmtId="165" fontId="9" fillId="0" borderId="2" xfId="0" applyNumberFormat="1" applyFont="1" applyFill="1" applyBorder="1" applyAlignment="1"/>
    <xf numFmtId="164" fontId="9" fillId="0" borderId="2" xfId="0" applyNumberFormat="1" applyFont="1" applyFill="1" applyBorder="1" applyAlignment="1"/>
    <xf numFmtId="164" fontId="9" fillId="0" borderId="7" xfId="0" applyNumberFormat="1" applyFont="1" applyFill="1" applyBorder="1" applyAlignment="1"/>
    <xf numFmtId="164" fontId="8" fillId="0" borderId="7" xfId="0" applyNumberFormat="1" applyFont="1" applyFill="1" applyBorder="1" applyAlignment="1"/>
    <xf numFmtId="165" fontId="8" fillId="0" borderId="2" xfId="0" applyNumberFormat="1" applyFont="1" applyFill="1" applyBorder="1" applyAlignment="1"/>
    <xf numFmtId="164" fontId="23" fillId="0" borderId="7" xfId="0" applyNumberFormat="1" applyFont="1" applyFill="1" applyBorder="1" applyAlignment="1">
      <alignment wrapText="1"/>
    </xf>
    <xf numFmtId="0" fontId="9" fillId="0" borderId="2" xfId="0" applyFont="1" applyFill="1" applyBorder="1" applyAlignment="1">
      <alignment horizontal="right"/>
    </xf>
    <xf numFmtId="166" fontId="36" fillId="0" borderId="1" xfId="0" applyNumberFormat="1" applyFont="1" applyFill="1" applyBorder="1" applyAlignment="1">
      <alignment horizontal="left" wrapText="1"/>
    </xf>
    <xf numFmtId="0" fontId="36" fillId="0" borderId="2" xfId="0" applyFont="1" applyFill="1" applyBorder="1" applyAlignment="1">
      <alignment horizontal="right"/>
    </xf>
    <xf numFmtId="0" fontId="40" fillId="0" borderId="0" xfId="0" applyFont="1" applyFill="1" applyBorder="1"/>
    <xf numFmtId="0" fontId="9" fillId="0" borderId="0" xfId="0" applyFont="1" applyFill="1" applyBorder="1" applyAlignment="1">
      <alignment horizontal="right"/>
    </xf>
    <xf numFmtId="166" fontId="9" fillId="0" borderId="2" xfId="0" applyNumberFormat="1" applyFont="1" applyFill="1" applyBorder="1" applyAlignment="1">
      <alignment horizontal="left"/>
    </xf>
    <xf numFmtId="0" fontId="9" fillId="0" borderId="7" xfId="0" applyFont="1" applyFill="1" applyBorder="1" applyAlignment="1">
      <alignment horizontal="right"/>
    </xf>
    <xf numFmtId="166" fontId="36" fillId="0" borderId="2" xfId="0" applyNumberFormat="1" applyFont="1" applyFill="1" applyBorder="1" applyAlignment="1">
      <alignment horizontal="left"/>
    </xf>
    <xf numFmtId="0" fontId="36" fillId="0" borderId="2" xfId="6" applyFont="1" applyFill="1" applyBorder="1" applyAlignment="1">
      <alignment horizontal="right"/>
    </xf>
    <xf numFmtId="2" fontId="36" fillId="0" borderId="7" xfId="6" applyNumberFormat="1" applyFont="1" applyFill="1" applyBorder="1" applyAlignment="1">
      <alignment horizontal="right"/>
    </xf>
    <xf numFmtId="166" fontId="9" fillId="0" borderId="2" xfId="0" applyNumberFormat="1" applyFont="1" applyFill="1" applyBorder="1" applyAlignment="1">
      <alignment horizontal="left" wrapText="1"/>
    </xf>
    <xf numFmtId="166" fontId="36" fillId="0" borderId="2" xfId="0" applyNumberFormat="1" applyFont="1" applyFill="1" applyBorder="1" applyAlignment="1">
      <alignment horizontal="left" wrapText="1"/>
    </xf>
    <xf numFmtId="165" fontId="36" fillId="0" borderId="7" xfId="6" applyNumberFormat="1" applyFont="1" applyFill="1" applyBorder="1" applyAlignment="1">
      <alignment wrapText="1"/>
    </xf>
    <xf numFmtId="2" fontId="9" fillId="0" borderId="10" xfId="0" applyNumberFormat="1" applyFont="1" applyFill="1" applyBorder="1" applyAlignment="1">
      <alignment horizontal="right" wrapText="1"/>
    </xf>
    <xf numFmtId="2" fontId="8" fillId="0" borderId="2" xfId="0" applyNumberFormat="1" applyFont="1" applyFill="1" applyBorder="1" applyAlignment="1">
      <alignment horizontal="right" wrapText="1"/>
    </xf>
    <xf numFmtId="2" fontId="8" fillId="0" borderId="2" xfId="0" applyNumberFormat="1" applyFont="1" applyBorder="1" applyAlignment="1">
      <alignment horizontal="right"/>
    </xf>
    <xf numFmtId="0" fontId="8" fillId="0" borderId="10" xfId="5" applyFont="1" applyFill="1" applyBorder="1" applyAlignment="1">
      <alignment horizontal="right" vertical="center" wrapText="1"/>
    </xf>
    <xf numFmtId="0" fontId="8" fillId="0" borderId="2" xfId="5" applyFont="1" applyFill="1" applyBorder="1" applyAlignment="1">
      <alignment horizontal="right" vertical="center"/>
    </xf>
    <xf numFmtId="0" fontId="8" fillId="0" borderId="0" xfId="5" applyFont="1" applyFill="1" applyBorder="1" applyAlignment="1">
      <alignment horizontal="right" vertical="center" wrapText="1"/>
    </xf>
    <xf numFmtId="0" fontId="8" fillId="0" borderId="7" xfId="5" applyFont="1" applyFill="1" applyBorder="1" applyAlignment="1">
      <alignment horizontal="right" vertical="center"/>
    </xf>
    <xf numFmtId="0" fontId="8" fillId="0" borderId="2" xfId="5" applyFont="1" applyFill="1" applyBorder="1" applyAlignment="1">
      <alignment horizontal="right" vertical="center" wrapText="1"/>
    </xf>
    <xf numFmtId="0" fontId="8" fillId="0" borderId="1" xfId="0" applyFont="1" applyFill="1" applyBorder="1" applyAlignment="1">
      <alignment horizontal="right" vertical="top"/>
    </xf>
    <xf numFmtId="0" fontId="18" fillId="0" borderId="0" xfId="1" applyFont="1" applyFill="1" applyBorder="1" applyAlignment="1" applyProtection="1">
      <alignment horizontal="center" vertical="center"/>
    </xf>
    <xf numFmtId="166" fontId="36" fillId="0" borderId="1" xfId="0" applyNumberFormat="1" applyFont="1" applyFill="1" applyBorder="1" applyAlignment="1">
      <alignment horizontal="left" wrapText="1" indent="3"/>
    </xf>
    <xf numFmtId="0" fontId="8" fillId="0" borderId="5"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top" wrapText="1"/>
    </xf>
    <xf numFmtId="1" fontId="8" fillId="0" borderId="0" xfId="0" applyNumberFormat="1" applyFont="1" applyFill="1" applyBorder="1" applyAlignment="1">
      <alignment horizontal="center" vertical="top" wrapText="1"/>
    </xf>
    <xf numFmtId="0" fontId="8" fillId="0" borderId="2" xfId="0" applyFont="1" applyFill="1" applyBorder="1" applyAlignment="1">
      <alignment horizontal="center"/>
    </xf>
    <xf numFmtId="0" fontId="18" fillId="0" borderId="0" xfId="0" applyFont="1" applyFill="1" applyAlignment="1">
      <alignment horizontal="left" indent="1"/>
    </xf>
    <xf numFmtId="0" fontId="9" fillId="0" borderId="0" xfId="0" applyFont="1" applyFill="1" applyBorder="1" applyAlignment="1">
      <alignment vertical="center" wrapText="1"/>
    </xf>
    <xf numFmtId="0" fontId="8" fillId="0" borderId="0" xfId="0" applyFont="1" applyFill="1" applyAlignment="1"/>
    <xf numFmtId="0" fontId="8" fillId="0" borderId="2" xfId="0" applyFont="1" applyFill="1" applyBorder="1" applyAlignment="1">
      <alignment horizontal="center" vertical="center" wrapText="1"/>
    </xf>
    <xf numFmtId="0" fontId="8" fillId="0" borderId="0" xfId="0" applyFont="1" applyFill="1" applyAlignment="1">
      <alignment horizontal="left" indent="1"/>
    </xf>
    <xf numFmtId="0" fontId="8" fillId="0" borderId="4" xfId="0" applyFont="1" applyFill="1" applyBorder="1" applyAlignment="1">
      <alignment horizontal="center" vertical="center" wrapText="1"/>
    </xf>
    <xf numFmtId="0" fontId="8" fillId="0" borderId="2" xfId="0" applyFont="1" applyFill="1" applyBorder="1" applyAlignment="1">
      <alignment horizontal="right" vertical="center" wrapText="1"/>
    </xf>
    <xf numFmtId="49" fontId="18" fillId="0" borderId="0" xfId="0" applyNumberFormat="1" applyFont="1" applyFill="1" applyBorder="1"/>
    <xf numFmtId="1" fontId="18" fillId="0" borderId="0" xfId="0" applyNumberFormat="1" applyFont="1" applyFill="1" applyBorder="1" applyAlignment="1">
      <alignment horizontal="center" vertical="top"/>
    </xf>
    <xf numFmtId="0" fontId="18" fillId="0" borderId="0" xfId="0" applyFont="1" applyFill="1" applyBorder="1" applyAlignment="1">
      <alignment wrapText="1"/>
    </xf>
    <xf numFmtId="0" fontId="8" fillId="0" borderId="2" xfId="0" applyFont="1" applyBorder="1" applyAlignment="1">
      <alignment horizontal="center"/>
    </xf>
    <xf numFmtId="49" fontId="18" fillId="0" borderId="2" xfId="0" applyNumberFormat="1" applyFont="1" applyBorder="1" applyAlignment="1"/>
    <xf numFmtId="49" fontId="18" fillId="0" borderId="2" xfId="0" applyNumberFormat="1" applyFont="1" applyFill="1" applyBorder="1" applyAlignment="1"/>
    <xf numFmtId="1" fontId="18" fillId="0" borderId="2" xfId="0" applyNumberFormat="1" applyFont="1" applyFill="1" applyBorder="1" applyAlignment="1">
      <alignment horizontal="center"/>
    </xf>
    <xf numFmtId="0" fontId="38" fillId="0" borderId="2" xfId="0" applyFont="1" applyFill="1" applyBorder="1" applyAlignment="1">
      <alignment horizontal="center"/>
    </xf>
    <xf numFmtId="1" fontId="18" fillId="0" borderId="0" xfId="0" applyNumberFormat="1" applyFont="1" applyFill="1" applyBorder="1" applyAlignment="1">
      <alignment horizontal="center" vertical="top" wrapText="1"/>
    </xf>
    <xf numFmtId="0" fontId="18" fillId="0" borderId="0" xfId="0" applyFont="1" applyFill="1" applyBorder="1"/>
    <xf numFmtId="0" fontId="18" fillId="0" borderId="1" xfId="0" applyFont="1" applyFill="1" applyBorder="1" applyAlignment="1">
      <alignment wrapText="1"/>
    </xf>
    <xf numFmtId="0" fontId="8" fillId="0" borderId="1" xfId="0" applyNumberFormat="1" applyFont="1" applyFill="1" applyBorder="1" applyAlignment="1">
      <alignment wrapText="1"/>
    </xf>
    <xf numFmtId="0" fontId="36" fillId="0" borderId="0" xfId="0" applyFont="1" applyAlignment="1">
      <alignment horizontal="center"/>
    </xf>
    <xf numFmtId="1" fontId="36" fillId="0" borderId="1" xfId="0" applyNumberFormat="1" applyFont="1" applyFill="1" applyBorder="1" applyAlignment="1">
      <alignment horizontal="center" wrapText="1"/>
    </xf>
    <xf numFmtId="0" fontId="36" fillId="0" borderId="0" xfId="0" applyFont="1" applyAlignment="1"/>
    <xf numFmtId="0" fontId="38" fillId="0" borderId="7" xfId="0" applyFont="1" applyFill="1" applyBorder="1" applyAlignment="1">
      <alignment horizontal="center" wrapText="1"/>
    </xf>
    <xf numFmtId="1" fontId="38" fillId="0" borderId="7" xfId="0" applyNumberFormat="1" applyFont="1" applyFill="1" applyBorder="1" applyAlignment="1">
      <alignment horizontal="center" wrapText="1"/>
    </xf>
    <xf numFmtId="1" fontId="38" fillId="0" borderId="2" xfId="0" applyNumberFormat="1" applyFont="1" applyFill="1" applyBorder="1" applyAlignment="1">
      <alignment horizontal="center" wrapText="1"/>
    </xf>
    <xf numFmtId="0" fontId="38" fillId="0" borderId="7" xfId="0" applyFont="1" applyFill="1" applyBorder="1" applyAlignment="1">
      <alignment horizontal="center"/>
    </xf>
    <xf numFmtId="0" fontId="38" fillId="0" borderId="1" xfId="0" applyFont="1" applyFill="1" applyBorder="1" applyAlignment="1">
      <alignment horizontal="center"/>
    </xf>
    <xf numFmtId="0" fontId="38" fillId="0" borderId="0" xfId="0" applyFont="1" applyFill="1" applyBorder="1" applyAlignment="1">
      <alignment horizontal="center"/>
    </xf>
    <xf numFmtId="0" fontId="18" fillId="0" borderId="0" xfId="0" applyFont="1" applyFill="1" applyBorder="1" applyAlignment="1">
      <alignment horizontal="center"/>
    </xf>
    <xf numFmtId="0" fontId="36" fillId="0" borderId="7" xfId="0" applyFont="1" applyFill="1" applyBorder="1" applyAlignment="1">
      <alignment horizontal="right"/>
    </xf>
    <xf numFmtId="0" fontId="23" fillId="0" borderId="1" xfId="0" applyFont="1" applyFill="1" applyBorder="1" applyAlignment="1">
      <alignment wrapText="1"/>
    </xf>
    <xf numFmtId="166" fontId="36" fillId="0" borderId="1" xfId="0" applyNumberFormat="1" applyFont="1" applyFill="1" applyBorder="1" applyAlignment="1">
      <alignment horizontal="left" wrapText="1" indent="1"/>
    </xf>
    <xf numFmtId="0" fontId="36" fillId="0" borderId="1" xfId="0" applyNumberFormat="1" applyFont="1" applyFill="1" applyBorder="1" applyAlignment="1">
      <alignment horizontal="left" wrapText="1" indent="2"/>
    </xf>
    <xf numFmtId="166" fontId="36" fillId="0" borderId="0" xfId="0" applyNumberFormat="1" applyFont="1" applyFill="1" applyBorder="1" applyAlignment="1">
      <alignment horizontal="left" wrapText="1" indent="1"/>
    </xf>
    <xf numFmtId="0" fontId="23" fillId="0" borderId="0" xfId="0" applyNumberFormat="1" applyFont="1" applyFill="1" applyBorder="1" applyAlignment="1">
      <alignment horizontal="left" wrapText="1"/>
    </xf>
    <xf numFmtId="166" fontId="36" fillId="0" borderId="0" xfId="0" applyNumberFormat="1" applyFont="1" applyFill="1" applyAlignment="1">
      <alignment horizontal="left" indent="1"/>
    </xf>
    <xf numFmtId="166" fontId="23" fillId="0" borderId="1" xfId="0" applyNumberFormat="1" applyFont="1" applyFill="1" applyBorder="1" applyAlignment="1">
      <alignment horizontal="left" wrapText="1" indent="2"/>
    </xf>
    <xf numFmtId="0" fontId="21" fillId="0" borderId="7" xfId="0" applyFont="1" applyFill="1" applyBorder="1" applyAlignment="1">
      <alignment horizontal="left" wrapText="1" indent="2"/>
    </xf>
    <xf numFmtId="0" fontId="8" fillId="0" borderId="0" xfId="0" applyFont="1" applyFill="1" applyBorder="1" applyAlignment="1">
      <alignment horizontal="left" indent="6"/>
    </xf>
    <xf numFmtId="0" fontId="18" fillId="0" borderId="2" xfId="0" applyFont="1" applyFill="1" applyBorder="1"/>
    <xf numFmtId="0" fontId="18" fillId="0" borderId="2" xfId="0" applyFont="1" applyFill="1" applyBorder="1" applyAlignment="1">
      <alignment horizontal="right" vertical="top" wrapText="1"/>
    </xf>
    <xf numFmtId="0" fontId="18" fillId="0" borderId="2" xfId="0" applyFont="1" applyFill="1" applyBorder="1" applyAlignment="1">
      <alignment horizontal="right" vertical="top"/>
    </xf>
    <xf numFmtId="0" fontId="18" fillId="0" borderId="2" xfId="0" applyFont="1" applyFill="1" applyBorder="1" applyAlignment="1">
      <alignment horizontal="right" vertical="center" wrapText="1"/>
    </xf>
    <xf numFmtId="0" fontId="18" fillId="0" borderId="0" xfId="0" applyFont="1" applyFill="1" applyBorder="1" applyAlignment="1">
      <alignment horizontal="right" vertical="top" wrapText="1"/>
    </xf>
    <xf numFmtId="166" fontId="8" fillId="0" borderId="0" xfId="0" applyNumberFormat="1" applyFont="1" applyFill="1" applyBorder="1" applyAlignment="1">
      <alignment horizontal="left" vertical="center" wrapText="1"/>
    </xf>
    <xf numFmtId="0" fontId="18" fillId="0" borderId="0" xfId="0" applyFont="1" applyFill="1" applyBorder="1" applyAlignment="1">
      <alignment vertical="center" wrapText="1"/>
    </xf>
    <xf numFmtId="166" fontId="9" fillId="0" borderId="1" xfId="0" applyNumberFormat="1" applyFont="1" applyBorder="1" applyAlignment="1">
      <alignment vertical="center" wrapText="1"/>
    </xf>
    <xf numFmtId="166" fontId="8" fillId="0" borderId="1" xfId="0" applyNumberFormat="1" applyFont="1" applyBorder="1" applyAlignment="1">
      <alignment horizontal="left" vertical="center" wrapText="1" indent="1"/>
    </xf>
    <xf numFmtId="166" fontId="8" fillId="0" borderId="1" xfId="0" applyNumberFormat="1" applyFont="1" applyFill="1" applyBorder="1" applyAlignment="1">
      <alignment horizontal="left" vertical="center" wrapText="1" indent="1"/>
    </xf>
    <xf numFmtId="0" fontId="8" fillId="0" borderId="0" xfId="2" applyFont="1" applyFill="1"/>
    <xf numFmtId="0" fontId="1" fillId="0" borderId="0" xfId="1" applyFont="1" applyFill="1" applyAlignment="1" applyProtection="1"/>
    <xf numFmtId="0" fontId="8" fillId="0" borderId="0" xfId="1" applyFont="1" applyFill="1" applyAlignment="1" applyProtection="1"/>
    <xf numFmtId="0" fontId="18" fillId="0" borderId="0" xfId="0" applyFont="1" applyFill="1" applyBorder="1" applyAlignment="1"/>
    <xf numFmtId="0" fontId="17" fillId="0" borderId="0" xfId="1" applyFont="1" applyFill="1" applyAlignment="1" applyProtection="1"/>
    <xf numFmtId="0" fontId="8" fillId="0" borderId="0" xfId="0" applyFont="1" applyFill="1" applyAlignment="1">
      <alignment horizontal="left" indent="6"/>
    </xf>
    <xf numFmtId="0" fontId="36" fillId="0" borderId="0" xfId="1" applyFont="1" applyFill="1" applyAlignment="1" applyProtection="1"/>
    <xf numFmtId="0" fontId="36" fillId="0" borderId="0" xfId="0" applyFont="1" applyFill="1" applyAlignment="1">
      <alignment horizontal="left" indent="6"/>
    </xf>
    <xf numFmtId="0" fontId="36" fillId="0" borderId="0" xfId="2" applyFont="1" applyFill="1"/>
    <xf numFmtId="0" fontId="28" fillId="0" borderId="0" xfId="1" applyFont="1" applyFill="1" applyAlignment="1" applyProtection="1">
      <alignment horizontal="center"/>
    </xf>
    <xf numFmtId="0" fontId="35" fillId="0" borderId="0" xfId="1" applyFont="1" applyFill="1" applyAlignment="1" applyProtection="1">
      <alignment horizontal="center"/>
    </xf>
    <xf numFmtId="0" fontId="27" fillId="2" borderId="0" xfId="3" applyFont="1" applyFill="1" applyAlignment="1">
      <alignment horizontal="center" vertical="top" wrapText="1"/>
    </xf>
    <xf numFmtId="0" fontId="33" fillId="2" borderId="0" xfId="3" applyFont="1" applyFill="1" applyAlignment="1">
      <alignment horizontal="center" vertical="top"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8" fillId="0" borderId="0" xfId="0" applyFont="1" applyFill="1" applyAlignment="1">
      <alignment horizontal="left" vertical="center" wrapText="1" indent="1"/>
    </xf>
    <xf numFmtId="0" fontId="8" fillId="0" borderId="0" xfId="0" applyFont="1" applyFill="1" applyAlignment="1">
      <alignment horizontal="left" vertical="center" wrapText="1" inden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23" fillId="0" borderId="0" xfId="0" applyFont="1" applyFill="1" applyAlignment="1">
      <alignment horizontal="left" vertical="center" wrapText="1" inden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3" xfId="0" applyFont="1" applyFill="1" applyBorder="1" applyAlignment="1">
      <alignment horizontal="center" vertical="center"/>
    </xf>
    <xf numFmtId="0" fontId="36" fillId="0" borderId="0" xfId="0" applyFont="1" applyFill="1" applyAlignment="1">
      <alignment horizontal="left" vertical="center" wrapText="1" indent="1"/>
    </xf>
    <xf numFmtId="0" fontId="21" fillId="0" borderId="0" xfId="0" applyFont="1" applyFill="1" applyAlignment="1">
      <alignment horizontal="left" vertical="center" wrapText="1" indent="1"/>
    </xf>
    <xf numFmtId="0" fontId="36" fillId="0" borderId="0" xfId="6" applyFont="1" applyFill="1" applyAlignment="1">
      <alignment horizontal="left" vertical="center" wrapText="1" indent="1"/>
    </xf>
    <xf numFmtId="0" fontId="18" fillId="0" borderId="0" xfId="6" applyFont="1" applyFill="1" applyAlignment="1">
      <alignment horizontal="left" vertical="center" wrapText="1" indent="1"/>
    </xf>
    <xf numFmtId="0" fontId="8" fillId="0" borderId="1" xfId="0" applyFont="1" applyFill="1" applyBorder="1" applyAlignment="1">
      <alignment horizontal="center" vertical="center" wrapText="1"/>
    </xf>
    <xf numFmtId="0" fontId="36" fillId="0" borderId="0" xfId="0" applyFont="1" applyFill="1" applyBorder="1" applyAlignment="1">
      <alignment horizontal="left" wrapText="1" indent="1"/>
    </xf>
    <xf numFmtId="0" fontId="18" fillId="0" borderId="0" xfId="0" applyFont="1" applyFill="1" applyAlignment="1">
      <alignment horizontal="left" wrapText="1" indent="1"/>
    </xf>
    <xf numFmtId="0" fontId="38" fillId="0" borderId="7" xfId="0" applyFont="1" applyBorder="1" applyAlignment="1">
      <alignment horizontal="center"/>
    </xf>
    <xf numFmtId="0" fontId="38" fillId="0" borderId="0" xfId="0" applyFont="1" applyBorder="1" applyAlignment="1">
      <alignment horizontal="center"/>
    </xf>
    <xf numFmtId="0" fontId="18" fillId="0" borderId="0" xfId="0" applyFont="1" applyFill="1" applyBorder="1" applyAlignment="1">
      <alignment horizontal="center"/>
    </xf>
    <xf numFmtId="0" fontId="38" fillId="0" borderId="1" xfId="0" applyFont="1" applyBorder="1" applyAlignment="1">
      <alignment horizontal="center"/>
    </xf>
    <xf numFmtId="0" fontId="8" fillId="0" borderId="0" xfId="0" applyFont="1" applyFill="1" applyBorder="1" applyAlignment="1">
      <alignment horizontal="center"/>
    </xf>
    <xf numFmtId="0" fontId="38" fillId="0" borderId="7" xfId="0" applyFont="1" applyFill="1" applyBorder="1" applyAlignment="1">
      <alignment horizontal="center"/>
    </xf>
    <xf numFmtId="0" fontId="38" fillId="0" borderId="1" xfId="0" applyFont="1" applyFill="1" applyBorder="1" applyAlignment="1">
      <alignment horizontal="center"/>
    </xf>
    <xf numFmtId="49" fontId="38" fillId="0" borderId="7" xfId="0" applyNumberFormat="1" applyFont="1" applyFill="1" applyBorder="1" applyAlignment="1">
      <alignment horizontal="center" wrapText="1"/>
    </xf>
    <xf numFmtId="49" fontId="38" fillId="0" borderId="0" xfId="0" applyNumberFormat="1" applyFont="1" applyFill="1" applyBorder="1" applyAlignment="1">
      <alignment horizontal="center" wrapText="1"/>
    </xf>
    <xf numFmtId="49" fontId="18" fillId="0" borderId="0" xfId="0" applyNumberFormat="1" applyFont="1" applyFill="1" applyBorder="1" applyAlignment="1">
      <alignment horizontal="center" vertical="top" wrapText="1"/>
    </xf>
    <xf numFmtId="1" fontId="38" fillId="0" borderId="7" xfId="0" applyNumberFormat="1" applyFont="1" applyFill="1" applyBorder="1" applyAlignment="1">
      <alignment horizontal="center"/>
    </xf>
    <xf numFmtId="1" fontId="38" fillId="0" borderId="1" xfId="0" applyNumberFormat="1" applyFont="1" applyFill="1" applyBorder="1" applyAlignment="1">
      <alignment horizontal="center"/>
    </xf>
    <xf numFmtId="164" fontId="38" fillId="0" borderId="7" xfId="0" applyNumberFormat="1" applyFont="1" applyFill="1" applyBorder="1" applyAlignment="1">
      <alignment horizontal="center" wrapText="1"/>
    </xf>
    <xf numFmtId="164" fontId="38" fillId="0" borderId="1" xfId="0" applyNumberFormat="1" applyFont="1" applyFill="1" applyBorder="1" applyAlignment="1">
      <alignment horizontal="center" wrapText="1"/>
    </xf>
    <xf numFmtId="2" fontId="38" fillId="0" borderId="7" xfId="0" applyNumberFormat="1" applyFont="1" applyFill="1" applyBorder="1" applyAlignment="1">
      <alignment horizontal="center" wrapText="1"/>
    </xf>
    <xf numFmtId="2" fontId="38" fillId="0" borderId="1" xfId="0" applyNumberFormat="1" applyFont="1" applyFill="1" applyBorder="1" applyAlignment="1">
      <alignment horizontal="center" wrapText="1"/>
    </xf>
    <xf numFmtId="164" fontId="38" fillId="0" borderId="0" xfId="0" applyNumberFormat="1" applyFont="1" applyFill="1" applyBorder="1" applyAlignment="1">
      <alignment horizontal="center" wrapText="1"/>
    </xf>
    <xf numFmtId="0" fontId="8" fillId="0" borderId="0" xfId="0" applyFont="1" applyFill="1" applyBorder="1" applyAlignment="1">
      <alignment horizontal="center" vertical="top" wrapText="1"/>
    </xf>
    <xf numFmtId="49" fontId="38" fillId="0" borderId="1" xfId="0" applyNumberFormat="1" applyFont="1" applyFill="1" applyBorder="1" applyAlignment="1">
      <alignment horizontal="center" wrapText="1"/>
    </xf>
    <xf numFmtId="0" fontId="38" fillId="0" borderId="0" xfId="0" applyFont="1" applyFill="1" applyBorder="1" applyAlignment="1">
      <alignment horizontal="center"/>
    </xf>
    <xf numFmtId="1" fontId="38" fillId="0" borderId="7" xfId="0" applyNumberFormat="1" applyFont="1" applyFill="1" applyBorder="1" applyAlignment="1">
      <alignment horizontal="center" wrapText="1"/>
    </xf>
    <xf numFmtId="1" fontId="38" fillId="0" borderId="1" xfId="0" applyNumberFormat="1" applyFont="1" applyFill="1" applyBorder="1" applyAlignment="1">
      <alignment horizontal="center" wrapText="1"/>
    </xf>
    <xf numFmtId="164" fontId="8" fillId="0" borderId="0" xfId="0" applyNumberFormat="1" applyFont="1" applyFill="1" applyBorder="1" applyAlignment="1">
      <alignment horizontal="center"/>
    </xf>
    <xf numFmtId="2" fontId="8" fillId="0" borderId="0" xfId="0" applyNumberFormat="1" applyFont="1" applyFill="1" applyBorder="1" applyAlignment="1">
      <alignment horizontal="center"/>
    </xf>
    <xf numFmtId="0" fontId="38" fillId="0" borderId="2" xfId="0" applyFont="1" applyFill="1" applyBorder="1" applyAlignment="1">
      <alignment horizontal="center"/>
    </xf>
    <xf numFmtId="0" fontId="38" fillId="0" borderId="2" xfId="0" applyFont="1" applyFill="1" applyBorder="1" applyAlignment="1">
      <alignment horizontal="center" wrapText="1"/>
    </xf>
    <xf numFmtId="0" fontId="38" fillId="0" borderId="7" xfId="0" applyFont="1" applyFill="1" applyBorder="1" applyAlignment="1">
      <alignment horizontal="center" wrapText="1"/>
    </xf>
    <xf numFmtId="164" fontId="38" fillId="0" borderId="2" xfId="0" applyNumberFormat="1" applyFont="1" applyFill="1" applyBorder="1" applyAlignment="1">
      <alignment horizontal="center" wrapText="1"/>
    </xf>
    <xf numFmtId="1" fontId="38" fillId="0" borderId="2" xfId="0" applyNumberFormat="1" applyFont="1" applyFill="1" applyBorder="1" applyAlignment="1">
      <alignment horizontal="center" wrapText="1"/>
    </xf>
    <xf numFmtId="2" fontId="38" fillId="0" borderId="2" xfId="0" applyNumberFormat="1" applyFont="1" applyFill="1" applyBorder="1" applyAlignment="1">
      <alignment horizontal="center" wrapText="1"/>
    </xf>
    <xf numFmtId="164" fontId="8" fillId="0" borderId="0" xfId="0" applyNumberFormat="1" applyFont="1" applyFill="1" applyBorder="1" applyAlignment="1">
      <alignment horizontal="center" vertical="top" wrapText="1"/>
    </xf>
    <xf numFmtId="0" fontId="38" fillId="0" borderId="0" xfId="0" applyFont="1" applyFill="1" applyBorder="1" applyAlignment="1">
      <alignment horizontal="center" wrapText="1"/>
    </xf>
    <xf numFmtId="0" fontId="18" fillId="0" borderId="0" xfId="0" applyFont="1" applyFill="1" applyBorder="1" applyAlignment="1">
      <alignment horizontal="center" vertical="top" wrapText="1"/>
    </xf>
    <xf numFmtId="1" fontId="38" fillId="0" borderId="0" xfId="0" applyNumberFormat="1" applyFont="1" applyFill="1" applyBorder="1" applyAlignment="1">
      <alignment horizontal="center" wrapText="1"/>
    </xf>
    <xf numFmtId="1"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0" fontId="38" fillId="0" borderId="1" xfId="0" applyFont="1" applyFill="1" applyBorder="1" applyAlignment="1">
      <alignment horizontal="center" wrapText="1"/>
    </xf>
    <xf numFmtId="1" fontId="36" fillId="0" borderId="7" xfId="0" applyNumberFormat="1" applyFont="1" applyFill="1" applyBorder="1" applyAlignment="1">
      <alignment horizontal="center"/>
    </xf>
    <xf numFmtId="0" fontId="36" fillId="0" borderId="1" xfId="0" applyFont="1" applyFill="1" applyBorder="1" applyAlignment="1">
      <alignment horizontal="center"/>
    </xf>
    <xf numFmtId="0" fontId="36" fillId="0" borderId="0" xfId="0" applyFont="1" applyFill="1" applyBorder="1" applyAlignment="1">
      <alignment horizont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1" fontId="36" fillId="0" borderId="7" xfId="0" applyNumberFormat="1" applyFont="1" applyFill="1" applyBorder="1" applyAlignment="1">
      <alignment horizontal="center" wrapText="1"/>
    </xf>
    <xf numFmtId="1" fontId="36" fillId="0" borderId="1" xfId="0" applyNumberFormat="1" applyFont="1" applyFill="1" applyBorder="1" applyAlignment="1">
      <alignment horizontal="center" wrapText="1"/>
    </xf>
    <xf numFmtId="164" fontId="36" fillId="0" borderId="7" xfId="0" applyNumberFormat="1" applyFont="1" applyFill="1" applyBorder="1" applyAlignment="1">
      <alignment horizontal="center" wrapText="1"/>
    </xf>
    <xf numFmtId="164" fontId="36" fillId="0" borderId="1" xfId="0" applyNumberFormat="1" applyFont="1" applyFill="1" applyBorder="1" applyAlignment="1">
      <alignment horizontal="center" wrapText="1"/>
    </xf>
    <xf numFmtId="2" fontId="36" fillId="0" borderId="7" xfId="0" applyNumberFormat="1" applyFont="1" applyFill="1" applyBorder="1" applyAlignment="1">
      <alignment horizontal="center" wrapText="1"/>
    </xf>
    <xf numFmtId="2" fontId="36" fillId="0" borderId="1" xfId="0" applyNumberFormat="1" applyFont="1" applyFill="1" applyBorder="1" applyAlignment="1">
      <alignment horizontal="center" wrapText="1"/>
    </xf>
    <xf numFmtId="164" fontId="36" fillId="0" borderId="0" xfId="0" applyNumberFormat="1" applyFont="1" applyFill="1" applyBorder="1" applyAlignment="1">
      <alignment horizontal="center" wrapText="1"/>
    </xf>
    <xf numFmtId="1" fontId="8" fillId="0" borderId="0" xfId="0" applyNumberFormat="1" applyFont="1" applyFill="1" applyBorder="1" applyAlignment="1">
      <alignment horizontal="center" vertical="top" wrapText="1"/>
    </xf>
    <xf numFmtId="2" fontId="8" fillId="0" borderId="0" xfId="0" applyNumberFormat="1" applyFont="1" applyFill="1" applyBorder="1" applyAlignment="1">
      <alignment horizontal="center" vertical="top" wrapText="1"/>
    </xf>
    <xf numFmtId="164" fontId="38" fillId="0" borderId="7" xfId="0" applyNumberFormat="1" applyFont="1" applyFill="1" applyBorder="1" applyAlignment="1">
      <alignment horizontal="center"/>
    </xf>
    <xf numFmtId="164" fontId="38" fillId="0" borderId="1" xfId="0" applyNumberFormat="1" applyFont="1" applyFill="1" applyBorder="1" applyAlignment="1">
      <alignment horizontal="center"/>
    </xf>
    <xf numFmtId="2" fontId="38" fillId="0" borderId="7" xfId="0" applyNumberFormat="1" applyFont="1" applyFill="1" applyBorder="1" applyAlignment="1">
      <alignment horizontal="center"/>
    </xf>
    <xf numFmtId="2" fontId="38" fillId="0" borderId="1" xfId="0" applyNumberFormat="1" applyFont="1" applyFill="1" applyBorder="1" applyAlignment="1">
      <alignment horizontal="center"/>
    </xf>
    <xf numFmtId="164" fontId="38" fillId="0" borderId="0" xfId="0" applyNumberFormat="1" applyFont="1" applyFill="1" applyBorder="1" applyAlignment="1">
      <alignment horizontal="center"/>
    </xf>
    <xf numFmtId="2" fontId="38" fillId="0" borderId="2" xfId="0" applyNumberFormat="1" applyFont="1" applyFill="1" applyBorder="1" applyAlignment="1">
      <alignment horizontal="center"/>
    </xf>
    <xf numFmtId="0" fontId="36" fillId="0" borderId="7" xfId="0" applyFont="1" applyFill="1" applyBorder="1" applyAlignment="1">
      <alignment horizontal="center"/>
    </xf>
    <xf numFmtId="0" fontId="8" fillId="0" borderId="8" xfId="0" applyFont="1" applyFill="1" applyBorder="1" applyAlignment="1">
      <alignment horizontal="center" vertical="center"/>
    </xf>
    <xf numFmtId="0" fontId="36" fillId="0" borderId="7" xfId="0" applyFont="1" applyBorder="1" applyAlignment="1">
      <alignment horizontal="center"/>
    </xf>
    <xf numFmtId="0" fontId="36" fillId="0" borderId="1" xfId="0" applyFont="1" applyBorder="1" applyAlignment="1">
      <alignment horizontal="center"/>
    </xf>
    <xf numFmtId="0" fontId="36" fillId="0" borderId="0" xfId="0" applyFont="1" applyBorder="1" applyAlignment="1">
      <alignment horizontal="center"/>
    </xf>
    <xf numFmtId="164" fontId="36" fillId="0" borderId="7" xfId="0" applyNumberFormat="1" applyFont="1" applyBorder="1" applyAlignment="1">
      <alignment horizontal="center" wrapText="1"/>
    </xf>
    <xf numFmtId="164" fontId="36" fillId="0" borderId="1" xfId="0" applyNumberFormat="1" applyFont="1" applyBorder="1" applyAlignment="1">
      <alignment horizontal="center" wrapText="1"/>
    </xf>
    <xf numFmtId="2" fontId="36" fillId="0" borderId="7" xfId="0" applyNumberFormat="1" applyFont="1" applyBorder="1" applyAlignment="1">
      <alignment horizontal="center" wrapText="1"/>
    </xf>
    <xf numFmtId="2" fontId="36" fillId="0" borderId="1" xfId="0" applyNumberFormat="1" applyFont="1" applyBorder="1" applyAlignment="1">
      <alignment horizontal="center" wrapText="1"/>
    </xf>
    <xf numFmtId="164" fontId="36" fillId="0" borderId="0" xfId="0" applyNumberFormat="1" applyFont="1" applyBorder="1" applyAlignment="1">
      <alignment horizontal="center" wrapText="1"/>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2" fontId="8" fillId="0" borderId="5" xfId="0" applyNumberFormat="1" applyFont="1" applyFill="1" applyBorder="1" applyAlignment="1" applyProtection="1">
      <alignment horizontal="center" vertical="center" wrapText="1"/>
      <protection locked="0"/>
    </xf>
    <xf numFmtId="2" fontId="8" fillId="0" borderId="3" xfId="0" applyNumberFormat="1"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8" fillId="0" borderId="11"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9" fillId="0" borderId="0" xfId="0" applyFont="1" applyFill="1" applyBorder="1" applyAlignment="1">
      <alignment horizontal="center" vertical="center" wrapText="1"/>
    </xf>
    <xf numFmtId="0" fontId="36" fillId="0" borderId="0" xfId="0" applyFont="1" applyFill="1" applyAlignment="1">
      <alignment horizontal="left" wrapText="1" indent="1"/>
    </xf>
    <xf numFmtId="0" fontId="8" fillId="0" borderId="0" xfId="0" applyNumberFormat="1" applyFont="1" applyFill="1" applyAlignment="1">
      <alignment horizontal="left" wrapText="1" indent="1"/>
    </xf>
    <xf numFmtId="0" fontId="18" fillId="0" borderId="0" xfId="0" applyFont="1" applyFill="1" applyAlignment="1">
      <alignment horizontal="left" indent="1"/>
    </xf>
    <xf numFmtId="0" fontId="9" fillId="0" borderId="0" xfId="0" applyFont="1" applyFill="1" applyBorder="1" applyAlignment="1">
      <alignment vertical="center" wrapText="1"/>
    </xf>
    <xf numFmtId="0" fontId="8" fillId="0" borderId="0" xfId="0" applyFont="1" applyFill="1" applyAlignment="1"/>
    <xf numFmtId="0" fontId="23" fillId="0" borderId="0" xfId="0" applyFont="1" applyFill="1" applyAlignment="1">
      <alignment horizontal="left" wrapText="1" indent="1"/>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0" xfId="0" applyFont="1" applyFill="1" applyAlignment="1">
      <alignment horizontal="left" wrapText="1" indent="1"/>
    </xf>
    <xf numFmtId="0" fontId="9" fillId="0" borderId="0" xfId="0" applyFont="1" applyFill="1" applyAlignment="1">
      <alignment horizontal="left" wrapText="1" indent="1"/>
    </xf>
    <xf numFmtId="0" fontId="21" fillId="0" borderId="0" xfId="0" applyFont="1" applyFill="1" applyAlignment="1">
      <alignment horizontal="left" wrapText="1" indent="1"/>
    </xf>
    <xf numFmtId="0" fontId="8" fillId="0" borderId="0" xfId="0" applyFont="1" applyFill="1" applyAlignment="1">
      <alignment horizontal="left" indent="1"/>
    </xf>
    <xf numFmtId="0" fontId="8" fillId="0" borderId="11" xfId="0" applyFont="1" applyFill="1" applyBorder="1" applyAlignment="1">
      <alignment horizontal="center" vertical="center"/>
    </xf>
    <xf numFmtId="0" fontId="8" fillId="0" borderId="16"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15"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0" xfId="0" applyFont="1" applyFill="1" applyAlignment="1">
      <alignment horizontal="left" vertical="center" indent="1"/>
    </xf>
    <xf numFmtId="0" fontId="18" fillId="0" borderId="0" xfId="0" applyFont="1" applyFill="1" applyAlignment="1">
      <alignment horizontal="left" vertical="center" indent="1"/>
    </xf>
    <xf numFmtId="0" fontId="8" fillId="0" borderId="1" xfId="0" applyFont="1" applyFill="1" applyBorder="1" applyAlignment="1">
      <alignment horizontal="center" vertical="center"/>
    </xf>
    <xf numFmtId="0" fontId="18" fillId="0" borderId="7" xfId="0" applyFont="1" applyFill="1" applyBorder="1" applyAlignment="1">
      <alignment horizontal="center" vertical="center"/>
    </xf>
    <xf numFmtId="0" fontId="8" fillId="0" borderId="11"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6"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5"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10" xfId="5" applyFont="1" applyFill="1" applyBorder="1" applyAlignment="1">
      <alignment horizontal="center" vertical="center" wrapText="1"/>
    </xf>
    <xf numFmtId="0" fontId="8" fillId="0" borderId="17"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8" xfId="5" applyFont="1" applyFill="1" applyBorder="1" applyAlignment="1">
      <alignment horizontal="center" vertical="center" wrapText="1"/>
    </xf>
    <xf numFmtId="0" fontId="1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right" vertical="center" wrapText="1"/>
    </xf>
    <xf numFmtId="0" fontId="9" fillId="0" borderId="0" xfId="0" applyFont="1" applyFill="1" applyBorder="1" applyAlignment="1">
      <alignment horizontal="center" wrapText="1"/>
    </xf>
    <xf numFmtId="0" fontId="8" fillId="0" borderId="2" xfId="0" applyFont="1" applyFill="1" applyBorder="1" applyAlignment="1">
      <alignment horizontal="right" vertical="center" wrapText="1"/>
    </xf>
    <xf numFmtId="0" fontId="9" fillId="0" borderId="0" xfId="0" applyFont="1" applyFill="1" applyAlignment="1">
      <alignment horizontal="center" wrapText="1"/>
    </xf>
    <xf numFmtId="0" fontId="8" fillId="0" borderId="7" xfId="0" applyFont="1" applyFill="1" applyBorder="1" applyAlignment="1">
      <alignment horizontal="right" vertical="center"/>
    </xf>
    <xf numFmtId="0" fontId="8" fillId="0" borderId="2" xfId="0" applyFont="1" applyFill="1" applyBorder="1" applyAlignment="1">
      <alignment horizontal="right" vertical="center"/>
    </xf>
    <xf numFmtId="0" fontId="8" fillId="0" borderId="0" xfId="0" applyFont="1" applyFill="1" applyBorder="1" applyAlignment="1">
      <alignment horizontal="left" wrapText="1" indent="1"/>
    </xf>
    <xf numFmtId="0" fontId="8" fillId="0" borderId="7" xfId="0" applyFont="1" applyFill="1" applyBorder="1"/>
    <xf numFmtId="0" fontId="8" fillId="0" borderId="15" xfId="0" applyFont="1" applyFill="1" applyBorder="1"/>
    <xf numFmtId="0" fontId="8" fillId="0" borderId="5"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cellXfs>
  <cellStyles count="77">
    <cellStyle name="20% - akcent 1 2" xfId="9"/>
    <cellStyle name="20% - akcent 2 2" xfId="10"/>
    <cellStyle name="20% - akcent 3 2" xfId="11"/>
    <cellStyle name="20% - akcent 4 2" xfId="12"/>
    <cellStyle name="20% - akcent 5 2" xfId="13"/>
    <cellStyle name="20% - akcent 6 2" xfId="14"/>
    <cellStyle name="40% - akcent 1 2" xfId="15"/>
    <cellStyle name="40% - akcent 2 2" xfId="16"/>
    <cellStyle name="40% - akcent 3 2" xfId="17"/>
    <cellStyle name="40% - akcent 4 2" xfId="18"/>
    <cellStyle name="40% - akcent 5 2" xfId="19"/>
    <cellStyle name="40% - akcent 6 2" xfId="20"/>
    <cellStyle name="60% - akcent 1 2" xfId="21"/>
    <cellStyle name="60% - akcent 2 2" xfId="22"/>
    <cellStyle name="60% - akcent 3 2" xfId="23"/>
    <cellStyle name="60% - akcent 4 2" xfId="24"/>
    <cellStyle name="60% - akcent 5 2" xfId="25"/>
    <cellStyle name="60% - akcent 6 2" xfId="26"/>
    <cellStyle name="Akcent 1 2" xfId="27"/>
    <cellStyle name="Akcent 1 3" xfId="28"/>
    <cellStyle name="Akcent 2 2" xfId="29"/>
    <cellStyle name="Akcent 2 3" xfId="30"/>
    <cellStyle name="Akcent 3 2" xfId="31"/>
    <cellStyle name="Akcent 3 3" xfId="32"/>
    <cellStyle name="Akcent 4 2" xfId="33"/>
    <cellStyle name="Akcent 4 3" xfId="34"/>
    <cellStyle name="Akcent 5 2" xfId="35"/>
    <cellStyle name="Akcent 5 3" xfId="36"/>
    <cellStyle name="Akcent 6 2" xfId="37"/>
    <cellStyle name="Akcent 6 3" xfId="38"/>
    <cellStyle name="Dane wejściowe 2" xfId="39"/>
    <cellStyle name="Dane wejściowe 3" xfId="40"/>
    <cellStyle name="Dane wyjściowe 2" xfId="41"/>
    <cellStyle name="Dane wyjściowe 3" xfId="42"/>
    <cellStyle name="Dobre 2" xfId="43"/>
    <cellStyle name="Dziesiętny 2" xfId="7"/>
    <cellStyle name="Dziesiętny 2 2" xfId="44"/>
    <cellStyle name="Dziesiętny 2 3" xfId="75"/>
    <cellStyle name="Dziesiętny 2 4" xfId="76"/>
    <cellStyle name="Hiperłącze" xfId="1" builtinId="8"/>
    <cellStyle name="Hiperłącze 2" xfId="8"/>
    <cellStyle name="Komórka połączona 2" xfId="45"/>
    <cellStyle name="Komórka połączona 3" xfId="46"/>
    <cellStyle name="Komórka zaznaczona 2" xfId="47"/>
    <cellStyle name="Komórka zaznaczona 3" xfId="48"/>
    <cellStyle name="Nagłówek 1 2" xfId="49"/>
    <cellStyle name="Nagłówek 1 3" xfId="50"/>
    <cellStyle name="Nagłówek 2 2" xfId="51"/>
    <cellStyle name="Nagłówek 2 3" xfId="52"/>
    <cellStyle name="Nagłówek 3 2" xfId="53"/>
    <cellStyle name="Nagłówek 3 3" xfId="54"/>
    <cellStyle name="Nagłówek 4 2" xfId="55"/>
    <cellStyle name="Nagłówek 4 3" xfId="56"/>
    <cellStyle name="Neutralne 2" xfId="57"/>
    <cellStyle name="Normalny" xfId="0" builtinId="0"/>
    <cellStyle name="Normalny 2" xfId="2"/>
    <cellStyle name="Normalny 2 2" xfId="6"/>
    <cellStyle name="Normalny 3" xfId="5"/>
    <cellStyle name="Normalny 4" xfId="58"/>
    <cellStyle name="Normalny 4 2" xfId="59"/>
    <cellStyle name="Normalny 5" xfId="60"/>
    <cellStyle name="Normalny 6" xfId="61"/>
    <cellStyle name="Normalny_PUBL_PBIS_gosp_mieszkan_2008" xfId="3"/>
    <cellStyle name="Obliczenia 2" xfId="62"/>
    <cellStyle name="Obliczenia 3" xfId="63"/>
    <cellStyle name="Suma 2" xfId="64"/>
    <cellStyle name="Suma 3" xfId="65"/>
    <cellStyle name="Tekst objaśnienia 2" xfId="66"/>
    <cellStyle name="Tekst objaśnienia 3" xfId="67"/>
    <cellStyle name="Tekst ostrzeżenia 2" xfId="68"/>
    <cellStyle name="Tekst ostrzeżenia 3" xfId="69"/>
    <cellStyle name="Tytuł 2" xfId="70"/>
    <cellStyle name="Tytuł 3" xfId="71"/>
    <cellStyle name="Uwaga 2" xfId="72"/>
    <cellStyle name="Uwaga 3" xfId="73"/>
    <cellStyle name="Walutowy" xfId="4" builtinId="4"/>
    <cellStyle name="Złe 2" xfId="74"/>
  </cellStyles>
  <dxfs count="0"/>
  <tableStyles count="0" defaultTableStyle="TableStyleMedium9" defaultPivotStyle="PivotStyleLight16"/>
  <colors>
    <mruColors>
      <color rgb="FF4D4D4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19</xdr:row>
      <xdr:rowOff>0</xdr:rowOff>
    </xdr:from>
    <xdr:to>
      <xdr:col>3</xdr:col>
      <xdr:colOff>209550</xdr:colOff>
      <xdr:row>33</xdr:row>
      <xdr:rowOff>0</xdr:rowOff>
    </xdr:to>
    <xdr:sp macro="" textlink="">
      <xdr:nvSpPr>
        <xdr:cNvPr id="65" name="AutoShape 7"/>
        <xdr:cNvSpPr>
          <a:spLocks/>
        </xdr:cNvSpPr>
      </xdr:nvSpPr>
      <xdr:spPr bwMode="auto">
        <a:xfrm>
          <a:off x="3390900"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0</xdr:colOff>
      <xdr:row>7</xdr:row>
      <xdr:rowOff>0</xdr:rowOff>
    </xdr:from>
    <xdr:to>
      <xdr:col>3</xdr:col>
      <xdr:colOff>123825</xdr:colOff>
      <xdr:row>15</xdr:row>
      <xdr:rowOff>0</xdr:rowOff>
    </xdr:to>
    <xdr:sp macro="" textlink="">
      <xdr:nvSpPr>
        <xdr:cNvPr id="66" name="AutoShape 5"/>
        <xdr:cNvSpPr>
          <a:spLocks/>
        </xdr:cNvSpPr>
      </xdr:nvSpPr>
      <xdr:spPr bwMode="auto">
        <a:xfrm>
          <a:off x="3390900" y="214312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19050</xdr:colOff>
      <xdr:row>11</xdr:row>
      <xdr:rowOff>9525</xdr:rowOff>
    </xdr:from>
    <xdr:to>
      <xdr:col>5</xdr:col>
      <xdr:colOff>133350</xdr:colOff>
      <xdr:row>15</xdr:row>
      <xdr:rowOff>0</xdr:rowOff>
    </xdr:to>
    <xdr:sp macro="" textlink="">
      <xdr:nvSpPr>
        <xdr:cNvPr id="67" name="AutoShape 4"/>
        <xdr:cNvSpPr>
          <a:spLocks/>
        </xdr:cNvSpPr>
      </xdr:nvSpPr>
      <xdr:spPr bwMode="auto">
        <a:xfrm>
          <a:off x="4838700"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0</xdr:colOff>
      <xdr:row>19</xdr:row>
      <xdr:rowOff>0</xdr:rowOff>
    </xdr:from>
    <xdr:to>
      <xdr:col>4</xdr:col>
      <xdr:colOff>209550</xdr:colOff>
      <xdr:row>33</xdr:row>
      <xdr:rowOff>0</xdr:rowOff>
    </xdr:to>
    <xdr:sp macro="" textlink="">
      <xdr:nvSpPr>
        <xdr:cNvPr id="68" name="AutoShape 13"/>
        <xdr:cNvSpPr>
          <a:spLocks/>
        </xdr:cNvSpPr>
      </xdr:nvSpPr>
      <xdr:spPr bwMode="auto">
        <a:xfrm>
          <a:off x="4105275"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9</xdr:col>
      <xdr:colOff>0</xdr:colOff>
      <xdr:row>19</xdr:row>
      <xdr:rowOff>0</xdr:rowOff>
    </xdr:from>
    <xdr:to>
      <xdr:col>9</xdr:col>
      <xdr:colOff>209550</xdr:colOff>
      <xdr:row>33</xdr:row>
      <xdr:rowOff>0</xdr:rowOff>
    </xdr:to>
    <xdr:sp macro="" textlink="">
      <xdr:nvSpPr>
        <xdr:cNvPr id="69" name="AutoShape 14"/>
        <xdr:cNvSpPr>
          <a:spLocks/>
        </xdr:cNvSpPr>
      </xdr:nvSpPr>
      <xdr:spPr bwMode="auto">
        <a:xfrm>
          <a:off x="7677150"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4</xdr:col>
      <xdr:colOff>0</xdr:colOff>
      <xdr:row>7</xdr:row>
      <xdr:rowOff>0</xdr:rowOff>
    </xdr:from>
    <xdr:to>
      <xdr:col>4</xdr:col>
      <xdr:colOff>123825</xdr:colOff>
      <xdr:row>15</xdr:row>
      <xdr:rowOff>0</xdr:rowOff>
    </xdr:to>
    <xdr:sp macro="" textlink="">
      <xdr:nvSpPr>
        <xdr:cNvPr id="70" name="AutoShape 15"/>
        <xdr:cNvSpPr>
          <a:spLocks/>
        </xdr:cNvSpPr>
      </xdr:nvSpPr>
      <xdr:spPr bwMode="auto">
        <a:xfrm>
          <a:off x="4105275" y="214312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9</xdr:col>
      <xdr:colOff>0</xdr:colOff>
      <xdr:row>7</xdr:row>
      <xdr:rowOff>0</xdr:rowOff>
    </xdr:from>
    <xdr:to>
      <xdr:col>9</xdr:col>
      <xdr:colOff>123825</xdr:colOff>
      <xdr:row>15</xdr:row>
      <xdr:rowOff>0</xdr:rowOff>
    </xdr:to>
    <xdr:sp macro="" textlink="">
      <xdr:nvSpPr>
        <xdr:cNvPr id="71" name="AutoShape 16"/>
        <xdr:cNvSpPr>
          <a:spLocks/>
        </xdr:cNvSpPr>
      </xdr:nvSpPr>
      <xdr:spPr bwMode="auto">
        <a:xfrm>
          <a:off x="7677150" y="2143125"/>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19050</xdr:colOff>
      <xdr:row>11</xdr:row>
      <xdr:rowOff>9525</xdr:rowOff>
    </xdr:from>
    <xdr:to>
      <xdr:col>6</xdr:col>
      <xdr:colOff>133350</xdr:colOff>
      <xdr:row>15</xdr:row>
      <xdr:rowOff>0</xdr:rowOff>
    </xdr:to>
    <xdr:sp macro="" textlink="">
      <xdr:nvSpPr>
        <xdr:cNvPr id="72" name="AutoShape 17"/>
        <xdr:cNvSpPr>
          <a:spLocks/>
        </xdr:cNvSpPr>
      </xdr:nvSpPr>
      <xdr:spPr bwMode="auto">
        <a:xfrm>
          <a:off x="5553075"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19050</xdr:colOff>
      <xdr:row>11</xdr:row>
      <xdr:rowOff>9525</xdr:rowOff>
    </xdr:from>
    <xdr:to>
      <xdr:col>7</xdr:col>
      <xdr:colOff>133350</xdr:colOff>
      <xdr:row>15</xdr:row>
      <xdr:rowOff>0</xdr:rowOff>
    </xdr:to>
    <xdr:sp macro="" textlink="">
      <xdr:nvSpPr>
        <xdr:cNvPr id="73" name="AutoShape 18"/>
        <xdr:cNvSpPr>
          <a:spLocks/>
        </xdr:cNvSpPr>
      </xdr:nvSpPr>
      <xdr:spPr bwMode="auto">
        <a:xfrm>
          <a:off x="6267450"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8</xdr:col>
      <xdr:colOff>19050</xdr:colOff>
      <xdr:row>11</xdr:row>
      <xdr:rowOff>9525</xdr:rowOff>
    </xdr:from>
    <xdr:to>
      <xdr:col>8</xdr:col>
      <xdr:colOff>133350</xdr:colOff>
      <xdr:row>15</xdr:row>
      <xdr:rowOff>0</xdr:rowOff>
    </xdr:to>
    <xdr:sp macro="" textlink="">
      <xdr:nvSpPr>
        <xdr:cNvPr id="74" name="AutoShape 19"/>
        <xdr:cNvSpPr>
          <a:spLocks/>
        </xdr:cNvSpPr>
      </xdr:nvSpPr>
      <xdr:spPr bwMode="auto">
        <a:xfrm>
          <a:off x="6981825"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3</xdr:col>
      <xdr:colOff>0</xdr:colOff>
      <xdr:row>34</xdr:row>
      <xdr:rowOff>0</xdr:rowOff>
    </xdr:from>
    <xdr:to>
      <xdr:col>3</xdr:col>
      <xdr:colOff>123825</xdr:colOff>
      <xdr:row>42</xdr:row>
      <xdr:rowOff>0</xdr:rowOff>
    </xdr:to>
    <xdr:sp macro="" textlink="">
      <xdr:nvSpPr>
        <xdr:cNvPr id="75" name="AutoShape 20"/>
        <xdr:cNvSpPr>
          <a:spLocks/>
        </xdr:cNvSpPr>
      </xdr:nvSpPr>
      <xdr:spPr bwMode="auto">
        <a:xfrm>
          <a:off x="3390900"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5</xdr:col>
      <xdr:colOff>0</xdr:colOff>
      <xdr:row>34</xdr:row>
      <xdr:rowOff>9525</xdr:rowOff>
    </xdr:from>
    <xdr:to>
      <xdr:col>5</xdr:col>
      <xdr:colOff>114300</xdr:colOff>
      <xdr:row>37</xdr:row>
      <xdr:rowOff>0</xdr:rowOff>
    </xdr:to>
    <xdr:sp macro="" textlink="">
      <xdr:nvSpPr>
        <xdr:cNvPr id="76" name="AutoShape 21"/>
        <xdr:cNvSpPr>
          <a:spLocks/>
        </xdr:cNvSpPr>
      </xdr:nvSpPr>
      <xdr:spPr bwMode="auto">
        <a:xfrm>
          <a:off x="4819650"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0</xdr:colOff>
      <xdr:row>34</xdr:row>
      <xdr:rowOff>0</xdr:rowOff>
    </xdr:from>
    <xdr:to>
      <xdr:col>4</xdr:col>
      <xdr:colOff>123825</xdr:colOff>
      <xdr:row>42</xdr:row>
      <xdr:rowOff>0</xdr:rowOff>
    </xdr:to>
    <xdr:sp macro="" textlink="">
      <xdr:nvSpPr>
        <xdr:cNvPr id="77" name="AutoShape 22"/>
        <xdr:cNvSpPr>
          <a:spLocks/>
        </xdr:cNvSpPr>
      </xdr:nvSpPr>
      <xdr:spPr bwMode="auto">
        <a:xfrm>
          <a:off x="4105275"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9</xdr:col>
      <xdr:colOff>0</xdr:colOff>
      <xdr:row>34</xdr:row>
      <xdr:rowOff>0</xdr:rowOff>
    </xdr:from>
    <xdr:to>
      <xdr:col>9</xdr:col>
      <xdr:colOff>123825</xdr:colOff>
      <xdr:row>42</xdr:row>
      <xdr:rowOff>0</xdr:rowOff>
    </xdr:to>
    <xdr:sp macro="" textlink="">
      <xdr:nvSpPr>
        <xdr:cNvPr id="78" name="AutoShape 23"/>
        <xdr:cNvSpPr>
          <a:spLocks/>
        </xdr:cNvSpPr>
      </xdr:nvSpPr>
      <xdr:spPr bwMode="auto">
        <a:xfrm>
          <a:off x="7677150"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9525</xdr:colOff>
      <xdr:row>34</xdr:row>
      <xdr:rowOff>9525</xdr:rowOff>
    </xdr:from>
    <xdr:to>
      <xdr:col>7</xdr:col>
      <xdr:colOff>123825</xdr:colOff>
      <xdr:row>37</xdr:row>
      <xdr:rowOff>0</xdr:rowOff>
    </xdr:to>
    <xdr:sp macro="" textlink="">
      <xdr:nvSpPr>
        <xdr:cNvPr id="80" name="AutoShape 25"/>
        <xdr:cNvSpPr>
          <a:spLocks/>
        </xdr:cNvSpPr>
      </xdr:nvSpPr>
      <xdr:spPr bwMode="auto">
        <a:xfrm>
          <a:off x="6257925"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8</xdr:col>
      <xdr:colOff>0</xdr:colOff>
      <xdr:row>34</xdr:row>
      <xdr:rowOff>9525</xdr:rowOff>
    </xdr:from>
    <xdr:to>
      <xdr:col>8</xdr:col>
      <xdr:colOff>114300</xdr:colOff>
      <xdr:row>37</xdr:row>
      <xdr:rowOff>0</xdr:rowOff>
    </xdr:to>
    <xdr:sp macro="" textlink="">
      <xdr:nvSpPr>
        <xdr:cNvPr id="81" name="AutoShape 26"/>
        <xdr:cNvSpPr>
          <a:spLocks/>
        </xdr:cNvSpPr>
      </xdr:nvSpPr>
      <xdr:spPr bwMode="auto">
        <a:xfrm>
          <a:off x="6962775"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3</xdr:col>
      <xdr:colOff>9525</xdr:colOff>
      <xdr:row>43</xdr:row>
      <xdr:rowOff>9525</xdr:rowOff>
    </xdr:from>
    <xdr:to>
      <xdr:col>3</xdr:col>
      <xdr:colOff>123825</xdr:colOff>
      <xdr:row>47</xdr:row>
      <xdr:rowOff>0</xdr:rowOff>
    </xdr:to>
    <xdr:sp macro="" textlink="">
      <xdr:nvSpPr>
        <xdr:cNvPr id="82" name="AutoShape 30"/>
        <xdr:cNvSpPr>
          <a:spLocks/>
        </xdr:cNvSpPr>
      </xdr:nvSpPr>
      <xdr:spPr bwMode="auto">
        <a:xfrm>
          <a:off x="3400425"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9525</xdr:colOff>
      <xdr:row>43</xdr:row>
      <xdr:rowOff>9525</xdr:rowOff>
    </xdr:from>
    <xdr:to>
      <xdr:col>4</xdr:col>
      <xdr:colOff>123825</xdr:colOff>
      <xdr:row>47</xdr:row>
      <xdr:rowOff>0</xdr:rowOff>
    </xdr:to>
    <xdr:sp macro="" textlink="">
      <xdr:nvSpPr>
        <xdr:cNvPr id="83" name="AutoShape 31"/>
        <xdr:cNvSpPr>
          <a:spLocks/>
        </xdr:cNvSpPr>
      </xdr:nvSpPr>
      <xdr:spPr bwMode="auto">
        <a:xfrm>
          <a:off x="4114800"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9</xdr:col>
      <xdr:colOff>9525</xdr:colOff>
      <xdr:row>43</xdr:row>
      <xdr:rowOff>9525</xdr:rowOff>
    </xdr:from>
    <xdr:to>
      <xdr:col>9</xdr:col>
      <xdr:colOff>123825</xdr:colOff>
      <xdr:row>47</xdr:row>
      <xdr:rowOff>0</xdr:rowOff>
    </xdr:to>
    <xdr:sp macro="" textlink="">
      <xdr:nvSpPr>
        <xdr:cNvPr id="84" name="AutoShape 32"/>
        <xdr:cNvSpPr>
          <a:spLocks/>
        </xdr:cNvSpPr>
      </xdr:nvSpPr>
      <xdr:spPr bwMode="auto">
        <a:xfrm>
          <a:off x="7686675"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6</xdr:col>
      <xdr:colOff>0</xdr:colOff>
      <xdr:row>34</xdr:row>
      <xdr:rowOff>0</xdr:rowOff>
    </xdr:from>
    <xdr:to>
      <xdr:col>6</xdr:col>
      <xdr:colOff>114300</xdr:colOff>
      <xdr:row>36</xdr:row>
      <xdr:rowOff>133350</xdr:rowOff>
    </xdr:to>
    <xdr:sp macro="" textlink="">
      <xdr:nvSpPr>
        <xdr:cNvPr id="85" name="AutoShape 25"/>
        <xdr:cNvSpPr>
          <a:spLocks/>
        </xdr:cNvSpPr>
      </xdr:nvSpPr>
      <xdr:spPr bwMode="auto">
        <a:xfrm>
          <a:off x="7620000" y="6324600"/>
          <a:ext cx="114300" cy="419100"/>
        </a:xfrm>
        <a:prstGeom prst="rightBrace">
          <a:avLst>
            <a:gd name="adj1" fmla="val 30556"/>
            <a:gd name="adj2" fmla="val 49093"/>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Users\kielczykowskaa\Ochrona_srodowiska\OCHRONA%20&#346;RODOWISKA%202019\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4:M24"/>
  <sheetViews>
    <sheetView showGridLines="0" tabSelected="1" topLeftCell="A3" workbookViewId="0">
      <selection activeCell="N14" sqref="N14"/>
    </sheetView>
  </sheetViews>
  <sheetFormatPr defaultColWidth="9.140625" defaultRowHeight="12.75"/>
  <cols>
    <col min="1" max="2" width="9.140625" style="214"/>
    <col min="3" max="3" width="10.7109375" style="214" customWidth="1"/>
    <col min="4" max="16384" width="9.140625" style="214"/>
  </cols>
  <sheetData>
    <row r="4" spans="2:11" ht="14.25">
      <c r="H4" s="552" t="s">
        <v>232</v>
      </c>
      <c r="I4" s="552"/>
      <c r="J4" s="552"/>
    </row>
    <row r="5" spans="2:11" ht="14.25">
      <c r="H5" s="553" t="s">
        <v>192</v>
      </c>
      <c r="I5" s="553"/>
      <c r="J5" s="553"/>
      <c r="K5" s="231"/>
    </row>
    <row r="9" spans="2:11" ht="26.25">
      <c r="B9" s="224" t="s">
        <v>193</v>
      </c>
      <c r="C9" s="224"/>
      <c r="D9" s="224"/>
      <c r="E9" s="224"/>
      <c r="F9" s="224"/>
      <c r="G9" s="224"/>
    </row>
    <row r="10" spans="2:11" ht="26.25">
      <c r="B10" s="227" t="s">
        <v>194</v>
      </c>
      <c r="C10" s="227"/>
      <c r="D10" s="227"/>
      <c r="E10" s="215"/>
      <c r="F10" s="215"/>
      <c r="G10" s="215"/>
    </row>
    <row r="17" spans="1:13" ht="25.5">
      <c r="A17" s="216"/>
      <c r="B17" s="216"/>
      <c r="C17" s="217"/>
      <c r="D17" s="216"/>
      <c r="E17" s="216"/>
      <c r="F17" s="216"/>
      <c r="G17" s="216"/>
    </row>
    <row r="18" spans="1:13" ht="39.950000000000003" customHeight="1">
      <c r="A18" s="218"/>
      <c r="B18" s="219" t="s">
        <v>215</v>
      </c>
      <c r="C18" s="220"/>
      <c r="D18" s="554" t="s">
        <v>217</v>
      </c>
      <c r="E18" s="554"/>
      <c r="F18" s="554"/>
      <c r="G18" s="554"/>
      <c r="H18" s="554"/>
      <c r="I18" s="554"/>
      <c r="J18" s="554"/>
      <c r="K18" s="554"/>
    </row>
    <row r="19" spans="1:13" ht="64.5" customHeight="1">
      <c r="A19" s="221"/>
      <c r="B19" s="222"/>
      <c r="C19" s="222"/>
      <c r="D19" s="554"/>
      <c r="E19" s="554"/>
      <c r="F19" s="554"/>
      <c r="G19" s="554"/>
      <c r="H19" s="554"/>
      <c r="I19" s="554"/>
      <c r="J19" s="554"/>
      <c r="K19" s="554"/>
      <c r="L19" s="225"/>
      <c r="M19" s="225"/>
    </row>
    <row r="20" spans="1:13" ht="12.75" customHeight="1">
      <c r="A20" s="216"/>
      <c r="B20" s="223"/>
      <c r="C20" s="223"/>
      <c r="D20" s="223"/>
      <c r="E20" s="223"/>
      <c r="F20" s="223"/>
      <c r="G20" s="223"/>
      <c r="H20" s="223"/>
      <c r="I20" s="223"/>
      <c r="J20" s="223"/>
      <c r="K20" s="223"/>
      <c r="L20" s="225"/>
      <c r="M20" s="225"/>
    </row>
    <row r="21" spans="1:13" ht="39.950000000000003" customHeight="1">
      <c r="A21" s="218"/>
      <c r="B21" s="229" t="s">
        <v>216</v>
      </c>
      <c r="C21" s="230"/>
      <c r="D21" s="555" t="s">
        <v>218</v>
      </c>
      <c r="E21" s="555"/>
      <c r="F21" s="555"/>
      <c r="G21" s="555"/>
      <c r="H21" s="555"/>
      <c r="I21" s="555"/>
      <c r="J21" s="555"/>
      <c r="K21" s="555"/>
    </row>
    <row r="22" spans="1:13" ht="64.5" customHeight="1">
      <c r="A22" s="221"/>
      <c r="B22" s="228"/>
      <c r="C22" s="228"/>
      <c r="D22" s="555"/>
      <c r="E22" s="555"/>
      <c r="F22" s="555"/>
      <c r="G22" s="555"/>
      <c r="H22" s="555"/>
      <c r="I22" s="555"/>
      <c r="J22" s="555"/>
      <c r="K22" s="555"/>
      <c r="L22" s="225"/>
      <c r="M22" s="225"/>
    </row>
    <row r="24" spans="1:13">
      <c r="A24" s="226"/>
    </row>
  </sheetData>
  <mergeCells count="4">
    <mergeCell ref="H4:J4"/>
    <mergeCell ref="H5:J5"/>
    <mergeCell ref="D18:K19"/>
    <mergeCell ref="D21:K22"/>
  </mergeCells>
  <hyperlinks>
    <hyperlink ref="H4" r:id="rId1" location="'Spis treści'!A1" display="Przejdź do spisu treści"/>
    <hyperlink ref="H5:J5" location="Arkusz2!A1" display="Go to the contents"/>
    <hyperlink ref="H4:J4" location="Arkusz2!A1" display="Przejdź do spisu treści"/>
    <hyperlink ref="H4:J5" location="'Spis tablic_Contents'!A1" display="Przejdź do spisu tablic"/>
  </hyperlinks>
  <pageMargins left="0.7" right="0.7" top="0.75" bottom="0.75" header="0.3" footer="0.3"/>
  <pageSetup paperSize="9" scale="87"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L48"/>
  <sheetViews>
    <sheetView showGridLines="0" zoomScale="112" zoomScaleNormal="112" workbookViewId="0">
      <pane ySplit="5" topLeftCell="A36" activePane="bottomLeft" state="frozen"/>
      <selection activeCell="O12" sqref="O12"/>
      <selection pane="bottomLeft" activeCell="A46" sqref="A46:I46"/>
    </sheetView>
  </sheetViews>
  <sheetFormatPr defaultColWidth="9.140625" defaultRowHeight="12"/>
  <cols>
    <col min="1" max="1" width="15.7109375" style="9" customWidth="1"/>
    <col min="2" max="9" width="15.28515625" style="9" customWidth="1"/>
    <col min="10" max="10" width="9.140625" style="9"/>
    <col min="11" max="11" width="9.85546875" style="9" customWidth="1"/>
    <col min="12" max="16384" width="9.140625" style="9"/>
  </cols>
  <sheetData>
    <row r="1" spans="1:12" ht="14.25" customHeight="1">
      <c r="A1" s="154" t="s">
        <v>897</v>
      </c>
      <c r="B1" s="154"/>
      <c r="C1" s="154"/>
      <c r="D1" s="154"/>
      <c r="E1" s="154"/>
      <c r="F1" s="154"/>
      <c r="G1" s="154"/>
      <c r="H1" s="154"/>
      <c r="I1" s="154"/>
      <c r="K1" s="3" t="s">
        <v>196</v>
      </c>
      <c r="L1" s="2"/>
    </row>
    <row r="2" spans="1:12" ht="14.25" customHeight="1">
      <c r="A2" s="143" t="s">
        <v>361</v>
      </c>
      <c r="B2" s="17"/>
      <c r="C2" s="17"/>
      <c r="D2" s="17"/>
      <c r="E2" s="17"/>
      <c r="F2" s="17"/>
      <c r="G2" s="17"/>
      <c r="H2" s="17"/>
      <c r="I2" s="17"/>
      <c r="K2" s="3" t="s">
        <v>197</v>
      </c>
      <c r="L2" s="2"/>
    </row>
    <row r="3" spans="1:12" ht="5.0999999999999996" customHeight="1">
      <c r="A3" s="16"/>
      <c r="B3" s="18"/>
      <c r="C3" s="18"/>
      <c r="D3" s="18"/>
      <c r="E3" s="18"/>
      <c r="F3" s="18"/>
      <c r="G3" s="18"/>
      <c r="H3" s="18"/>
      <c r="I3" s="18"/>
      <c r="K3" s="387"/>
      <c r="L3" s="2"/>
    </row>
    <row r="4" spans="1:12" ht="39.75" customHeight="1">
      <c r="A4" s="560" t="s">
        <v>618</v>
      </c>
      <c r="B4" s="51" t="s">
        <v>491</v>
      </c>
      <c r="C4" s="52" t="s">
        <v>492</v>
      </c>
      <c r="D4" s="52" t="s">
        <v>493</v>
      </c>
      <c r="E4" s="52" t="s">
        <v>494</v>
      </c>
      <c r="F4" s="52" t="s">
        <v>495</v>
      </c>
      <c r="G4" s="5" t="s">
        <v>496</v>
      </c>
      <c r="H4" s="51" t="s">
        <v>497</v>
      </c>
      <c r="I4" s="52" t="s">
        <v>498</v>
      </c>
    </row>
    <row r="5" spans="1:12" ht="24.75" customHeight="1">
      <c r="A5" s="562"/>
      <c r="B5" s="572" t="s">
        <v>49</v>
      </c>
      <c r="C5" s="572"/>
      <c r="D5" s="572"/>
      <c r="E5" s="572"/>
      <c r="F5" s="572"/>
      <c r="G5" s="572"/>
      <c r="H5" s="572"/>
      <c r="I5" s="572"/>
    </row>
    <row r="6" spans="1:12" ht="14.25" customHeight="1">
      <c r="A6" s="155" t="s">
        <v>17</v>
      </c>
      <c r="B6" s="156">
        <v>0.8</v>
      </c>
      <c r="C6" s="156">
        <v>0.3</v>
      </c>
      <c r="D6" s="156">
        <v>0.3</v>
      </c>
      <c r="E6" s="294" t="s">
        <v>575</v>
      </c>
      <c r="F6" s="157">
        <v>0.2</v>
      </c>
      <c r="G6" s="156">
        <v>0.7</v>
      </c>
      <c r="H6" s="156">
        <v>0.4</v>
      </c>
      <c r="I6" s="158">
        <v>0.6</v>
      </c>
    </row>
    <row r="7" spans="1:12" ht="14.25" customHeight="1">
      <c r="A7" s="155" t="s">
        <v>10</v>
      </c>
      <c r="B7" s="156">
        <v>16.399999999999999</v>
      </c>
      <c r="C7" s="156">
        <v>3.1</v>
      </c>
      <c r="D7" s="156">
        <v>6.3</v>
      </c>
      <c r="E7" s="156">
        <v>2.4</v>
      </c>
      <c r="F7" s="157">
        <v>1.2</v>
      </c>
      <c r="G7" s="156">
        <v>5</v>
      </c>
      <c r="H7" s="156">
        <v>8.1999999999999993</v>
      </c>
      <c r="I7" s="158">
        <v>7.4</v>
      </c>
    </row>
    <row r="8" spans="1:12" ht="14.25" customHeight="1">
      <c r="A8" s="155" t="s">
        <v>18</v>
      </c>
      <c r="B8" s="156">
        <v>12.3</v>
      </c>
      <c r="C8" s="156">
        <v>1.7</v>
      </c>
      <c r="D8" s="156">
        <v>3.8</v>
      </c>
      <c r="E8" s="156">
        <v>0.7</v>
      </c>
      <c r="F8" s="157">
        <v>0.8</v>
      </c>
      <c r="G8" s="156">
        <v>1</v>
      </c>
      <c r="H8" s="156">
        <v>3.6</v>
      </c>
      <c r="I8" s="158">
        <v>0.9</v>
      </c>
    </row>
    <row r="9" spans="1:12" ht="14.25" customHeight="1">
      <c r="A9" s="155" t="s">
        <v>19</v>
      </c>
      <c r="B9" s="156">
        <v>3.6</v>
      </c>
      <c r="C9" s="156">
        <v>0.6</v>
      </c>
      <c r="D9" s="156">
        <v>2.7</v>
      </c>
      <c r="E9" s="156">
        <v>0.7</v>
      </c>
      <c r="F9" s="157">
        <v>0.7</v>
      </c>
      <c r="G9" s="156">
        <v>0.7</v>
      </c>
      <c r="H9" s="156">
        <v>0.8</v>
      </c>
      <c r="I9" s="158">
        <v>0.9</v>
      </c>
    </row>
    <row r="10" spans="1:12" ht="14.25" customHeight="1">
      <c r="A10" s="155" t="s">
        <v>20</v>
      </c>
      <c r="B10" s="156">
        <v>3.8</v>
      </c>
      <c r="C10" s="156">
        <v>1.1000000000000001</v>
      </c>
      <c r="D10" s="156">
        <v>2.4</v>
      </c>
      <c r="E10" s="156">
        <v>0.7</v>
      </c>
      <c r="F10" s="157">
        <v>0.8</v>
      </c>
      <c r="G10" s="156">
        <v>0.8</v>
      </c>
      <c r="H10" s="156">
        <v>0.6</v>
      </c>
      <c r="I10" s="158">
        <v>0.7</v>
      </c>
    </row>
    <row r="11" spans="1:12" ht="14.25" customHeight="1">
      <c r="A11" s="155" t="s">
        <v>21</v>
      </c>
      <c r="B11" s="156">
        <v>4.4000000000000004</v>
      </c>
      <c r="C11" s="156">
        <v>1.3</v>
      </c>
      <c r="D11" s="156">
        <v>2.8</v>
      </c>
      <c r="E11" s="156">
        <v>0.8</v>
      </c>
      <c r="F11" s="157">
        <v>0.8</v>
      </c>
      <c r="G11" s="156">
        <v>0.8</v>
      </c>
      <c r="H11" s="156">
        <v>0.8</v>
      </c>
      <c r="I11" s="158">
        <v>0.8</v>
      </c>
    </row>
    <row r="12" spans="1:12" ht="14.25" customHeight="1">
      <c r="A12" s="155" t="s">
        <v>25</v>
      </c>
      <c r="B12" s="156">
        <v>4</v>
      </c>
      <c r="C12" s="156">
        <v>1.2</v>
      </c>
      <c r="D12" s="156">
        <v>2.8</v>
      </c>
      <c r="E12" s="156">
        <v>0.5</v>
      </c>
      <c r="F12" s="157">
        <v>0.9</v>
      </c>
      <c r="G12" s="156">
        <v>0.9</v>
      </c>
      <c r="H12" s="156">
        <v>0.7</v>
      </c>
      <c r="I12" s="158">
        <v>0.6</v>
      </c>
    </row>
    <row r="13" spans="1:12" ht="14.25" customHeight="1">
      <c r="A13" s="155" t="s">
        <v>22</v>
      </c>
      <c r="B13" s="156">
        <v>2.5</v>
      </c>
      <c r="C13" s="156">
        <v>1</v>
      </c>
      <c r="D13" s="156">
        <v>1.6</v>
      </c>
      <c r="E13" s="156">
        <v>0.7</v>
      </c>
      <c r="F13" s="157">
        <v>0.5</v>
      </c>
      <c r="G13" s="156">
        <v>0.5</v>
      </c>
      <c r="H13" s="156">
        <v>0.5</v>
      </c>
      <c r="I13" s="158">
        <v>0.2</v>
      </c>
    </row>
    <row r="14" spans="1:12" ht="14.25" customHeight="1">
      <c r="A14" s="155" t="s">
        <v>26</v>
      </c>
      <c r="B14" s="156">
        <v>2.1</v>
      </c>
      <c r="C14" s="156">
        <v>0.8</v>
      </c>
      <c r="D14" s="156">
        <v>1.5</v>
      </c>
      <c r="E14" s="156">
        <v>0.6</v>
      </c>
      <c r="F14" s="157">
        <v>0.4</v>
      </c>
      <c r="G14" s="156">
        <v>0.5</v>
      </c>
      <c r="H14" s="156">
        <v>0.5</v>
      </c>
      <c r="I14" s="158">
        <v>0.2</v>
      </c>
    </row>
    <row r="15" spans="1:12" ht="14.25" customHeight="1">
      <c r="A15" s="155" t="s">
        <v>23</v>
      </c>
      <c r="B15" s="156">
        <v>2.6</v>
      </c>
      <c r="C15" s="156">
        <v>0.7</v>
      </c>
      <c r="D15" s="156">
        <v>2.2000000000000002</v>
      </c>
      <c r="E15" s="156">
        <v>0.6</v>
      </c>
      <c r="F15" s="157">
        <v>0.6</v>
      </c>
      <c r="G15" s="156">
        <v>0.5</v>
      </c>
      <c r="H15" s="156">
        <v>0.5</v>
      </c>
      <c r="I15" s="158">
        <v>0.4</v>
      </c>
    </row>
    <row r="16" spans="1:12" ht="14.25" customHeight="1">
      <c r="A16" s="155" t="s">
        <v>27</v>
      </c>
      <c r="B16" s="156">
        <v>2</v>
      </c>
      <c r="C16" s="156">
        <v>0.8</v>
      </c>
      <c r="D16" s="156">
        <v>2.7</v>
      </c>
      <c r="E16" s="156">
        <v>0.6</v>
      </c>
      <c r="F16" s="157">
        <v>0.6</v>
      </c>
      <c r="G16" s="156">
        <v>0.5</v>
      </c>
      <c r="H16" s="156">
        <v>0.5</v>
      </c>
      <c r="I16" s="158">
        <v>0.3</v>
      </c>
    </row>
    <row r="17" spans="1:9" ht="14.25" customHeight="1">
      <c r="A17" s="155" t="s">
        <v>24</v>
      </c>
      <c r="B17" s="156">
        <v>2.5</v>
      </c>
      <c r="C17" s="156">
        <v>0.9</v>
      </c>
      <c r="D17" s="156">
        <v>2.4</v>
      </c>
      <c r="E17" s="156">
        <v>0.7</v>
      </c>
      <c r="F17" s="157">
        <v>0.6</v>
      </c>
      <c r="G17" s="156">
        <v>0.5</v>
      </c>
      <c r="H17" s="156">
        <v>0.5</v>
      </c>
      <c r="I17" s="158">
        <v>0.2</v>
      </c>
    </row>
    <row r="18" spans="1:9" ht="14.25" customHeight="1">
      <c r="A18" s="155" t="s">
        <v>28</v>
      </c>
      <c r="B18" s="156">
        <v>1.9</v>
      </c>
      <c r="C18" s="156">
        <v>0.8</v>
      </c>
      <c r="D18" s="156">
        <v>1.7</v>
      </c>
      <c r="E18" s="156">
        <v>0.7</v>
      </c>
      <c r="F18" s="157">
        <v>0.6</v>
      </c>
      <c r="G18" s="156">
        <v>0.5</v>
      </c>
      <c r="H18" s="156">
        <v>0.5</v>
      </c>
      <c r="I18" s="158">
        <v>0.2</v>
      </c>
    </row>
    <row r="19" spans="1:9" ht="14.25" customHeight="1">
      <c r="A19" s="155" t="s">
        <v>29</v>
      </c>
      <c r="B19" s="156">
        <v>2.2999999999999998</v>
      </c>
      <c r="C19" s="156">
        <v>0.7</v>
      </c>
      <c r="D19" s="156">
        <v>1</v>
      </c>
      <c r="E19" s="156">
        <v>0.7</v>
      </c>
      <c r="F19" s="157">
        <v>0.6</v>
      </c>
      <c r="G19" s="156">
        <v>0.6</v>
      </c>
      <c r="H19" s="156">
        <v>0.5</v>
      </c>
      <c r="I19" s="158">
        <v>0.2</v>
      </c>
    </row>
    <row r="20" spans="1:9" ht="14.25" customHeight="1">
      <c r="A20" s="155" t="s">
        <v>30</v>
      </c>
      <c r="B20" s="156">
        <v>2.2999999999999998</v>
      </c>
      <c r="C20" s="156">
        <v>0.9</v>
      </c>
      <c r="D20" s="156">
        <v>1.4</v>
      </c>
      <c r="E20" s="156">
        <v>0.6</v>
      </c>
      <c r="F20" s="157">
        <v>0.6</v>
      </c>
      <c r="G20" s="156">
        <v>0.6</v>
      </c>
      <c r="H20" s="156">
        <v>0.5</v>
      </c>
      <c r="I20" s="158">
        <v>0.1</v>
      </c>
    </row>
    <row r="21" spans="1:9" ht="14.25" customHeight="1">
      <c r="A21" s="155" t="s">
        <v>31</v>
      </c>
      <c r="B21" s="156">
        <v>2.6</v>
      </c>
      <c r="C21" s="156">
        <v>0.8</v>
      </c>
      <c r="D21" s="156">
        <v>1.8</v>
      </c>
      <c r="E21" s="156">
        <v>0.7</v>
      </c>
      <c r="F21" s="157">
        <v>0.6</v>
      </c>
      <c r="G21" s="156">
        <v>0.6</v>
      </c>
      <c r="H21" s="156">
        <v>0.5</v>
      </c>
      <c r="I21" s="158">
        <v>0.1</v>
      </c>
    </row>
    <row r="22" spans="1:9" ht="14.25" customHeight="1">
      <c r="A22" s="155" t="s">
        <v>32</v>
      </c>
      <c r="B22" s="156">
        <v>1.9</v>
      </c>
      <c r="C22" s="156">
        <v>0.9</v>
      </c>
      <c r="D22" s="156">
        <v>1.3</v>
      </c>
      <c r="E22" s="156">
        <v>0.7</v>
      </c>
      <c r="F22" s="157">
        <v>0.7</v>
      </c>
      <c r="G22" s="156">
        <v>0.7</v>
      </c>
      <c r="H22" s="156">
        <v>0.5</v>
      </c>
      <c r="I22" s="158">
        <v>0.2</v>
      </c>
    </row>
    <row r="23" spans="1:9" ht="14.25" customHeight="1">
      <c r="A23" s="155" t="s">
        <v>33</v>
      </c>
      <c r="B23" s="156">
        <v>1.7</v>
      </c>
      <c r="C23" s="156">
        <v>1.1000000000000001</v>
      </c>
      <c r="D23" s="156">
        <v>1.7</v>
      </c>
      <c r="E23" s="156">
        <v>1</v>
      </c>
      <c r="F23" s="157">
        <v>0.8</v>
      </c>
      <c r="G23" s="156">
        <v>0.5</v>
      </c>
      <c r="H23" s="156">
        <v>0.5</v>
      </c>
      <c r="I23" s="158">
        <v>0.2</v>
      </c>
    </row>
    <row r="24" spans="1:9" ht="14.25" customHeight="1">
      <c r="A24" s="155" t="s">
        <v>34</v>
      </c>
      <c r="B24" s="156" t="s">
        <v>362</v>
      </c>
      <c r="C24" s="156" t="s">
        <v>363</v>
      </c>
      <c r="D24" s="156" t="s">
        <v>364</v>
      </c>
      <c r="E24" s="156" t="s">
        <v>365</v>
      </c>
      <c r="F24" s="157" t="s">
        <v>50</v>
      </c>
      <c r="G24" s="156" t="s">
        <v>366</v>
      </c>
      <c r="H24" s="156" t="s">
        <v>367</v>
      </c>
      <c r="I24" s="158" t="s">
        <v>368</v>
      </c>
    </row>
    <row r="25" spans="1:9" ht="14.25" customHeight="1">
      <c r="A25" s="155" t="s">
        <v>35</v>
      </c>
      <c r="B25" s="156" t="s">
        <v>369</v>
      </c>
      <c r="C25" s="156" t="s">
        <v>370</v>
      </c>
      <c r="D25" s="156" t="s">
        <v>371</v>
      </c>
      <c r="E25" s="156" t="s">
        <v>372</v>
      </c>
      <c r="F25" s="157" t="s">
        <v>373</v>
      </c>
      <c r="G25" s="156" t="s">
        <v>374</v>
      </c>
      <c r="H25" s="156" t="s">
        <v>375</v>
      </c>
      <c r="I25" s="158" t="s">
        <v>376</v>
      </c>
    </row>
    <row r="26" spans="1:9" ht="14.25" customHeight="1">
      <c r="A26" s="155" t="s">
        <v>37</v>
      </c>
      <c r="B26" s="361" t="s">
        <v>6</v>
      </c>
      <c r="C26" s="361" t="s">
        <v>51</v>
      </c>
      <c r="D26" s="361" t="s">
        <v>7</v>
      </c>
      <c r="E26" s="361" t="s">
        <v>8</v>
      </c>
      <c r="F26" s="86" t="s">
        <v>52</v>
      </c>
      <c r="G26" s="361" t="s">
        <v>53</v>
      </c>
      <c r="H26" s="361" t="s">
        <v>58</v>
      </c>
      <c r="I26" s="7" t="s">
        <v>54</v>
      </c>
    </row>
    <row r="27" spans="1:9" ht="14.25" customHeight="1">
      <c r="A27" s="159" t="s">
        <v>975</v>
      </c>
      <c r="B27" s="156" t="s">
        <v>377</v>
      </c>
      <c r="C27" s="156" t="s">
        <v>55</v>
      </c>
      <c r="D27" s="156" t="s">
        <v>378</v>
      </c>
      <c r="E27" s="156" t="s">
        <v>379</v>
      </c>
      <c r="F27" s="157" t="s">
        <v>380</v>
      </c>
      <c r="G27" s="156" t="s">
        <v>381</v>
      </c>
      <c r="H27" s="156" t="s">
        <v>382</v>
      </c>
      <c r="I27" s="158" t="s">
        <v>383</v>
      </c>
    </row>
    <row r="28" spans="1:9" ht="14.25" customHeight="1">
      <c r="A28" s="159" t="s">
        <v>976</v>
      </c>
      <c r="B28" s="156" t="s">
        <v>384</v>
      </c>
      <c r="C28" s="156" t="s">
        <v>365</v>
      </c>
      <c r="D28" s="156" t="s">
        <v>385</v>
      </c>
      <c r="E28" s="156" t="s">
        <v>386</v>
      </c>
      <c r="F28" s="157" t="s">
        <v>379</v>
      </c>
      <c r="G28" s="156" t="s">
        <v>56</v>
      </c>
      <c r="H28" s="156" t="s">
        <v>387</v>
      </c>
      <c r="I28" s="158" t="s">
        <v>388</v>
      </c>
    </row>
    <row r="29" spans="1:9" ht="14.25" customHeight="1">
      <c r="A29" s="159" t="s">
        <v>977</v>
      </c>
      <c r="B29" s="156" t="s">
        <v>389</v>
      </c>
      <c r="C29" s="156" t="s">
        <v>390</v>
      </c>
      <c r="D29" s="156" t="s">
        <v>391</v>
      </c>
      <c r="E29" s="156" t="s">
        <v>57</v>
      </c>
      <c r="F29" s="157" t="s">
        <v>392</v>
      </c>
      <c r="G29" s="156" t="s">
        <v>393</v>
      </c>
      <c r="H29" s="156" t="s">
        <v>394</v>
      </c>
      <c r="I29" s="158" t="s">
        <v>395</v>
      </c>
    </row>
    <row r="30" spans="1:9" ht="14.25" customHeight="1">
      <c r="A30" s="159" t="s">
        <v>978</v>
      </c>
      <c r="B30" s="156" t="s">
        <v>396</v>
      </c>
      <c r="C30" s="156" t="s">
        <v>387</v>
      </c>
      <c r="D30" s="156" t="s">
        <v>397</v>
      </c>
      <c r="E30" s="156" t="s">
        <v>398</v>
      </c>
      <c r="F30" s="157" t="s">
        <v>398</v>
      </c>
      <c r="G30" s="156" t="s">
        <v>399</v>
      </c>
      <c r="H30" s="156" t="s">
        <v>58</v>
      </c>
      <c r="I30" s="158" t="s">
        <v>53</v>
      </c>
    </row>
    <row r="31" spans="1:9" ht="14.25" customHeight="1">
      <c r="A31" s="159" t="s">
        <v>979</v>
      </c>
      <c r="B31" s="361" t="s">
        <v>59</v>
      </c>
      <c r="C31" s="361" t="s">
        <v>53</v>
      </c>
      <c r="D31" s="361" t="s">
        <v>60</v>
      </c>
      <c r="E31" s="361" t="s">
        <v>61</v>
      </c>
      <c r="F31" s="86" t="s">
        <v>50</v>
      </c>
      <c r="G31" s="361" t="s">
        <v>62</v>
      </c>
      <c r="H31" s="361" t="s">
        <v>57</v>
      </c>
      <c r="I31" s="7" t="s">
        <v>55</v>
      </c>
    </row>
    <row r="32" spans="1:9" ht="14.25" customHeight="1">
      <c r="A32" s="159" t="s">
        <v>980</v>
      </c>
      <c r="B32" s="156" t="s">
        <v>400</v>
      </c>
      <c r="C32" s="156" t="s">
        <v>52</v>
      </c>
      <c r="D32" s="156" t="s">
        <v>401</v>
      </c>
      <c r="E32" s="156" t="s">
        <v>402</v>
      </c>
      <c r="F32" s="157" t="s">
        <v>403</v>
      </c>
      <c r="G32" s="156" t="s">
        <v>404</v>
      </c>
      <c r="H32" s="156" t="s">
        <v>9</v>
      </c>
      <c r="I32" s="158" t="s">
        <v>405</v>
      </c>
    </row>
    <row r="33" spans="1:9" ht="14.25" customHeight="1">
      <c r="A33" s="159" t="s">
        <v>981</v>
      </c>
      <c r="B33" s="156" t="s">
        <v>406</v>
      </c>
      <c r="C33" s="156" t="s">
        <v>407</v>
      </c>
      <c r="D33" s="156" t="s">
        <v>408</v>
      </c>
      <c r="E33" s="156" t="s">
        <v>399</v>
      </c>
      <c r="F33" s="157" t="s">
        <v>409</v>
      </c>
      <c r="G33" s="156" t="s">
        <v>410</v>
      </c>
      <c r="H33" s="156" t="s">
        <v>411</v>
      </c>
      <c r="I33" s="158" t="s">
        <v>412</v>
      </c>
    </row>
    <row r="34" spans="1:9" ht="14.25" customHeight="1">
      <c r="A34" s="155" t="s">
        <v>238</v>
      </c>
      <c r="B34" s="156" t="s">
        <v>413</v>
      </c>
      <c r="C34" s="156" t="s">
        <v>414</v>
      </c>
      <c r="D34" s="156" t="s">
        <v>415</v>
      </c>
      <c r="E34" s="156" t="s">
        <v>384</v>
      </c>
      <c r="F34" s="157" t="s">
        <v>416</v>
      </c>
      <c r="G34" s="156" t="s">
        <v>417</v>
      </c>
      <c r="H34" s="156" t="s">
        <v>418</v>
      </c>
      <c r="I34" s="158" t="s">
        <v>419</v>
      </c>
    </row>
    <row r="35" spans="1:9" ht="14.25" customHeight="1">
      <c r="A35" s="155" t="s">
        <v>242</v>
      </c>
      <c r="B35" s="156" t="s">
        <v>425</v>
      </c>
      <c r="C35" s="156" t="s">
        <v>426</v>
      </c>
      <c r="D35" s="156" t="s">
        <v>427</v>
      </c>
      <c r="E35" s="156" t="s">
        <v>428</v>
      </c>
      <c r="F35" s="156" t="s">
        <v>429</v>
      </c>
      <c r="G35" s="156" t="s">
        <v>430</v>
      </c>
      <c r="H35" s="156" t="s">
        <v>431</v>
      </c>
      <c r="I35" s="160" t="s">
        <v>432</v>
      </c>
    </row>
    <row r="36" spans="1:9" ht="14.25" customHeight="1">
      <c r="A36" s="155" t="s">
        <v>269</v>
      </c>
      <c r="B36" s="361" t="s">
        <v>270</v>
      </c>
      <c r="C36" s="361" t="s">
        <v>271</v>
      </c>
      <c r="D36" s="361" t="s">
        <v>272</v>
      </c>
      <c r="E36" s="361" t="s">
        <v>58</v>
      </c>
      <c r="F36" s="361" t="s">
        <v>273</v>
      </c>
      <c r="G36" s="361" t="s">
        <v>9</v>
      </c>
      <c r="H36" s="361" t="s">
        <v>274</v>
      </c>
      <c r="I36" s="14" t="s">
        <v>275</v>
      </c>
    </row>
    <row r="37" spans="1:9" ht="14.25" customHeight="1">
      <c r="A37" s="155" t="s">
        <v>292</v>
      </c>
      <c r="B37" s="365" t="s">
        <v>297</v>
      </c>
      <c r="C37" s="361" t="s">
        <v>294</v>
      </c>
      <c r="D37" s="361" t="s">
        <v>295</v>
      </c>
      <c r="E37" s="361" t="s">
        <v>61</v>
      </c>
      <c r="F37" s="361" t="s">
        <v>57</v>
      </c>
      <c r="G37" s="361" t="s">
        <v>298</v>
      </c>
      <c r="H37" s="361" t="s">
        <v>296</v>
      </c>
      <c r="I37" s="14" t="s">
        <v>299</v>
      </c>
    </row>
    <row r="38" spans="1:9" ht="14.25" customHeight="1">
      <c r="A38" s="155" t="s">
        <v>302</v>
      </c>
      <c r="B38" s="365" t="s">
        <v>889</v>
      </c>
      <c r="C38" s="365" t="s">
        <v>304</v>
      </c>
      <c r="D38" s="365" t="s">
        <v>982</v>
      </c>
      <c r="E38" s="365" t="s">
        <v>303</v>
      </c>
      <c r="F38" s="365" t="s">
        <v>305</v>
      </c>
      <c r="G38" s="365" t="s">
        <v>306</v>
      </c>
      <c r="H38" s="365" t="s">
        <v>307</v>
      </c>
      <c r="I38" s="75" t="s">
        <v>986</v>
      </c>
    </row>
    <row r="39" spans="1:9" s="412" customFormat="1" ht="14.25" customHeight="1">
      <c r="A39" s="155" t="s">
        <v>337</v>
      </c>
      <c r="B39" s="365" t="s">
        <v>434</v>
      </c>
      <c r="C39" s="365" t="s">
        <v>433</v>
      </c>
      <c r="D39" s="365" t="s">
        <v>420</v>
      </c>
      <c r="E39" s="365" t="s">
        <v>435</v>
      </c>
      <c r="F39" s="365" t="s">
        <v>421</v>
      </c>
      <c r="G39" s="365" t="s">
        <v>422</v>
      </c>
      <c r="H39" s="365" t="s">
        <v>423</v>
      </c>
      <c r="I39" s="75" t="s">
        <v>424</v>
      </c>
    </row>
    <row r="40" spans="1:9" s="468" customFormat="1" ht="14.25" customHeight="1">
      <c r="A40" s="466" t="s">
        <v>571</v>
      </c>
      <c r="B40" s="467" t="s">
        <v>604</v>
      </c>
      <c r="C40" s="467" t="s">
        <v>605</v>
      </c>
      <c r="D40" s="365" t="s">
        <v>599</v>
      </c>
      <c r="E40" s="467" t="s">
        <v>600</v>
      </c>
      <c r="F40" s="467" t="s">
        <v>984</v>
      </c>
      <c r="G40" s="467" t="s">
        <v>601</v>
      </c>
      <c r="H40" s="467" t="s">
        <v>602</v>
      </c>
      <c r="I40" s="523" t="s">
        <v>603</v>
      </c>
    </row>
    <row r="41" spans="1:9" ht="14.25" customHeight="1">
      <c r="A41" s="161" t="s">
        <v>833</v>
      </c>
      <c r="B41" s="465" t="s">
        <v>974</v>
      </c>
      <c r="C41" s="465" t="s">
        <v>985</v>
      </c>
      <c r="D41" s="465" t="s">
        <v>863</v>
      </c>
      <c r="E41" s="465" t="s">
        <v>864</v>
      </c>
      <c r="F41" s="465" t="s">
        <v>865</v>
      </c>
      <c r="G41" s="465" t="s">
        <v>983</v>
      </c>
      <c r="H41" s="465" t="s">
        <v>866</v>
      </c>
      <c r="I41" s="471" t="s">
        <v>867</v>
      </c>
    </row>
    <row r="42" spans="1:9" s="412" customFormat="1" ht="14.25" customHeight="1">
      <c r="A42" s="135"/>
      <c r="B42" s="469"/>
      <c r="C42" s="89"/>
      <c r="D42" s="89"/>
      <c r="E42" s="89"/>
      <c r="F42" s="89"/>
      <c r="G42" s="89"/>
      <c r="H42" s="89"/>
      <c r="I42" s="89"/>
    </row>
    <row r="43" spans="1:9" ht="14.25" customHeight="1">
      <c r="A43" s="657" t="s">
        <v>436</v>
      </c>
      <c r="B43" s="662"/>
      <c r="C43" s="662"/>
      <c r="D43" s="662"/>
      <c r="E43" s="662"/>
      <c r="F43" s="662"/>
      <c r="G43" s="662"/>
      <c r="H43" s="662"/>
      <c r="I43" s="662"/>
    </row>
    <row r="44" spans="1:9" ht="14.25" customHeight="1">
      <c r="A44" s="657" t="s">
        <v>616</v>
      </c>
      <c r="B44" s="657"/>
      <c r="C44" s="657"/>
      <c r="D44" s="657"/>
      <c r="E44" s="657"/>
      <c r="F44" s="657"/>
      <c r="G44" s="657"/>
      <c r="H44" s="657"/>
      <c r="I44" s="657"/>
    </row>
    <row r="45" spans="1:9" ht="14.25" customHeight="1">
      <c r="A45" s="657" t="s">
        <v>224</v>
      </c>
      <c r="B45" s="657"/>
      <c r="C45" s="657"/>
      <c r="D45" s="657"/>
      <c r="E45" s="657"/>
      <c r="F45" s="657"/>
      <c r="G45" s="657"/>
      <c r="H45" s="657"/>
      <c r="I45" s="657"/>
    </row>
    <row r="46" spans="1:9" ht="20.25" customHeight="1">
      <c r="A46" s="579" t="s">
        <v>437</v>
      </c>
      <c r="B46" s="579"/>
      <c r="C46" s="579"/>
      <c r="D46" s="579"/>
      <c r="E46" s="579"/>
      <c r="F46" s="579"/>
      <c r="G46" s="579"/>
      <c r="H46" s="579"/>
      <c r="I46" s="579"/>
    </row>
    <row r="47" spans="1:9" ht="14.25" customHeight="1">
      <c r="A47" s="579" t="s">
        <v>617</v>
      </c>
      <c r="B47" s="579"/>
      <c r="C47" s="579"/>
      <c r="D47" s="579"/>
      <c r="E47" s="579"/>
      <c r="F47" s="579"/>
      <c r="G47" s="579"/>
      <c r="H47" s="579"/>
      <c r="I47" s="579"/>
    </row>
    <row r="48" spans="1:9" ht="27" customHeight="1">
      <c r="A48" s="579" t="s">
        <v>225</v>
      </c>
      <c r="B48" s="579"/>
      <c r="C48" s="579"/>
      <c r="D48" s="579"/>
      <c r="E48" s="579"/>
      <c r="F48" s="579"/>
      <c r="G48" s="579"/>
      <c r="H48" s="579"/>
      <c r="I48" s="579"/>
    </row>
  </sheetData>
  <mergeCells count="8">
    <mergeCell ref="B5:I5"/>
    <mergeCell ref="A4:A5"/>
    <mergeCell ref="A47:I47"/>
    <mergeCell ref="A48:I48"/>
    <mergeCell ref="A43:I43"/>
    <mergeCell ref="A44:I44"/>
    <mergeCell ref="A45:I45"/>
    <mergeCell ref="A46:I46"/>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68" orientation="landscape" r:id="rId1"/>
  <headerFooter alignWithMargins="0"/>
  <ignoredErrors>
    <ignoredError sqref="A6:A26 A39:A41 A34:A3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pageSetUpPr fitToPage="1"/>
  </sheetPr>
  <dimension ref="A1:M21"/>
  <sheetViews>
    <sheetView showGridLines="0" zoomScaleNormal="100" workbookViewId="0">
      <selection activeCell="P13" sqref="P13"/>
    </sheetView>
  </sheetViews>
  <sheetFormatPr defaultColWidth="14.140625" defaultRowHeight="12"/>
  <cols>
    <col min="1" max="3" width="15.85546875" style="2" customWidth="1"/>
    <col min="4" max="4" width="0.5703125" style="359" customWidth="1"/>
    <col min="5" max="7" width="15.85546875" style="2" customWidth="1"/>
    <col min="8" max="8" width="0.5703125" style="359" customWidth="1"/>
    <col min="9" max="11" width="15.85546875" style="2" customWidth="1"/>
    <col min="12" max="12" width="14.140625" style="2"/>
    <col min="13" max="13" width="11.42578125" style="359" customWidth="1"/>
    <col min="14" max="16384" width="14.140625" style="2"/>
  </cols>
  <sheetData>
    <row r="1" spans="1:13" ht="14.25" customHeight="1">
      <c r="A1" s="23" t="s">
        <v>898</v>
      </c>
      <c r="B1" s="23"/>
      <c r="C1" s="23"/>
      <c r="D1" s="364"/>
      <c r="E1" s="23"/>
      <c r="F1" s="23"/>
      <c r="G1" s="23"/>
      <c r="H1" s="364"/>
      <c r="I1" s="23"/>
      <c r="J1" s="23"/>
      <c r="K1" s="23"/>
      <c r="M1" s="3" t="s">
        <v>196</v>
      </c>
    </row>
    <row r="2" spans="1:13" ht="14.25" customHeight="1">
      <c r="A2" s="143" t="s">
        <v>438</v>
      </c>
      <c r="B2" s="17"/>
      <c r="C2" s="17"/>
      <c r="D2" s="363"/>
      <c r="E2" s="17"/>
      <c r="F2" s="17"/>
      <c r="G2" s="17"/>
      <c r="H2" s="363"/>
      <c r="I2" s="17"/>
      <c r="J2" s="17"/>
      <c r="K2" s="17"/>
      <c r="M2" s="251" t="s">
        <v>197</v>
      </c>
    </row>
    <row r="3" spans="1:13" ht="5.0999999999999996" customHeight="1">
      <c r="A3" s="16"/>
      <c r="B3" s="18"/>
      <c r="C3" s="18"/>
      <c r="D3" s="362"/>
      <c r="E3" s="16"/>
      <c r="F3" s="18"/>
      <c r="G3" s="18"/>
      <c r="H3" s="362"/>
      <c r="I3" s="16"/>
      <c r="J3" s="18"/>
      <c r="K3" s="18"/>
      <c r="M3" s="387"/>
    </row>
    <row r="4" spans="1:13" ht="42" customHeight="1">
      <c r="A4" s="560" t="s">
        <v>468</v>
      </c>
      <c r="B4" s="499" t="s">
        <v>335</v>
      </c>
      <c r="C4" s="489" t="s">
        <v>336</v>
      </c>
      <c r="D4" s="497"/>
      <c r="E4" s="567" t="s">
        <v>468</v>
      </c>
      <c r="F4" s="499" t="s">
        <v>335</v>
      </c>
      <c r="G4" s="489" t="s">
        <v>336</v>
      </c>
      <c r="H4" s="497"/>
      <c r="I4" s="567" t="s">
        <v>468</v>
      </c>
      <c r="J4" s="499" t="s">
        <v>335</v>
      </c>
      <c r="K4" s="489" t="s">
        <v>336</v>
      </c>
      <c r="M4" s="388"/>
    </row>
    <row r="5" spans="1:13" ht="24.75" customHeight="1">
      <c r="A5" s="577"/>
      <c r="B5" s="663" t="s">
        <v>322</v>
      </c>
      <c r="C5" s="664"/>
      <c r="D5" s="308"/>
      <c r="E5" s="665"/>
      <c r="F5" s="663" t="s">
        <v>322</v>
      </c>
      <c r="G5" s="664"/>
      <c r="H5" s="497"/>
      <c r="I5" s="665"/>
      <c r="J5" s="663" t="s">
        <v>322</v>
      </c>
      <c r="K5" s="664"/>
      <c r="M5" s="388"/>
    </row>
    <row r="6" spans="1:13" ht="14.25" customHeight="1">
      <c r="A6" s="164" t="s">
        <v>17</v>
      </c>
      <c r="B6" s="165">
        <v>0.3</v>
      </c>
      <c r="C6" s="166">
        <v>0.08</v>
      </c>
      <c r="D6" s="370"/>
      <c r="E6" s="167" t="s">
        <v>28</v>
      </c>
      <c r="F6" s="168">
        <v>0.9</v>
      </c>
      <c r="G6" s="169">
        <v>0.08</v>
      </c>
      <c r="H6" s="369"/>
      <c r="I6" s="167" t="s">
        <v>40</v>
      </c>
      <c r="J6" s="170" t="s">
        <v>50</v>
      </c>
      <c r="K6" s="171" t="s">
        <v>301</v>
      </c>
      <c r="L6" s="9"/>
    </row>
    <row r="7" spans="1:13" ht="14.25" customHeight="1">
      <c r="A7" s="172" t="s">
        <v>10</v>
      </c>
      <c r="B7" s="120">
        <v>5.2</v>
      </c>
      <c r="C7" s="369">
        <v>0.11</v>
      </c>
      <c r="D7" s="369"/>
      <c r="E7" s="173" t="s">
        <v>29</v>
      </c>
      <c r="F7" s="120">
        <v>0.9</v>
      </c>
      <c r="G7" s="369">
        <v>0.08</v>
      </c>
      <c r="H7" s="369"/>
      <c r="I7" s="173" t="s">
        <v>41</v>
      </c>
      <c r="J7" s="365" t="s">
        <v>56</v>
      </c>
      <c r="K7" s="75" t="s">
        <v>301</v>
      </c>
      <c r="L7" s="9"/>
    </row>
    <row r="8" spans="1:13" ht="14.25" customHeight="1">
      <c r="A8" s="172" t="s">
        <v>18</v>
      </c>
      <c r="B8" s="120">
        <v>4.2</v>
      </c>
      <c r="C8" s="369">
        <v>0.1</v>
      </c>
      <c r="D8" s="369"/>
      <c r="E8" s="173" t="s">
        <v>30</v>
      </c>
      <c r="F8" s="365">
        <v>0.9</v>
      </c>
      <c r="G8" s="365">
        <v>0.08</v>
      </c>
      <c r="H8" s="365"/>
      <c r="I8" s="173" t="s">
        <v>440</v>
      </c>
      <c r="J8" s="365" t="s">
        <v>448</v>
      </c>
      <c r="K8" s="174" t="s">
        <v>449</v>
      </c>
      <c r="L8" s="9"/>
    </row>
    <row r="9" spans="1:13" ht="14.25" customHeight="1">
      <c r="A9" s="172" t="s">
        <v>19</v>
      </c>
      <c r="B9" s="120">
        <v>1.8</v>
      </c>
      <c r="C9" s="369">
        <v>0.08</v>
      </c>
      <c r="D9" s="369"/>
      <c r="E9" s="173" t="s">
        <v>31</v>
      </c>
      <c r="F9" s="365">
        <v>0.7</v>
      </c>
      <c r="G9" s="365">
        <v>0.08</v>
      </c>
      <c r="H9" s="365"/>
      <c r="I9" s="173" t="s">
        <v>439</v>
      </c>
      <c r="J9" s="365" t="s">
        <v>447</v>
      </c>
      <c r="K9" s="121" t="s">
        <v>449</v>
      </c>
      <c r="L9" s="9"/>
    </row>
    <row r="10" spans="1:13" ht="14.25" customHeight="1">
      <c r="A10" s="172" t="s">
        <v>20</v>
      </c>
      <c r="B10" s="120">
        <v>1.5</v>
      </c>
      <c r="C10" s="369">
        <v>0.08</v>
      </c>
      <c r="D10" s="369"/>
      <c r="E10" s="173" t="s">
        <v>32</v>
      </c>
      <c r="F10" s="365">
        <v>0.8</v>
      </c>
      <c r="G10" s="365">
        <v>0.08</v>
      </c>
      <c r="H10" s="365"/>
      <c r="I10" s="173" t="s">
        <v>238</v>
      </c>
      <c r="J10" s="365" t="s">
        <v>450</v>
      </c>
      <c r="K10" s="121" t="s">
        <v>449</v>
      </c>
      <c r="L10" s="9"/>
    </row>
    <row r="11" spans="1:13" ht="14.25" customHeight="1">
      <c r="A11" s="172" t="s">
        <v>21</v>
      </c>
      <c r="B11" s="120">
        <v>1.4</v>
      </c>
      <c r="C11" s="369">
        <v>0.08</v>
      </c>
      <c r="D11" s="369"/>
      <c r="E11" s="173" t="s">
        <v>33</v>
      </c>
      <c r="F11" s="365">
        <v>0.7</v>
      </c>
      <c r="G11" s="369">
        <v>0.1</v>
      </c>
      <c r="H11" s="369"/>
      <c r="I11" s="173" t="s">
        <v>242</v>
      </c>
      <c r="J11" s="365" t="s">
        <v>451</v>
      </c>
      <c r="K11" s="75" t="s">
        <v>452</v>
      </c>
      <c r="L11" s="9"/>
    </row>
    <row r="12" spans="1:13" ht="14.25" customHeight="1">
      <c r="A12" s="172" t="s">
        <v>25</v>
      </c>
      <c r="B12" s="93">
        <v>1.3</v>
      </c>
      <c r="C12" s="370">
        <v>0.08</v>
      </c>
      <c r="D12" s="370"/>
      <c r="E12" s="173" t="s">
        <v>34</v>
      </c>
      <c r="F12" s="120" t="s">
        <v>441</v>
      </c>
      <c r="G12" s="365" t="s">
        <v>443</v>
      </c>
      <c r="H12" s="365"/>
      <c r="I12" s="173" t="s">
        <v>269</v>
      </c>
      <c r="J12" s="365" t="s">
        <v>276</v>
      </c>
      <c r="K12" s="121" t="s">
        <v>300</v>
      </c>
      <c r="L12" s="9"/>
    </row>
    <row r="13" spans="1:13" ht="14.25" customHeight="1">
      <c r="A13" s="172" t="s">
        <v>22</v>
      </c>
      <c r="B13" s="93">
        <v>1.1000000000000001</v>
      </c>
      <c r="C13" s="370">
        <v>0.08</v>
      </c>
      <c r="D13" s="370"/>
      <c r="E13" s="173" t="s">
        <v>35</v>
      </c>
      <c r="F13" s="120" t="s">
        <v>442</v>
      </c>
      <c r="G13" s="365" t="s">
        <v>444</v>
      </c>
      <c r="H13" s="365"/>
      <c r="I13" s="173" t="s">
        <v>292</v>
      </c>
      <c r="J13" s="365" t="s">
        <v>57</v>
      </c>
      <c r="K13" s="75" t="s">
        <v>301</v>
      </c>
      <c r="L13" s="412"/>
      <c r="M13" s="410"/>
    </row>
    <row r="14" spans="1:13" ht="14.25" customHeight="1">
      <c r="A14" s="172" t="s">
        <v>26</v>
      </c>
      <c r="B14" s="93">
        <v>1</v>
      </c>
      <c r="C14" s="370">
        <v>0.08</v>
      </c>
      <c r="D14" s="370"/>
      <c r="E14" s="173" t="s">
        <v>37</v>
      </c>
      <c r="F14" s="365" t="s">
        <v>63</v>
      </c>
      <c r="G14" s="365" t="s">
        <v>321</v>
      </c>
      <c r="H14" s="365"/>
      <c r="I14" s="173" t="s">
        <v>302</v>
      </c>
      <c r="J14" s="365" t="s">
        <v>454</v>
      </c>
      <c r="K14" s="174" t="s">
        <v>308</v>
      </c>
      <c r="L14" s="412"/>
      <c r="M14" s="410"/>
    </row>
    <row r="15" spans="1:13" ht="14.25" customHeight="1">
      <c r="A15" s="172" t="s">
        <v>23</v>
      </c>
      <c r="B15" s="93">
        <v>1</v>
      </c>
      <c r="C15" s="370">
        <v>0.08</v>
      </c>
      <c r="D15" s="370"/>
      <c r="E15" s="173" t="s">
        <v>36</v>
      </c>
      <c r="F15" s="365" t="s">
        <v>445</v>
      </c>
      <c r="G15" s="365" t="s">
        <v>321</v>
      </c>
      <c r="H15" s="365"/>
      <c r="I15" s="173" t="s">
        <v>337</v>
      </c>
      <c r="J15" s="365" t="s">
        <v>453</v>
      </c>
      <c r="K15" s="121">
        <v>0.13</v>
      </c>
      <c r="L15" s="412"/>
      <c r="M15" s="410"/>
    </row>
    <row r="16" spans="1:13" ht="14.25" customHeight="1">
      <c r="A16" s="172" t="s">
        <v>27</v>
      </c>
      <c r="B16" s="120">
        <v>1</v>
      </c>
      <c r="C16" s="369">
        <v>0.08</v>
      </c>
      <c r="D16" s="369"/>
      <c r="E16" s="173" t="s">
        <v>38</v>
      </c>
      <c r="F16" s="365" t="s">
        <v>446</v>
      </c>
      <c r="G16" s="365" t="s">
        <v>574</v>
      </c>
      <c r="H16" s="365"/>
      <c r="I16" s="472" t="s">
        <v>571</v>
      </c>
      <c r="J16" s="473" t="s">
        <v>606</v>
      </c>
      <c r="K16" s="474">
        <v>0.08</v>
      </c>
      <c r="L16" s="412"/>
      <c r="M16" s="410"/>
    </row>
    <row r="17" spans="1:13" ht="14.25" customHeight="1">
      <c r="A17" s="172" t="s">
        <v>24</v>
      </c>
      <c r="B17" s="120">
        <v>0.9</v>
      </c>
      <c r="C17" s="369">
        <v>0.08</v>
      </c>
      <c r="D17" s="369"/>
      <c r="E17" s="173" t="s">
        <v>39</v>
      </c>
      <c r="F17" s="365" t="s">
        <v>447</v>
      </c>
      <c r="G17" s="365" t="s">
        <v>574</v>
      </c>
      <c r="H17" s="365"/>
      <c r="I17" s="470" t="s">
        <v>833</v>
      </c>
      <c r="J17" s="465" t="s">
        <v>868</v>
      </c>
      <c r="K17" s="471" t="s">
        <v>583</v>
      </c>
      <c r="L17" s="412"/>
      <c r="M17" s="410"/>
    </row>
    <row r="18" spans="1:13" ht="54" customHeight="1">
      <c r="A18" s="666" t="s">
        <v>619</v>
      </c>
      <c r="B18" s="667"/>
      <c r="C18" s="667"/>
      <c r="D18" s="667"/>
      <c r="E18" s="667"/>
      <c r="F18" s="667"/>
      <c r="G18" s="667"/>
      <c r="H18" s="667"/>
      <c r="I18" s="667"/>
      <c r="J18" s="667"/>
      <c r="K18" s="667"/>
      <c r="L18" s="410"/>
      <c r="M18" s="410"/>
    </row>
    <row r="19" spans="1:13" ht="14.25" customHeight="1">
      <c r="A19" s="666" t="s">
        <v>224</v>
      </c>
      <c r="B19" s="666"/>
      <c r="C19" s="666"/>
      <c r="D19" s="666"/>
      <c r="E19" s="666"/>
      <c r="F19" s="666"/>
      <c r="G19" s="666"/>
      <c r="H19" s="666"/>
      <c r="I19" s="666"/>
      <c r="J19" s="666"/>
      <c r="K19" s="666"/>
    </row>
    <row r="20" spans="1:13" ht="45.75" customHeight="1">
      <c r="A20" s="579" t="s">
        <v>499</v>
      </c>
      <c r="B20" s="668"/>
      <c r="C20" s="668"/>
      <c r="D20" s="668"/>
      <c r="E20" s="668"/>
      <c r="F20" s="668"/>
      <c r="G20" s="668"/>
      <c r="H20" s="668"/>
      <c r="I20" s="668"/>
      <c r="J20" s="668"/>
      <c r="K20" s="668"/>
    </row>
    <row r="21" spans="1:13" ht="25.5" customHeight="1">
      <c r="A21" s="579" t="s">
        <v>226</v>
      </c>
      <c r="B21" s="579"/>
      <c r="C21" s="579"/>
      <c r="D21" s="579"/>
      <c r="E21" s="579"/>
      <c r="F21" s="579"/>
      <c r="G21" s="579"/>
      <c r="H21" s="579"/>
      <c r="I21" s="579"/>
      <c r="J21" s="579"/>
      <c r="K21" s="579"/>
    </row>
  </sheetData>
  <mergeCells count="10">
    <mergeCell ref="A21:K21"/>
    <mergeCell ref="J5:K5"/>
    <mergeCell ref="A4:A5"/>
    <mergeCell ref="E4:E5"/>
    <mergeCell ref="I4:I5"/>
    <mergeCell ref="B5:C5"/>
    <mergeCell ref="F5:G5"/>
    <mergeCell ref="A18:K18"/>
    <mergeCell ref="A19:K19"/>
    <mergeCell ref="A20:K20"/>
  </mergeCells>
  <phoneticPr fontId="3"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scale="77" fitToHeight="0" orientation="landscape" r:id="rId1"/>
  <headerFooter alignWithMargins="0"/>
  <ignoredErrors>
    <ignoredError sqref="A6:A17 E6:E17 I6:I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pageSetUpPr fitToPage="1"/>
  </sheetPr>
  <dimension ref="A1:J31"/>
  <sheetViews>
    <sheetView showGridLines="0" zoomScaleNormal="100" workbookViewId="0">
      <selection activeCell="D28" sqref="D28"/>
    </sheetView>
  </sheetViews>
  <sheetFormatPr defaultColWidth="9.140625" defaultRowHeight="12"/>
  <cols>
    <col min="1" max="1" width="13.140625" style="2" customWidth="1"/>
    <col min="2" max="2" width="21" style="2" customWidth="1"/>
    <col min="3" max="3" width="0.5703125" style="359" customWidth="1"/>
    <col min="4" max="4" width="13.140625" style="2" customWidth="1"/>
    <col min="5" max="5" width="21" style="2" customWidth="1"/>
    <col min="6" max="6" width="0.5703125" style="359" customWidth="1"/>
    <col min="7" max="7" width="13.140625" style="2" customWidth="1"/>
    <col min="8" max="8" width="21" style="2" customWidth="1"/>
    <col min="9" max="9" width="9.140625" style="2"/>
    <col min="10" max="10" width="10.7109375" style="359" customWidth="1"/>
    <col min="11" max="16384" width="9.140625" style="2"/>
  </cols>
  <sheetData>
    <row r="1" spans="1:10" ht="14.25" customHeight="1">
      <c r="A1" s="364" t="s">
        <v>899</v>
      </c>
      <c r="B1" s="175"/>
      <c r="C1" s="175"/>
      <c r="D1" s="175"/>
      <c r="E1" s="175"/>
      <c r="F1" s="175"/>
      <c r="G1" s="175"/>
      <c r="H1" s="175"/>
      <c r="J1" s="3" t="s">
        <v>196</v>
      </c>
    </row>
    <row r="2" spans="1:10" ht="14.25" customHeight="1">
      <c r="A2" s="372" t="s">
        <v>620</v>
      </c>
      <c r="B2" s="175"/>
      <c r="C2" s="175"/>
      <c r="D2" s="175"/>
      <c r="E2" s="175"/>
      <c r="F2" s="175"/>
      <c r="G2" s="175"/>
      <c r="H2" s="175"/>
      <c r="J2" s="251" t="s">
        <v>197</v>
      </c>
    </row>
    <row r="3" spans="1:10" ht="14.25" customHeight="1">
      <c r="A3" s="368" t="s">
        <v>621</v>
      </c>
      <c r="B3" s="367"/>
      <c r="C3" s="367"/>
      <c r="D3" s="138"/>
      <c r="E3" s="138"/>
      <c r="F3" s="367"/>
      <c r="G3" s="138"/>
      <c r="H3" s="138"/>
      <c r="J3" s="176"/>
    </row>
    <row r="4" spans="1:10" ht="5.0999999999999996" customHeight="1">
      <c r="A4" s="177"/>
      <c r="B4" s="177"/>
      <c r="C4" s="178"/>
      <c r="D4" s="177"/>
      <c r="E4" s="177"/>
      <c r="F4" s="178"/>
      <c r="G4" s="178"/>
      <c r="H4" s="178"/>
    </row>
    <row r="5" spans="1:10" ht="47.25" customHeight="1">
      <c r="A5" s="55" t="s">
        <v>468</v>
      </c>
      <c r="B5" s="49" t="s">
        <v>500</v>
      </c>
      <c r="C5" s="371"/>
      <c r="D5" s="55" t="s">
        <v>468</v>
      </c>
      <c r="E5" s="49" t="s">
        <v>500</v>
      </c>
      <c r="F5" s="371"/>
      <c r="G5" s="49" t="s">
        <v>468</v>
      </c>
      <c r="H5" s="57" t="s">
        <v>500</v>
      </c>
    </row>
    <row r="6" spans="1:10" ht="14.25" customHeight="1">
      <c r="A6" s="179" t="s">
        <v>17</v>
      </c>
      <c r="B6" s="180">
        <v>30.446000000000002</v>
      </c>
      <c r="C6" s="366"/>
      <c r="D6" s="65" t="s">
        <v>28</v>
      </c>
      <c r="E6" s="180">
        <v>35.828000000000003</v>
      </c>
      <c r="F6" s="366"/>
      <c r="G6" s="65" t="s">
        <v>40</v>
      </c>
      <c r="H6" s="181">
        <v>38.087000000000003</v>
      </c>
    </row>
    <row r="7" spans="1:10" ht="14.25" customHeight="1">
      <c r="A7" s="155" t="s">
        <v>10</v>
      </c>
      <c r="B7" s="147">
        <v>30.468</v>
      </c>
      <c r="C7" s="147"/>
      <c r="D7" s="69" t="s">
        <v>29</v>
      </c>
      <c r="E7" s="147">
        <v>35.771999999999998</v>
      </c>
      <c r="F7" s="147"/>
      <c r="G7" s="69" t="s">
        <v>41</v>
      </c>
      <c r="H7" s="20">
        <v>42.664999999999999</v>
      </c>
    </row>
    <row r="8" spans="1:10" ht="14.25" customHeight="1">
      <c r="A8" s="155" t="s">
        <v>18</v>
      </c>
      <c r="B8" s="147">
        <v>30.847999999999999</v>
      </c>
      <c r="C8" s="147"/>
      <c r="D8" s="69" t="s">
        <v>30</v>
      </c>
      <c r="E8" s="147">
        <v>34.226999999999997</v>
      </c>
      <c r="F8" s="147"/>
      <c r="G8" s="69" t="s">
        <v>440</v>
      </c>
      <c r="H8" s="20">
        <v>50.536000000000001</v>
      </c>
    </row>
    <row r="9" spans="1:10" ht="14.25" customHeight="1">
      <c r="A9" s="155" t="s">
        <v>19</v>
      </c>
      <c r="B9" s="147">
        <v>30.436</v>
      </c>
      <c r="C9" s="147"/>
      <c r="D9" s="69" t="s">
        <v>31</v>
      </c>
      <c r="E9" s="147">
        <v>33.905999999999999</v>
      </c>
      <c r="F9" s="147"/>
      <c r="G9" s="69" t="s">
        <v>439</v>
      </c>
      <c r="H9" s="20">
        <v>67.900999999999996</v>
      </c>
    </row>
    <row r="10" spans="1:10" ht="14.25" customHeight="1">
      <c r="A10" s="155" t="s">
        <v>20</v>
      </c>
      <c r="B10" s="147">
        <v>30.367000000000001</v>
      </c>
      <c r="C10" s="147"/>
      <c r="D10" s="69" t="s">
        <v>32</v>
      </c>
      <c r="E10" s="147">
        <v>33.866</v>
      </c>
      <c r="F10" s="147"/>
      <c r="G10" s="69" t="s">
        <v>238</v>
      </c>
      <c r="H10" s="182">
        <v>48.75</v>
      </c>
    </row>
    <row r="11" spans="1:10" ht="14.25" customHeight="1">
      <c r="A11" s="155" t="s">
        <v>21</v>
      </c>
      <c r="B11" s="130">
        <v>30.913</v>
      </c>
      <c r="C11" s="366"/>
      <c r="D11" s="69" t="s">
        <v>33</v>
      </c>
      <c r="E11" s="130">
        <v>34.648000000000003</v>
      </c>
      <c r="F11" s="366"/>
      <c r="G11" s="69" t="s">
        <v>242</v>
      </c>
      <c r="H11" s="183">
        <v>46.036000000000001</v>
      </c>
    </row>
    <row r="12" spans="1:10" ht="14.25" customHeight="1">
      <c r="A12" s="155" t="s">
        <v>25</v>
      </c>
      <c r="B12" s="130">
        <v>30.478000000000002</v>
      </c>
      <c r="C12" s="366"/>
      <c r="D12" s="69" t="s">
        <v>34</v>
      </c>
      <c r="E12" s="130">
        <v>34.441000000000003</v>
      </c>
      <c r="F12" s="366"/>
      <c r="G12" s="69" t="s">
        <v>269</v>
      </c>
      <c r="H12" s="183">
        <v>48.805999999999997</v>
      </c>
    </row>
    <row r="13" spans="1:10" ht="14.25" customHeight="1">
      <c r="A13" s="155" t="s">
        <v>22</v>
      </c>
      <c r="B13" s="130">
        <v>31.231999999999999</v>
      </c>
      <c r="C13" s="366"/>
      <c r="D13" s="69" t="s">
        <v>35</v>
      </c>
      <c r="E13" s="130">
        <v>33.424999999999997</v>
      </c>
      <c r="F13" s="366"/>
      <c r="G13" s="69" t="s">
        <v>292</v>
      </c>
      <c r="H13" s="183">
        <v>46.216000000000001</v>
      </c>
    </row>
    <row r="14" spans="1:10" ht="14.25" customHeight="1">
      <c r="A14" s="155" t="s">
        <v>26</v>
      </c>
      <c r="B14" s="130">
        <v>30.771000000000001</v>
      </c>
      <c r="C14" s="366"/>
      <c r="D14" s="69" t="s">
        <v>37</v>
      </c>
      <c r="E14" s="130">
        <v>33.828000000000003</v>
      </c>
      <c r="F14" s="366"/>
      <c r="G14" s="69" t="s">
        <v>302</v>
      </c>
      <c r="H14" s="183">
        <v>46.512</v>
      </c>
    </row>
    <row r="15" spans="1:10" ht="14.25" customHeight="1">
      <c r="A15" s="155" t="s">
        <v>23</v>
      </c>
      <c r="B15" s="131">
        <v>32.015999999999998</v>
      </c>
      <c r="C15" s="131"/>
      <c r="D15" s="69" t="s">
        <v>36</v>
      </c>
      <c r="E15" s="131">
        <v>34.295000000000002</v>
      </c>
      <c r="F15" s="131"/>
      <c r="G15" s="69" t="s">
        <v>337</v>
      </c>
      <c r="H15" s="281">
        <v>46.152999999999999</v>
      </c>
    </row>
    <row r="16" spans="1:10" ht="14.25" customHeight="1">
      <c r="A16" s="155" t="s">
        <v>27</v>
      </c>
      <c r="B16" s="131">
        <v>36.371000000000002</v>
      </c>
      <c r="C16" s="131"/>
      <c r="D16" s="69" t="s">
        <v>38</v>
      </c>
      <c r="E16" s="131">
        <v>34.155999999999999</v>
      </c>
      <c r="F16" s="131"/>
      <c r="G16" s="476" t="s">
        <v>571</v>
      </c>
      <c r="H16" s="477">
        <v>47.64</v>
      </c>
    </row>
    <row r="17" spans="1:9" ht="14.25" customHeight="1">
      <c r="A17" s="155" t="s">
        <v>24</v>
      </c>
      <c r="B17" s="131">
        <v>35.506</v>
      </c>
      <c r="C17" s="131"/>
      <c r="D17" s="69" t="s">
        <v>39</v>
      </c>
      <c r="E17" s="131">
        <v>33.847999999999999</v>
      </c>
      <c r="F17" s="131"/>
      <c r="G17" s="475" t="s">
        <v>833</v>
      </c>
      <c r="H17" s="184">
        <v>46.3</v>
      </c>
    </row>
    <row r="18" spans="1:9" s="359" customFormat="1" ht="11.25" customHeight="1">
      <c r="A18" s="21"/>
      <c r="B18" s="66"/>
      <c r="C18" s="66"/>
      <c r="D18" s="21"/>
      <c r="E18" s="66"/>
      <c r="F18" s="66"/>
      <c r="G18" s="9"/>
      <c r="H18" s="196"/>
    </row>
    <row r="19" spans="1:9" ht="14.25" customHeight="1">
      <c r="A19" s="666" t="s">
        <v>622</v>
      </c>
      <c r="B19" s="669"/>
      <c r="C19" s="669"/>
      <c r="D19" s="669"/>
      <c r="E19" s="669"/>
      <c r="F19" s="669"/>
      <c r="G19" s="669"/>
      <c r="H19" s="669"/>
      <c r="I19" s="382"/>
    </row>
    <row r="20" spans="1:9" ht="14.25" customHeight="1">
      <c r="A20" s="666" t="s">
        <v>227</v>
      </c>
      <c r="B20" s="666"/>
      <c r="C20" s="666"/>
      <c r="D20" s="666"/>
      <c r="E20" s="666"/>
      <c r="F20" s="666"/>
      <c r="G20" s="666"/>
      <c r="H20" s="666"/>
      <c r="I20" s="666"/>
    </row>
    <row r="21" spans="1:9" ht="14.25" customHeight="1">
      <c r="A21" s="579" t="s">
        <v>239</v>
      </c>
      <c r="B21" s="579"/>
      <c r="C21" s="579"/>
      <c r="D21" s="579"/>
      <c r="E21" s="579"/>
      <c r="F21" s="579"/>
      <c r="G21" s="579"/>
      <c r="H21" s="579"/>
      <c r="I21" s="382"/>
    </row>
    <row r="22" spans="1:9" ht="14.25" customHeight="1">
      <c r="A22" s="579" t="s">
        <v>228</v>
      </c>
      <c r="B22" s="579"/>
      <c r="C22" s="579"/>
      <c r="D22" s="579"/>
      <c r="E22" s="579"/>
      <c r="F22" s="579"/>
      <c r="G22" s="579"/>
      <c r="H22" s="579"/>
      <c r="I22" s="579"/>
    </row>
    <row r="23" spans="1:9" ht="12.75" customHeight="1">
      <c r="A23" s="185"/>
      <c r="G23" s="28"/>
      <c r="H23" s="28"/>
    </row>
    <row r="24" spans="1:9" ht="12.75" customHeight="1"/>
    <row r="25" spans="1:9" ht="12.75" customHeight="1"/>
    <row r="26" spans="1:9" ht="12.75" customHeight="1"/>
    <row r="27" spans="1:9" ht="5.0999999999999996" customHeight="1"/>
    <row r="28" spans="1:9" ht="12.75" customHeight="1"/>
    <row r="29" spans="1:9" ht="21.75" customHeight="1"/>
    <row r="30" spans="1:9" ht="12.75" customHeight="1"/>
    <row r="31" spans="1:9" ht="23.25" customHeight="1"/>
  </sheetData>
  <mergeCells count="4">
    <mergeCell ref="A19:H19"/>
    <mergeCell ref="A21:H21"/>
    <mergeCell ref="A20:I20"/>
    <mergeCell ref="A22:I22"/>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ignoredErrors>
    <ignoredError sqref="G6:G16 D6:D17 A6:A1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pageSetUpPr fitToPage="1"/>
  </sheetPr>
  <dimension ref="A1:F18"/>
  <sheetViews>
    <sheetView showGridLines="0" zoomScaleNormal="100" workbookViewId="0">
      <selection activeCell="D26" sqref="D26"/>
    </sheetView>
  </sheetViews>
  <sheetFormatPr defaultColWidth="9.140625" defaultRowHeight="12"/>
  <cols>
    <col min="1" max="1" width="51.7109375" style="2" customWidth="1"/>
    <col min="2" max="3" width="12.7109375" style="2" customWidth="1"/>
    <col min="4" max="4" width="55.28515625" style="2" customWidth="1"/>
    <col min="5" max="5" width="9.140625" style="2"/>
    <col min="6" max="6" width="10.85546875" style="359" customWidth="1"/>
    <col min="7" max="16384" width="9.140625" style="2"/>
  </cols>
  <sheetData>
    <row r="1" spans="1:6" ht="12.75" customHeight="1">
      <c r="A1" s="238" t="s">
        <v>900</v>
      </c>
      <c r="B1" s="23"/>
      <c r="C1" s="23"/>
      <c r="D1" s="23"/>
      <c r="F1" s="3" t="s">
        <v>196</v>
      </c>
    </row>
    <row r="2" spans="1:6" ht="12.75" customHeight="1">
      <c r="A2" s="425" t="s">
        <v>869</v>
      </c>
      <c r="B2" s="23"/>
      <c r="C2" s="23"/>
      <c r="D2" s="23"/>
      <c r="F2" s="251" t="s">
        <v>197</v>
      </c>
    </row>
    <row r="3" spans="1:6" ht="5.0999999999999996" customHeight="1">
      <c r="A3" s="16"/>
      <c r="B3" s="101"/>
      <c r="C3" s="101"/>
      <c r="D3" s="17"/>
    </row>
    <row r="4" spans="1:6" ht="31.5" customHeight="1">
      <c r="A4" s="670" t="s">
        <v>64</v>
      </c>
      <c r="B4" s="5" t="s">
        <v>501</v>
      </c>
      <c r="C4" s="5" t="s">
        <v>502</v>
      </c>
      <c r="D4" s="672" t="s">
        <v>65</v>
      </c>
    </row>
    <row r="5" spans="1:6" ht="31.5" customHeight="1">
      <c r="A5" s="671"/>
      <c r="B5" s="674" t="s">
        <v>503</v>
      </c>
      <c r="C5" s="674"/>
      <c r="D5" s="673"/>
    </row>
    <row r="6" spans="1:6" ht="14.25" customHeight="1">
      <c r="A6" s="186" t="s">
        <v>13</v>
      </c>
      <c r="B6" s="478">
        <v>22.2</v>
      </c>
      <c r="C6" s="478">
        <v>48.8</v>
      </c>
      <c r="D6" s="153" t="s">
        <v>134</v>
      </c>
    </row>
    <row r="7" spans="1:6" ht="14.25" customHeight="1">
      <c r="A7" s="155" t="s">
        <v>14</v>
      </c>
      <c r="B7" s="479">
        <v>5</v>
      </c>
      <c r="C7" s="479">
        <v>0.4</v>
      </c>
      <c r="D7" s="367" t="s">
        <v>66</v>
      </c>
    </row>
    <row r="8" spans="1:6" ht="14.25" customHeight="1">
      <c r="A8" s="155" t="s">
        <v>15</v>
      </c>
      <c r="B8" s="479">
        <v>9.1999999999999993</v>
      </c>
      <c r="C8" s="479">
        <v>0.4</v>
      </c>
      <c r="D8" s="381" t="s">
        <v>67</v>
      </c>
    </row>
    <row r="9" spans="1:6" ht="14.25" customHeight="1">
      <c r="A9" s="159" t="s">
        <v>455</v>
      </c>
      <c r="B9" s="479">
        <v>6</v>
      </c>
      <c r="C9" s="479">
        <v>23</v>
      </c>
      <c r="D9" s="381" t="s">
        <v>625</v>
      </c>
    </row>
    <row r="10" spans="1:6" ht="14.25" customHeight="1">
      <c r="A10" s="155" t="s">
        <v>456</v>
      </c>
      <c r="B10" s="479">
        <v>2</v>
      </c>
      <c r="C10" s="479">
        <v>25</v>
      </c>
      <c r="D10" s="381" t="s">
        <v>16</v>
      </c>
    </row>
    <row r="11" spans="1:6" ht="11.25" customHeight="1">
      <c r="A11" s="187"/>
      <c r="B11" s="7"/>
      <c r="C11" s="7"/>
      <c r="D11" s="188"/>
    </row>
    <row r="12" spans="1:6" s="22" customFormat="1" ht="14.25" customHeight="1">
      <c r="A12" s="666" t="s">
        <v>623</v>
      </c>
      <c r="B12" s="666"/>
      <c r="C12" s="666"/>
      <c r="D12" s="666"/>
      <c r="F12" s="382"/>
    </row>
    <row r="13" spans="1:6" s="22" customFormat="1" ht="14.25" customHeight="1">
      <c r="A13" s="666" t="s">
        <v>227</v>
      </c>
      <c r="B13" s="666"/>
      <c r="C13" s="666"/>
      <c r="D13" s="666"/>
      <c r="F13" s="382"/>
    </row>
    <row r="14" spans="1:6" s="22" customFormat="1" ht="14.25" customHeight="1">
      <c r="A14" s="579" t="s">
        <v>624</v>
      </c>
      <c r="B14" s="579"/>
      <c r="C14" s="579"/>
      <c r="D14" s="579"/>
      <c r="F14" s="382"/>
    </row>
    <row r="15" spans="1:6" s="22" customFormat="1" ht="14.25" customHeight="1">
      <c r="A15" s="579" t="s">
        <v>228</v>
      </c>
      <c r="B15" s="579"/>
      <c r="C15" s="579"/>
      <c r="D15" s="579"/>
      <c r="F15" s="382"/>
    </row>
    <row r="16" spans="1:6" ht="11.25" customHeight="1"/>
    <row r="17" spans="1:1" ht="11.25" customHeight="1"/>
    <row r="18" spans="1:1">
      <c r="A18" s="152"/>
    </row>
  </sheetData>
  <mergeCells count="7">
    <mergeCell ref="A15:D15"/>
    <mergeCell ref="A4:A5"/>
    <mergeCell ref="D4:D5"/>
    <mergeCell ref="B5:C5"/>
    <mergeCell ref="A12:D12"/>
    <mergeCell ref="A13:D13"/>
    <mergeCell ref="A14:D14"/>
  </mergeCells>
  <hyperlinks>
    <hyperlink ref="F1" location="'Spis tablic_Contents'!A1" display="&lt; POWRÓT"/>
    <hyperlink ref="F2" location="'Spis tablic_Contents'!A1" display="&lt; BACK"/>
  </hyperlinks>
  <pageMargins left="0.78740157480314965" right="0.78740157480314965" top="0.78740157480314965" bottom="0.78740157480314965" header="0.51181102362204722" footer="0.51181102362204722"/>
  <pageSetup paperSize="9" scale="86"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pageSetUpPr fitToPage="1"/>
  </sheetPr>
  <dimension ref="A1:J34"/>
  <sheetViews>
    <sheetView showGridLines="0" topLeftCell="A15" zoomScaleNormal="100" zoomScaleSheetLayoutView="150" workbookViewId="0">
      <selection activeCell="C28" sqref="C28"/>
    </sheetView>
  </sheetViews>
  <sheetFormatPr defaultColWidth="9.140625" defaultRowHeight="12"/>
  <cols>
    <col min="1" max="1" width="37.85546875" style="2" customWidth="1"/>
    <col min="2" max="6" width="14.5703125" style="2" customWidth="1"/>
    <col min="7" max="7" width="37.85546875" style="2" customWidth="1"/>
    <col min="8" max="8" width="9.140625" style="2"/>
    <col min="9" max="9" width="10.85546875" style="359" customWidth="1"/>
    <col min="10" max="16384" width="9.140625" style="2"/>
  </cols>
  <sheetData>
    <row r="1" spans="1:10" ht="14.25" customHeight="1">
      <c r="A1" s="238" t="s">
        <v>901</v>
      </c>
      <c r="B1" s="23"/>
      <c r="C1" s="23"/>
      <c r="D1" s="23"/>
      <c r="E1" s="23"/>
      <c r="F1" s="23"/>
      <c r="G1" s="23"/>
      <c r="I1" s="3" t="s">
        <v>196</v>
      </c>
      <c r="J1" s="15"/>
    </row>
    <row r="2" spans="1:10" ht="14.25" customHeight="1">
      <c r="A2" s="143" t="s">
        <v>873</v>
      </c>
      <c r="B2" s="17"/>
      <c r="C2" s="17"/>
      <c r="D2" s="17"/>
      <c r="E2" s="17"/>
      <c r="F2" s="17"/>
      <c r="G2" s="17"/>
      <c r="I2" s="251" t="s">
        <v>197</v>
      </c>
      <c r="J2" s="15"/>
    </row>
    <row r="3" spans="1:10" ht="7.5" customHeight="1">
      <c r="A3" s="16"/>
      <c r="B3" s="18"/>
      <c r="C3" s="18"/>
      <c r="D3" s="18"/>
      <c r="E3" s="18"/>
      <c r="F3" s="18"/>
      <c r="G3" s="16"/>
      <c r="I3" s="388"/>
      <c r="J3" s="15"/>
    </row>
    <row r="4" spans="1:10" ht="33" customHeight="1">
      <c r="A4" s="670" t="s">
        <v>68</v>
      </c>
      <c r="B4" s="557" t="s">
        <v>504</v>
      </c>
      <c r="C4" s="557"/>
      <c r="D4" s="557"/>
      <c r="E4" s="557"/>
      <c r="F4" s="557"/>
      <c r="G4" s="672" t="s">
        <v>69</v>
      </c>
      <c r="J4" s="15"/>
    </row>
    <row r="5" spans="1:10" ht="43.5" customHeight="1">
      <c r="A5" s="677"/>
      <c r="B5" s="567" t="s">
        <v>505</v>
      </c>
      <c r="C5" s="567" t="s">
        <v>506</v>
      </c>
      <c r="D5" s="567" t="s">
        <v>510</v>
      </c>
      <c r="E5" s="556" t="s">
        <v>509</v>
      </c>
      <c r="F5" s="557"/>
      <c r="G5" s="678"/>
      <c r="J5" s="15"/>
    </row>
    <row r="6" spans="1:10" ht="58.5" customHeight="1">
      <c r="A6" s="671"/>
      <c r="B6" s="568"/>
      <c r="C6" s="568"/>
      <c r="D6" s="568"/>
      <c r="E6" s="5" t="s">
        <v>507</v>
      </c>
      <c r="F6" s="11" t="s">
        <v>508</v>
      </c>
      <c r="G6" s="673"/>
      <c r="J6" s="15"/>
    </row>
    <row r="7" spans="1:10" s="197" customFormat="1" ht="17.25" customHeight="1">
      <c r="A7" s="524" t="s">
        <v>70</v>
      </c>
      <c r="B7" s="389"/>
      <c r="C7" s="389"/>
      <c r="D7" s="389"/>
      <c r="E7" s="389"/>
      <c r="F7" s="389"/>
      <c r="G7" s="390" t="s">
        <v>71</v>
      </c>
      <c r="J7" s="391"/>
    </row>
    <row r="8" spans="1:10" ht="14.25" customHeight="1">
      <c r="A8" s="525" t="s">
        <v>79</v>
      </c>
      <c r="B8" s="13">
        <v>1950</v>
      </c>
      <c r="C8" s="13">
        <v>202</v>
      </c>
      <c r="D8" s="13">
        <v>206</v>
      </c>
      <c r="E8" s="13">
        <v>61</v>
      </c>
      <c r="F8" s="13">
        <v>2</v>
      </c>
      <c r="G8" s="96" t="s">
        <v>72</v>
      </c>
      <c r="J8" s="15"/>
    </row>
    <row r="9" spans="1:10" ht="14.25" customHeight="1">
      <c r="A9" s="526" t="s">
        <v>553</v>
      </c>
      <c r="B9" s="7"/>
      <c r="C9" s="13"/>
      <c r="D9" s="7"/>
      <c r="E9" s="13"/>
      <c r="F9" s="13"/>
      <c r="G9" s="237" t="s">
        <v>547</v>
      </c>
      <c r="J9" s="15"/>
    </row>
    <row r="10" spans="1:10" ht="14.25" customHeight="1">
      <c r="A10" s="488" t="s">
        <v>542</v>
      </c>
      <c r="B10" s="7">
        <v>451</v>
      </c>
      <c r="C10" s="13">
        <v>47</v>
      </c>
      <c r="D10" s="7">
        <v>43</v>
      </c>
      <c r="E10" s="13">
        <v>20</v>
      </c>
      <c r="F10" s="13">
        <v>0</v>
      </c>
      <c r="G10" s="236" t="s">
        <v>548</v>
      </c>
      <c r="J10" s="15"/>
    </row>
    <row r="11" spans="1:10" ht="14.25" customHeight="1">
      <c r="A11" s="488" t="s">
        <v>543</v>
      </c>
      <c r="B11" s="7">
        <v>1408</v>
      </c>
      <c r="C11" s="13">
        <v>148</v>
      </c>
      <c r="D11" s="7">
        <v>159</v>
      </c>
      <c r="E11" s="13">
        <v>41</v>
      </c>
      <c r="F11" s="13">
        <v>2</v>
      </c>
      <c r="G11" s="236" t="s">
        <v>549</v>
      </c>
      <c r="J11" s="15"/>
    </row>
    <row r="12" spans="1:10" ht="14.25" customHeight="1">
      <c r="A12" s="488" t="s">
        <v>544</v>
      </c>
      <c r="B12" s="7">
        <v>91</v>
      </c>
      <c r="C12" s="13">
        <v>7</v>
      </c>
      <c r="D12" s="7">
        <v>4</v>
      </c>
      <c r="E12" s="13">
        <v>0</v>
      </c>
      <c r="F12" s="13">
        <v>0</v>
      </c>
      <c r="G12" s="236" t="s">
        <v>546</v>
      </c>
      <c r="J12" s="15"/>
    </row>
    <row r="13" spans="1:10" ht="14.25" customHeight="1">
      <c r="A13" s="525" t="s">
        <v>80</v>
      </c>
      <c r="B13" s="7">
        <v>3308</v>
      </c>
      <c r="C13" s="13">
        <v>339</v>
      </c>
      <c r="D13" s="7">
        <v>347</v>
      </c>
      <c r="E13" s="13">
        <v>135</v>
      </c>
      <c r="F13" s="13">
        <v>40</v>
      </c>
      <c r="G13" s="96" t="s">
        <v>73</v>
      </c>
      <c r="J13" s="15"/>
    </row>
    <row r="14" spans="1:10" ht="14.25" customHeight="1">
      <c r="A14" s="525" t="s">
        <v>81</v>
      </c>
      <c r="B14" s="7">
        <v>509</v>
      </c>
      <c r="C14" s="13">
        <v>58</v>
      </c>
      <c r="D14" s="7">
        <v>53</v>
      </c>
      <c r="E14" s="13">
        <v>17</v>
      </c>
      <c r="F14" s="13">
        <v>2</v>
      </c>
      <c r="G14" s="96" t="s">
        <v>74</v>
      </c>
      <c r="J14" s="15"/>
    </row>
    <row r="15" spans="1:10" ht="14.25" customHeight="1">
      <c r="A15" s="525" t="s">
        <v>82</v>
      </c>
      <c r="B15" s="7">
        <v>595</v>
      </c>
      <c r="C15" s="13">
        <v>62</v>
      </c>
      <c r="D15" s="7">
        <v>59</v>
      </c>
      <c r="E15" s="13">
        <v>22</v>
      </c>
      <c r="F15" s="13">
        <v>4</v>
      </c>
      <c r="G15" s="96" t="s">
        <v>75</v>
      </c>
      <c r="J15" s="15"/>
    </row>
    <row r="16" spans="1:10" ht="14.25" customHeight="1">
      <c r="A16" s="527" t="s">
        <v>537</v>
      </c>
      <c r="B16" s="285">
        <v>14029</v>
      </c>
      <c r="C16" s="293">
        <v>1304</v>
      </c>
      <c r="D16" s="285">
        <v>951</v>
      </c>
      <c r="E16" s="293">
        <v>685</v>
      </c>
      <c r="F16" s="285">
        <v>240</v>
      </c>
      <c r="G16" s="96" t="s">
        <v>229</v>
      </c>
      <c r="J16" s="15"/>
    </row>
    <row r="17" spans="1:10" ht="14.25" customHeight="1">
      <c r="A17" s="527" t="s">
        <v>538</v>
      </c>
      <c r="B17" s="285">
        <v>3847</v>
      </c>
      <c r="C17" s="293">
        <v>447</v>
      </c>
      <c r="D17" s="285">
        <v>455</v>
      </c>
      <c r="E17" s="293">
        <v>206</v>
      </c>
      <c r="F17" s="285">
        <v>29</v>
      </c>
      <c r="G17" s="96" t="s">
        <v>76</v>
      </c>
      <c r="J17" s="15"/>
    </row>
    <row r="18" spans="1:10" ht="14.25" customHeight="1">
      <c r="A18" s="527" t="s">
        <v>83</v>
      </c>
      <c r="B18" s="285">
        <v>380</v>
      </c>
      <c r="C18" s="293">
        <v>30</v>
      </c>
      <c r="D18" s="285">
        <v>37</v>
      </c>
      <c r="E18" s="293">
        <v>10</v>
      </c>
      <c r="F18" s="285">
        <v>0</v>
      </c>
      <c r="G18" s="96" t="s">
        <v>77</v>
      </c>
      <c r="J18" s="15"/>
    </row>
    <row r="19" spans="1:10" ht="14.25" customHeight="1">
      <c r="A19" s="527" t="s">
        <v>84</v>
      </c>
      <c r="B19" s="285">
        <v>928</v>
      </c>
      <c r="C19" s="293">
        <v>109</v>
      </c>
      <c r="D19" s="285">
        <v>138</v>
      </c>
      <c r="E19" s="293">
        <v>51</v>
      </c>
      <c r="F19" s="285">
        <v>2</v>
      </c>
      <c r="G19" s="96" t="s">
        <v>78</v>
      </c>
      <c r="J19" s="15"/>
    </row>
    <row r="20" spans="1:10" s="197" customFormat="1" ht="17.25" customHeight="1">
      <c r="A20" s="528" t="s">
        <v>539</v>
      </c>
      <c r="B20" s="392"/>
      <c r="C20" s="393"/>
      <c r="D20" s="392"/>
      <c r="E20" s="393"/>
      <c r="F20" s="392"/>
      <c r="G20" s="394" t="s">
        <v>550</v>
      </c>
      <c r="J20" s="391"/>
    </row>
    <row r="21" spans="1:10" ht="14.25" customHeight="1">
      <c r="A21" s="527" t="s">
        <v>540</v>
      </c>
      <c r="B21" s="285">
        <v>2</v>
      </c>
      <c r="C21" s="293">
        <v>1</v>
      </c>
      <c r="D21" s="285">
        <v>1</v>
      </c>
      <c r="E21" s="293">
        <v>1</v>
      </c>
      <c r="F21" s="285">
        <v>0</v>
      </c>
      <c r="G21" s="233" t="s">
        <v>552</v>
      </c>
      <c r="J21" s="15"/>
    </row>
    <row r="22" spans="1:10" ht="14.25" customHeight="1">
      <c r="A22" s="529" t="s">
        <v>541</v>
      </c>
      <c r="B22" s="285">
        <v>1</v>
      </c>
      <c r="C22" s="293">
        <v>0</v>
      </c>
      <c r="D22" s="285">
        <v>0</v>
      </c>
      <c r="E22" s="293">
        <v>0</v>
      </c>
      <c r="F22" s="285">
        <v>0</v>
      </c>
      <c r="G22" s="233" t="s">
        <v>551</v>
      </c>
      <c r="J22" s="15"/>
    </row>
    <row r="23" spans="1:10" s="9" customFormat="1" ht="15" customHeight="1">
      <c r="B23" s="25"/>
      <c r="C23" s="25"/>
      <c r="D23" s="25"/>
      <c r="E23" s="25"/>
      <c r="F23" s="25"/>
      <c r="J23" s="66"/>
    </row>
    <row r="24" spans="1:10" ht="15" customHeight="1">
      <c r="A24" s="675" t="s">
        <v>85</v>
      </c>
      <c r="B24" s="675"/>
      <c r="C24" s="675"/>
      <c r="D24" s="675"/>
      <c r="E24" s="675"/>
      <c r="F24" s="675"/>
      <c r="G24" s="675"/>
      <c r="J24" s="15"/>
    </row>
    <row r="25" spans="1:10">
      <c r="A25" s="676" t="s">
        <v>86</v>
      </c>
      <c r="B25" s="676"/>
      <c r="C25" s="676"/>
      <c r="D25" s="676"/>
      <c r="E25" s="676"/>
      <c r="F25" s="676"/>
      <c r="G25" s="676"/>
      <c r="J25" s="15"/>
    </row>
    <row r="27" spans="1:10">
      <c r="B27" s="9"/>
      <c r="C27" s="9"/>
      <c r="D27" s="9"/>
      <c r="E27" s="9"/>
      <c r="F27" s="9"/>
      <c r="G27" s="9"/>
    </row>
    <row r="28" spans="1:10">
      <c r="B28" s="9"/>
      <c r="C28" s="9"/>
      <c r="D28" s="9"/>
      <c r="E28" s="9"/>
      <c r="F28" s="9"/>
      <c r="G28" s="9"/>
    </row>
    <row r="29" spans="1:10">
      <c r="B29" s="31"/>
      <c r="C29" s="31"/>
      <c r="D29" s="31"/>
      <c r="E29" s="31"/>
      <c r="F29" s="31"/>
      <c r="G29" s="25"/>
    </row>
    <row r="30" spans="1:10">
      <c r="B30" s="656"/>
      <c r="C30" s="656"/>
      <c r="D30" s="656"/>
      <c r="E30" s="656"/>
      <c r="F30" s="656"/>
      <c r="G30" s="25"/>
    </row>
    <row r="31" spans="1:10">
      <c r="B31" s="656"/>
      <c r="C31" s="656"/>
      <c r="D31" s="656"/>
      <c r="E31" s="656"/>
      <c r="F31" s="656"/>
      <c r="G31" s="25"/>
    </row>
    <row r="32" spans="1:10">
      <c r="B32" s="31"/>
      <c r="C32" s="31"/>
      <c r="D32" s="31"/>
      <c r="E32" s="31"/>
      <c r="F32" s="31"/>
      <c r="G32" s="25"/>
    </row>
    <row r="33" spans="2:7">
      <c r="B33" s="9"/>
      <c r="C33" s="9"/>
      <c r="D33" s="9"/>
      <c r="E33" s="9"/>
      <c r="F33" s="9"/>
      <c r="G33" s="9"/>
    </row>
    <row r="34" spans="2:7">
      <c r="B34" s="9"/>
      <c r="C34" s="9"/>
      <c r="D34" s="9"/>
      <c r="E34" s="9"/>
      <c r="F34" s="9"/>
      <c r="G34" s="9"/>
    </row>
  </sheetData>
  <mergeCells count="14">
    <mergeCell ref="B30:B31"/>
    <mergeCell ref="C30:C31"/>
    <mergeCell ref="D30:D31"/>
    <mergeCell ref="E30:E31"/>
    <mergeCell ref="F30:F31"/>
    <mergeCell ref="B5:B6"/>
    <mergeCell ref="C5:C6"/>
    <mergeCell ref="D5:D6"/>
    <mergeCell ref="A24:G24"/>
    <mergeCell ref="A25:G25"/>
    <mergeCell ref="A4:A6"/>
    <mergeCell ref="B4:F4"/>
    <mergeCell ref="E5:F5"/>
    <mergeCell ref="G4:G6"/>
  </mergeCells>
  <phoneticPr fontId="3"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8"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zoomScaleNormal="100" workbookViewId="0">
      <selection activeCell="A27" sqref="A27"/>
    </sheetView>
  </sheetViews>
  <sheetFormatPr defaultColWidth="9.140625" defaultRowHeight="12"/>
  <cols>
    <col min="1" max="1" width="61.28515625" style="33" customWidth="1"/>
    <col min="2" max="5" width="16.140625" style="33" customWidth="1"/>
    <col min="6" max="6" width="9.140625" style="33"/>
    <col min="7" max="7" width="10" style="33" customWidth="1"/>
    <col min="8" max="16384" width="9.140625" style="33"/>
  </cols>
  <sheetData>
    <row r="1" spans="1:7" ht="14.25" customHeight="1">
      <c r="A1" s="239" t="s">
        <v>902</v>
      </c>
      <c r="B1" s="32"/>
      <c r="C1" s="32"/>
      <c r="D1" s="32"/>
      <c r="E1" s="32"/>
      <c r="G1" s="3" t="s">
        <v>196</v>
      </c>
    </row>
    <row r="2" spans="1:7" ht="14.25" customHeight="1">
      <c r="A2" s="189" t="s">
        <v>874</v>
      </c>
      <c r="B2" s="35"/>
      <c r="C2" s="35"/>
      <c r="D2" s="35"/>
      <c r="E2" s="35"/>
      <c r="G2" s="251" t="s">
        <v>197</v>
      </c>
    </row>
    <row r="3" spans="1:7" ht="5.0999999999999996" customHeight="1">
      <c r="A3" s="34"/>
      <c r="B3" s="36"/>
      <c r="C3" s="36"/>
      <c r="D3" s="36"/>
      <c r="E3" s="36"/>
      <c r="G3" s="413"/>
    </row>
    <row r="4" spans="1:7" ht="30" customHeight="1">
      <c r="A4" s="679" t="s">
        <v>511</v>
      </c>
      <c r="B4" s="682" t="s">
        <v>512</v>
      </c>
      <c r="C4" s="682"/>
      <c r="D4" s="682"/>
      <c r="E4" s="682"/>
    </row>
    <row r="5" spans="1:7" ht="30" customHeight="1">
      <c r="A5" s="680"/>
      <c r="B5" s="683" t="s">
        <v>335</v>
      </c>
      <c r="C5" s="684"/>
      <c r="D5" s="685" t="s">
        <v>336</v>
      </c>
      <c r="E5" s="687" t="s">
        <v>514</v>
      </c>
    </row>
    <row r="6" spans="1:7" ht="54.75" customHeight="1">
      <c r="A6" s="680"/>
      <c r="B6" s="37" t="s">
        <v>554</v>
      </c>
      <c r="C6" s="37" t="s">
        <v>555</v>
      </c>
      <c r="D6" s="686"/>
      <c r="E6" s="688"/>
    </row>
    <row r="7" spans="1:7" ht="30" customHeight="1">
      <c r="A7" s="681"/>
      <c r="B7" s="682" t="s">
        <v>513</v>
      </c>
      <c r="C7" s="682"/>
      <c r="D7" s="682"/>
      <c r="E7" s="682"/>
    </row>
    <row r="8" spans="1:7" ht="15" customHeight="1">
      <c r="A8" s="38" t="s">
        <v>247</v>
      </c>
      <c r="B8" s="481">
        <v>26</v>
      </c>
      <c r="C8" s="481">
        <v>236</v>
      </c>
      <c r="D8" s="482">
        <v>3</v>
      </c>
      <c r="E8" s="483">
        <v>40</v>
      </c>
    </row>
    <row r="9" spans="1:7" ht="15" customHeight="1">
      <c r="A9" s="190" t="s">
        <v>248</v>
      </c>
      <c r="B9" s="482"/>
      <c r="C9" s="482"/>
      <c r="D9" s="482"/>
      <c r="E9" s="484"/>
    </row>
    <row r="10" spans="1:7" ht="15" customHeight="1">
      <c r="A10" s="39" t="s">
        <v>250</v>
      </c>
      <c r="B10" s="485">
        <v>236</v>
      </c>
      <c r="C10" s="485">
        <v>651</v>
      </c>
      <c r="D10" s="485">
        <v>24</v>
      </c>
      <c r="E10" s="483">
        <v>392</v>
      </c>
    </row>
    <row r="11" spans="1:7" ht="15" customHeight="1">
      <c r="A11" s="190" t="s">
        <v>251</v>
      </c>
      <c r="B11" s="485"/>
      <c r="C11" s="485"/>
      <c r="D11" s="485"/>
      <c r="E11" s="483"/>
    </row>
    <row r="12" spans="1:7" ht="15" customHeight="1">
      <c r="A12" s="40" t="s">
        <v>249</v>
      </c>
      <c r="B12" s="485">
        <v>1</v>
      </c>
      <c r="C12" s="485">
        <v>100</v>
      </c>
      <c r="D12" s="485">
        <v>0</v>
      </c>
      <c r="E12" s="483">
        <v>1558</v>
      </c>
    </row>
    <row r="13" spans="1:7" ht="15" customHeight="1">
      <c r="A13" s="190" t="s">
        <v>160</v>
      </c>
      <c r="B13" s="482"/>
      <c r="C13" s="485"/>
      <c r="D13" s="485"/>
      <c r="E13" s="483"/>
    </row>
    <row r="14" spans="1:7" ht="8.25" customHeight="1"/>
    <row r="15" spans="1:7" ht="14.25" customHeight="1">
      <c r="A15" s="41" t="s">
        <v>85</v>
      </c>
    </row>
    <row r="16" spans="1:7" ht="14.25" customHeight="1">
      <c r="A16" s="191" t="s">
        <v>86</v>
      </c>
    </row>
  </sheetData>
  <mergeCells count="6">
    <mergeCell ref="A4:A7"/>
    <mergeCell ref="B4:E4"/>
    <mergeCell ref="B5:C5"/>
    <mergeCell ref="D5:D6"/>
    <mergeCell ref="E5:E6"/>
    <mergeCell ref="B7:E7"/>
  </mergeCells>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pageSetUpPr fitToPage="1"/>
  </sheetPr>
  <dimension ref="A1:L22"/>
  <sheetViews>
    <sheetView showGridLines="0" zoomScaleNormal="100" workbookViewId="0">
      <selection activeCell="G29" sqref="G29"/>
    </sheetView>
  </sheetViews>
  <sheetFormatPr defaultColWidth="9.140625" defaultRowHeight="12"/>
  <cols>
    <col min="1" max="1" width="35.28515625" style="2" customWidth="1"/>
    <col min="2" max="9" width="14" style="2" customWidth="1"/>
    <col min="10" max="10" width="33.85546875" style="2" bestFit="1" customWidth="1"/>
    <col min="11" max="11" width="7.28515625" style="359" customWidth="1"/>
    <col min="12" max="12" width="10" style="359" customWidth="1"/>
    <col min="13" max="16384" width="9.140625" style="2"/>
  </cols>
  <sheetData>
    <row r="1" spans="1:12" ht="14.25" customHeight="1">
      <c r="A1" s="238" t="s">
        <v>903</v>
      </c>
      <c r="B1" s="23"/>
      <c r="C1" s="23"/>
      <c r="D1" s="23"/>
      <c r="E1" s="23"/>
      <c r="F1" s="23"/>
      <c r="G1" s="23"/>
      <c r="H1" s="23"/>
      <c r="I1" s="23"/>
      <c r="L1" s="3" t="s">
        <v>196</v>
      </c>
    </row>
    <row r="2" spans="1:12" ht="14.25" customHeight="1">
      <c r="A2" s="368" t="s">
        <v>875</v>
      </c>
      <c r="B2" s="17"/>
      <c r="C2" s="17"/>
      <c r="D2" s="17"/>
      <c r="E2" s="17"/>
      <c r="F2" s="17"/>
      <c r="G2" s="17"/>
      <c r="H2" s="17"/>
      <c r="I2" s="17"/>
      <c r="L2" s="251" t="s">
        <v>197</v>
      </c>
    </row>
    <row r="3" spans="1:12" ht="5.0999999999999996" customHeight="1">
      <c r="A3" s="16"/>
      <c r="B3" s="18"/>
      <c r="C3" s="18"/>
      <c r="D3" s="18"/>
      <c r="E3" s="18"/>
      <c r="F3" s="18"/>
      <c r="G3" s="18"/>
      <c r="H3" s="18"/>
      <c r="I3" s="18"/>
      <c r="L3" s="388"/>
    </row>
    <row r="4" spans="1:12" ht="32.25" customHeight="1">
      <c r="A4" s="560" t="s">
        <v>630</v>
      </c>
      <c r="B4" s="557" t="s">
        <v>515</v>
      </c>
      <c r="C4" s="557"/>
      <c r="D4" s="557"/>
      <c r="E4" s="557"/>
      <c r="F4" s="557"/>
      <c r="G4" s="557"/>
      <c r="H4" s="557"/>
      <c r="I4" s="557"/>
      <c r="J4" s="689" t="s">
        <v>629</v>
      </c>
      <c r="K4" s="395"/>
    </row>
    <row r="5" spans="1:12" ht="32.25" customHeight="1">
      <c r="A5" s="577"/>
      <c r="B5" s="556" t="s">
        <v>562</v>
      </c>
      <c r="C5" s="558"/>
      <c r="D5" s="567" t="s">
        <v>566</v>
      </c>
      <c r="E5" s="567" t="s">
        <v>626</v>
      </c>
      <c r="F5" s="567" t="s">
        <v>516</v>
      </c>
      <c r="G5" s="556" t="s">
        <v>520</v>
      </c>
      <c r="H5" s="558"/>
      <c r="I5" s="559" t="s">
        <v>519</v>
      </c>
      <c r="J5" s="690"/>
      <c r="K5" s="380"/>
    </row>
    <row r="6" spans="1:12" ht="92.25" customHeight="1">
      <c r="A6" s="562"/>
      <c r="B6" s="5" t="s">
        <v>505</v>
      </c>
      <c r="C6" s="5" t="s">
        <v>506</v>
      </c>
      <c r="D6" s="568"/>
      <c r="E6" s="568"/>
      <c r="F6" s="568"/>
      <c r="G6" s="5" t="s">
        <v>517</v>
      </c>
      <c r="H6" s="5" t="s">
        <v>518</v>
      </c>
      <c r="I6" s="561"/>
      <c r="J6" s="564"/>
      <c r="K6" s="380"/>
    </row>
    <row r="7" spans="1:12" ht="14.25" customHeight="1">
      <c r="A7" s="241" t="s">
        <v>521</v>
      </c>
      <c r="B7" s="232"/>
      <c r="C7" s="26"/>
      <c r="D7" s="26"/>
      <c r="E7" s="26"/>
      <c r="F7" s="26"/>
      <c r="G7" s="19"/>
      <c r="H7" s="19"/>
      <c r="I7" s="27"/>
      <c r="J7" s="240" t="s">
        <v>219</v>
      </c>
      <c r="K7" s="367"/>
    </row>
    <row r="8" spans="1:12" s="197" customFormat="1" ht="14.25" customHeight="1">
      <c r="A8" s="247" t="s">
        <v>560</v>
      </c>
      <c r="B8" s="89">
        <v>14031</v>
      </c>
      <c r="C8" s="162">
        <v>1293</v>
      </c>
      <c r="D8" s="89">
        <v>1292</v>
      </c>
      <c r="E8" s="162">
        <v>73</v>
      </c>
      <c r="F8" s="89">
        <v>969</v>
      </c>
      <c r="G8" s="162">
        <v>38569</v>
      </c>
      <c r="H8" s="89">
        <v>35557</v>
      </c>
      <c r="I8" s="163">
        <v>0</v>
      </c>
      <c r="J8" s="248" t="s">
        <v>161</v>
      </c>
      <c r="K8" s="396"/>
    </row>
    <row r="9" spans="1:12" ht="14.25" customHeight="1">
      <c r="A9" s="242" t="s">
        <v>556</v>
      </c>
      <c r="B9" s="7"/>
      <c r="C9" s="13"/>
      <c r="D9" s="7"/>
      <c r="E9" s="13"/>
      <c r="F9" s="7"/>
      <c r="G9" s="13"/>
      <c r="H9" s="7"/>
      <c r="I9" s="14"/>
      <c r="J9" s="244" t="s">
        <v>565</v>
      </c>
      <c r="K9" s="208"/>
    </row>
    <row r="10" spans="1:12" ht="14.25" customHeight="1">
      <c r="A10" s="488" t="s">
        <v>557</v>
      </c>
      <c r="B10" s="361">
        <v>778</v>
      </c>
      <c r="C10" s="361">
        <v>82</v>
      </c>
      <c r="D10" s="361">
        <v>86</v>
      </c>
      <c r="E10" s="361">
        <v>2</v>
      </c>
      <c r="F10" s="361">
        <v>66</v>
      </c>
      <c r="G10" s="361">
        <v>8381</v>
      </c>
      <c r="H10" s="361">
        <v>8063</v>
      </c>
      <c r="I10" s="361">
        <v>0</v>
      </c>
      <c r="J10" s="246" t="s">
        <v>545</v>
      </c>
      <c r="K10" s="397"/>
    </row>
    <row r="11" spans="1:12" ht="14.25" customHeight="1">
      <c r="A11" s="488" t="s">
        <v>558</v>
      </c>
      <c r="B11" s="361">
        <v>9534</v>
      </c>
      <c r="C11" s="361">
        <v>835</v>
      </c>
      <c r="D11" s="361">
        <v>811</v>
      </c>
      <c r="E11" s="361">
        <v>52</v>
      </c>
      <c r="F11" s="361">
        <v>576</v>
      </c>
      <c r="G11" s="361">
        <v>11383</v>
      </c>
      <c r="H11" s="361">
        <v>9415</v>
      </c>
      <c r="I11" s="361">
        <v>0</v>
      </c>
      <c r="J11" s="246" t="s">
        <v>563</v>
      </c>
      <c r="K11" s="397"/>
    </row>
    <row r="12" spans="1:12" s="197" customFormat="1" ht="14.25" customHeight="1">
      <c r="A12" s="398" t="s">
        <v>634</v>
      </c>
      <c r="B12" s="399"/>
      <c r="C12" s="399"/>
      <c r="D12" s="399"/>
      <c r="E12" s="399"/>
      <c r="F12" s="399"/>
      <c r="G12" s="399"/>
      <c r="H12" s="399"/>
      <c r="I12" s="399"/>
      <c r="J12" s="248" t="s">
        <v>633</v>
      </c>
      <c r="K12" s="396"/>
    </row>
    <row r="13" spans="1:12" s="197" customFormat="1" ht="14.25" customHeight="1">
      <c r="A13" s="530" t="s">
        <v>631</v>
      </c>
      <c r="B13" s="162">
        <v>4205</v>
      </c>
      <c r="C13" s="162">
        <v>444</v>
      </c>
      <c r="D13" s="162">
        <v>459</v>
      </c>
      <c r="E13" s="162">
        <v>9</v>
      </c>
      <c r="F13" s="162">
        <v>215</v>
      </c>
      <c r="G13" s="162">
        <v>12057</v>
      </c>
      <c r="H13" s="162">
        <v>11130</v>
      </c>
      <c r="I13" s="162">
        <v>0</v>
      </c>
      <c r="J13" s="531" t="s">
        <v>632</v>
      </c>
      <c r="K13" s="396"/>
    </row>
    <row r="14" spans="1:12" ht="14.25" customHeight="1">
      <c r="A14" s="242" t="s">
        <v>556</v>
      </c>
      <c r="B14" s="365"/>
      <c r="C14" s="365"/>
      <c r="D14" s="365"/>
      <c r="E14" s="365"/>
      <c r="F14" s="365"/>
      <c r="G14" s="365"/>
      <c r="H14" s="365"/>
      <c r="I14" s="361"/>
      <c r="J14" s="245" t="s">
        <v>565</v>
      </c>
      <c r="K14" s="202"/>
    </row>
    <row r="15" spans="1:12" ht="14.25" customHeight="1">
      <c r="A15" s="488" t="s">
        <v>557</v>
      </c>
      <c r="B15" s="365">
        <v>399</v>
      </c>
      <c r="C15" s="365">
        <v>64</v>
      </c>
      <c r="D15" s="365">
        <v>56</v>
      </c>
      <c r="E15" s="365">
        <v>1</v>
      </c>
      <c r="F15" s="365">
        <v>9</v>
      </c>
      <c r="G15" s="365">
        <v>7176</v>
      </c>
      <c r="H15" s="365">
        <v>7023</v>
      </c>
      <c r="I15" s="361">
        <v>0</v>
      </c>
      <c r="J15" s="246" t="s">
        <v>545</v>
      </c>
      <c r="K15" s="397"/>
    </row>
    <row r="16" spans="1:12" ht="14.25" customHeight="1">
      <c r="A16" s="488" t="s">
        <v>559</v>
      </c>
      <c r="B16" s="365">
        <v>3589</v>
      </c>
      <c r="C16" s="365">
        <v>300</v>
      </c>
      <c r="D16" s="365">
        <v>312</v>
      </c>
      <c r="E16" s="365">
        <v>6</v>
      </c>
      <c r="F16" s="365">
        <v>206</v>
      </c>
      <c r="G16" s="365">
        <v>3902</v>
      </c>
      <c r="H16" s="365">
        <v>3090</v>
      </c>
      <c r="I16" s="361">
        <v>0</v>
      </c>
      <c r="J16" s="246" t="s">
        <v>564</v>
      </c>
      <c r="K16" s="397"/>
    </row>
    <row r="17" spans="1:12" s="197" customFormat="1" ht="14.25" customHeight="1">
      <c r="A17" s="247" t="s">
        <v>561</v>
      </c>
      <c r="B17" s="162">
        <v>112</v>
      </c>
      <c r="C17" s="162">
        <v>5</v>
      </c>
      <c r="D17" s="162">
        <v>5</v>
      </c>
      <c r="E17" s="162">
        <v>0</v>
      </c>
      <c r="F17" s="162">
        <v>2</v>
      </c>
      <c r="G17" s="162">
        <v>167</v>
      </c>
      <c r="H17" s="162">
        <v>171</v>
      </c>
      <c r="I17" s="162">
        <v>0</v>
      </c>
      <c r="J17" s="248" t="s">
        <v>162</v>
      </c>
      <c r="K17" s="396"/>
    </row>
    <row r="18" spans="1:12" ht="11.25" customHeight="1">
      <c r="J18" s="235"/>
      <c r="K18" s="9"/>
    </row>
    <row r="19" spans="1:12" s="234" customFormat="1" ht="14.25" customHeight="1">
      <c r="A19" s="382" t="s">
        <v>627</v>
      </c>
      <c r="B19" s="382"/>
      <c r="C19" s="382"/>
      <c r="D19" s="382"/>
      <c r="E19" s="382"/>
      <c r="F19" s="382"/>
      <c r="G19" s="382"/>
      <c r="H19" s="382"/>
      <c r="J19" s="243"/>
      <c r="K19" s="243"/>
      <c r="L19" s="382"/>
    </row>
    <row r="20" spans="1:12" s="234" customFormat="1" ht="14.25" customHeight="1">
      <c r="A20" s="383" t="s">
        <v>628</v>
      </c>
      <c r="B20" s="382"/>
      <c r="C20" s="382"/>
      <c r="D20" s="382"/>
      <c r="E20" s="382"/>
      <c r="F20" s="382"/>
      <c r="G20" s="382"/>
      <c r="H20" s="382"/>
      <c r="J20" s="243"/>
      <c r="K20" s="243"/>
      <c r="L20" s="382"/>
    </row>
    <row r="21" spans="1:12" s="234" customFormat="1" ht="16.5" customHeight="1">
      <c r="A21" s="669" t="s">
        <v>85</v>
      </c>
      <c r="B21" s="669"/>
      <c r="C21" s="669"/>
      <c r="D21" s="669"/>
      <c r="E21" s="669"/>
      <c r="F21" s="669"/>
      <c r="G21" s="669"/>
      <c r="H21" s="669"/>
      <c r="K21" s="382"/>
      <c r="L21" s="382"/>
    </row>
    <row r="22" spans="1:12" s="234" customFormat="1" ht="14.25" customHeight="1">
      <c r="A22" s="659" t="s">
        <v>86</v>
      </c>
      <c r="B22" s="659"/>
      <c r="C22" s="659"/>
      <c r="D22" s="659"/>
      <c r="E22" s="659"/>
      <c r="F22" s="659"/>
      <c r="G22" s="659"/>
      <c r="H22" s="659"/>
      <c r="K22" s="382"/>
      <c r="L22" s="382"/>
    </row>
  </sheetData>
  <mergeCells count="11">
    <mergeCell ref="J4:J6"/>
    <mergeCell ref="A21:H21"/>
    <mergeCell ref="A22:H22"/>
    <mergeCell ref="A4:A6"/>
    <mergeCell ref="B4:I4"/>
    <mergeCell ref="B5:C5"/>
    <mergeCell ref="D5:D6"/>
    <mergeCell ref="E5:E6"/>
    <mergeCell ref="F5:F6"/>
    <mergeCell ref="G5:H5"/>
    <mergeCell ref="I5:I6"/>
  </mergeCells>
  <phoneticPr fontId="3"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scale="6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pageSetUpPr fitToPage="1"/>
  </sheetPr>
  <dimension ref="A1:L55"/>
  <sheetViews>
    <sheetView showGridLines="0" zoomScaleNormal="100" workbookViewId="0">
      <pane ySplit="3" topLeftCell="A4" activePane="bottomLeft" state="frozen"/>
      <selection activeCell="O12" sqref="O12"/>
      <selection pane="bottomLeft" activeCell="Q35" sqref="Q35"/>
    </sheetView>
  </sheetViews>
  <sheetFormatPr defaultColWidth="9.140625" defaultRowHeight="12"/>
  <cols>
    <col min="1" max="1" width="32.140625" style="410" customWidth="1"/>
    <col min="2" max="7" width="16.42578125" style="410" customWidth="1"/>
    <col min="8" max="8" width="11.85546875" style="410" customWidth="1"/>
    <col min="9" max="9" width="5.7109375" style="410" customWidth="1"/>
    <col min="10" max="10" width="10.7109375" style="410" customWidth="1"/>
    <col min="11" max="11" width="9.140625" style="410"/>
    <col min="12" max="12" width="10.7109375" style="410" customWidth="1"/>
    <col min="13" max="16384" width="9.140625" style="410"/>
  </cols>
  <sheetData>
    <row r="1" spans="1:12" ht="14.25" customHeight="1">
      <c r="A1" s="249" t="s">
        <v>904</v>
      </c>
      <c r="B1" s="42"/>
      <c r="C1" s="42"/>
      <c r="D1" s="42"/>
      <c r="E1" s="42"/>
      <c r="F1" s="42"/>
      <c r="G1" s="42"/>
      <c r="H1" s="42"/>
      <c r="J1" s="388"/>
      <c r="L1" s="3" t="s">
        <v>196</v>
      </c>
    </row>
    <row r="2" spans="1:12" ht="14.25" customHeight="1">
      <c r="A2" s="250" t="s">
        <v>876</v>
      </c>
      <c r="B2" s="42"/>
      <c r="C2" s="42"/>
      <c r="D2" s="42"/>
      <c r="E2" s="42"/>
      <c r="F2" s="42"/>
      <c r="G2" s="42"/>
      <c r="H2" s="42"/>
      <c r="J2" s="487"/>
      <c r="L2" s="251" t="s">
        <v>197</v>
      </c>
    </row>
    <row r="3" spans="1:12" ht="5.0999999999999996" customHeight="1">
      <c r="A3" s="532"/>
      <c r="B3" s="43"/>
      <c r="C3" s="43"/>
      <c r="D3" s="43"/>
      <c r="E3" s="43"/>
      <c r="F3" s="43"/>
      <c r="G3" s="43"/>
      <c r="H3" s="43"/>
      <c r="J3" s="412"/>
    </row>
    <row r="4" spans="1:12" ht="34.5" customHeight="1">
      <c r="A4" s="560" t="s">
        <v>988</v>
      </c>
      <c r="B4" s="557" t="s">
        <v>515</v>
      </c>
      <c r="C4" s="557"/>
      <c r="D4" s="557"/>
      <c r="E4" s="557"/>
      <c r="F4" s="557"/>
      <c r="G4" s="557"/>
      <c r="H4" s="557"/>
      <c r="I4" s="557"/>
      <c r="J4" s="561"/>
    </row>
    <row r="5" spans="1:12" ht="34.5" customHeight="1">
      <c r="A5" s="577"/>
      <c r="B5" s="556" t="s">
        <v>989</v>
      </c>
      <c r="C5" s="558"/>
      <c r="D5" s="556" t="s">
        <v>990</v>
      </c>
      <c r="E5" s="558"/>
      <c r="F5" s="567" t="s">
        <v>520</v>
      </c>
      <c r="G5" s="556" t="s">
        <v>991</v>
      </c>
      <c r="H5" s="557"/>
      <c r="I5" s="558"/>
      <c r="J5" s="563" t="s">
        <v>992</v>
      </c>
    </row>
    <row r="6" spans="1:12" ht="34.5" customHeight="1">
      <c r="A6" s="562"/>
      <c r="B6" s="490" t="s">
        <v>505</v>
      </c>
      <c r="C6" s="499" t="s">
        <v>506</v>
      </c>
      <c r="D6" s="490" t="s">
        <v>505</v>
      </c>
      <c r="E6" s="499" t="s">
        <v>506</v>
      </c>
      <c r="F6" s="568"/>
      <c r="G6" s="490" t="s">
        <v>883</v>
      </c>
      <c r="H6" s="489" t="s">
        <v>884</v>
      </c>
      <c r="I6" s="499" t="s">
        <v>885</v>
      </c>
      <c r="J6" s="564"/>
    </row>
    <row r="7" spans="1:12" ht="34.5" customHeight="1">
      <c r="A7" s="694" t="s">
        <v>993</v>
      </c>
      <c r="B7" s="694"/>
      <c r="C7" s="694"/>
      <c r="D7" s="694"/>
      <c r="E7" s="694"/>
      <c r="F7" s="694"/>
      <c r="G7" s="694"/>
      <c r="H7" s="694"/>
      <c r="I7" s="694"/>
      <c r="J7" s="694"/>
    </row>
    <row r="8" spans="1:12" ht="14.25" customHeight="1">
      <c r="A8" s="12" t="s">
        <v>886</v>
      </c>
      <c r="B8" s="44">
        <v>441</v>
      </c>
      <c r="C8" s="44">
        <v>52</v>
      </c>
      <c r="D8" s="693">
        <v>2362</v>
      </c>
      <c r="E8" s="693">
        <v>174</v>
      </c>
      <c r="F8" s="45">
        <v>3388</v>
      </c>
      <c r="G8" s="46">
        <v>867</v>
      </c>
      <c r="H8" s="486">
        <v>727</v>
      </c>
      <c r="I8" s="46">
        <v>31</v>
      </c>
      <c r="J8" s="691">
        <v>34</v>
      </c>
    </row>
    <row r="9" spans="1:12" ht="14.25" customHeight="1">
      <c r="A9" s="511" t="s">
        <v>994</v>
      </c>
      <c r="B9" s="360"/>
      <c r="C9" s="360"/>
      <c r="D9" s="693"/>
      <c r="E9" s="693"/>
      <c r="G9" s="360"/>
      <c r="I9" s="360"/>
      <c r="J9" s="691"/>
    </row>
    <row r="10" spans="1:12" ht="14.25" customHeight="1">
      <c r="A10" s="12" t="s">
        <v>166</v>
      </c>
      <c r="B10" s="44">
        <v>5905</v>
      </c>
      <c r="C10" s="44">
        <v>408</v>
      </c>
      <c r="D10" s="693"/>
      <c r="E10" s="693"/>
      <c r="F10" s="44">
        <v>37282</v>
      </c>
      <c r="G10" s="46">
        <v>15038</v>
      </c>
      <c r="H10" s="46">
        <v>2353</v>
      </c>
      <c r="I10" s="46">
        <v>8</v>
      </c>
      <c r="J10" s="691"/>
    </row>
    <row r="11" spans="1:12" ht="14.25" customHeight="1">
      <c r="A11" s="511" t="s">
        <v>163</v>
      </c>
      <c r="B11" s="360"/>
      <c r="C11" s="360"/>
      <c r="D11" s="693"/>
      <c r="E11" s="693"/>
      <c r="F11" s="44"/>
      <c r="G11" s="44"/>
      <c r="H11" s="44"/>
      <c r="I11" s="44"/>
      <c r="J11" s="691"/>
    </row>
    <row r="12" spans="1:12" ht="14.25" customHeight="1">
      <c r="A12" s="12" t="s">
        <v>167</v>
      </c>
      <c r="B12" s="44">
        <v>1617</v>
      </c>
      <c r="C12" s="44">
        <v>147</v>
      </c>
      <c r="D12" s="693"/>
      <c r="E12" s="693"/>
      <c r="F12" s="693">
        <v>9689</v>
      </c>
      <c r="G12" s="693">
        <v>4099</v>
      </c>
      <c r="H12" s="693">
        <v>533</v>
      </c>
      <c r="I12" s="693">
        <v>0</v>
      </c>
      <c r="J12" s="691"/>
    </row>
    <row r="13" spans="1:12" ht="14.25" customHeight="1">
      <c r="A13" s="511" t="s">
        <v>164</v>
      </c>
      <c r="B13" s="44"/>
      <c r="C13" s="44"/>
      <c r="D13" s="693"/>
      <c r="E13" s="693"/>
      <c r="F13" s="693"/>
      <c r="G13" s="693"/>
      <c r="H13" s="693"/>
      <c r="I13" s="693"/>
      <c r="J13" s="691"/>
    </row>
    <row r="14" spans="1:12" ht="14.25" customHeight="1">
      <c r="A14" s="12" t="s">
        <v>165</v>
      </c>
      <c r="B14" s="44">
        <v>2701</v>
      </c>
      <c r="C14" s="44">
        <v>240</v>
      </c>
      <c r="D14" s="693"/>
      <c r="E14" s="693"/>
      <c r="F14" s="693"/>
      <c r="G14" s="693"/>
      <c r="H14" s="693"/>
      <c r="I14" s="693"/>
      <c r="J14" s="691"/>
    </row>
    <row r="15" spans="1:12" ht="14.25" customHeight="1">
      <c r="A15" s="511" t="s">
        <v>987</v>
      </c>
      <c r="D15" s="693"/>
      <c r="E15" s="693"/>
      <c r="F15" s="693"/>
      <c r="G15" s="693"/>
      <c r="H15" s="693"/>
      <c r="I15" s="693"/>
      <c r="J15" s="691"/>
      <c r="K15" s="412"/>
    </row>
    <row r="16" spans="1:12" ht="34.5" customHeight="1">
      <c r="A16" s="692" t="s">
        <v>995</v>
      </c>
      <c r="B16" s="692"/>
      <c r="C16" s="692"/>
      <c r="D16" s="692"/>
      <c r="E16" s="692"/>
      <c r="F16" s="692"/>
      <c r="G16" s="692"/>
      <c r="H16" s="692"/>
      <c r="I16" s="692"/>
      <c r="J16" s="692"/>
    </row>
    <row r="17" spans="1:11" ht="14.25" customHeight="1">
      <c r="A17" s="21" t="s">
        <v>168</v>
      </c>
      <c r="B17" s="361">
        <v>91</v>
      </c>
      <c r="C17" s="46">
        <v>0</v>
      </c>
      <c r="D17" s="361">
        <v>22</v>
      </c>
      <c r="E17" s="46">
        <v>0</v>
      </c>
      <c r="F17" s="361">
        <v>302</v>
      </c>
      <c r="G17" s="361">
        <v>50</v>
      </c>
      <c r="H17" s="46">
        <v>0</v>
      </c>
      <c r="I17" s="46">
        <v>0</v>
      </c>
      <c r="J17" s="400">
        <v>0</v>
      </c>
      <c r="K17" s="412"/>
    </row>
    <row r="18" spans="1:11" ht="14.25" customHeight="1">
      <c r="A18" s="503" t="s">
        <v>169</v>
      </c>
      <c r="B18" s="44"/>
      <c r="C18" s="44"/>
      <c r="D18" s="44"/>
      <c r="E18" s="44"/>
      <c r="F18" s="44"/>
      <c r="G18" s="44"/>
      <c r="H18" s="44"/>
      <c r="I18" s="44"/>
      <c r="J18" s="417"/>
    </row>
    <row r="19" spans="1:11" ht="34.5" customHeight="1">
      <c r="A19" s="692" t="s">
        <v>999</v>
      </c>
      <c r="B19" s="692"/>
      <c r="C19" s="692"/>
      <c r="D19" s="692"/>
      <c r="E19" s="692"/>
      <c r="F19" s="692"/>
      <c r="G19" s="692"/>
      <c r="H19" s="692"/>
      <c r="I19" s="692"/>
      <c r="J19" s="692"/>
    </row>
    <row r="20" spans="1:11" ht="14.25" customHeight="1">
      <c r="A20" s="12" t="s">
        <v>176</v>
      </c>
      <c r="B20" s="44">
        <v>1701</v>
      </c>
      <c r="C20" s="44">
        <v>87</v>
      </c>
      <c r="D20" s="695">
        <v>543</v>
      </c>
      <c r="E20" s="696">
        <v>27</v>
      </c>
      <c r="F20" s="44">
        <v>1607</v>
      </c>
      <c r="G20" s="46">
        <v>1077</v>
      </c>
      <c r="H20" s="46">
        <v>5</v>
      </c>
      <c r="I20" s="46">
        <v>0</v>
      </c>
      <c r="J20" s="695">
        <v>4</v>
      </c>
    </row>
    <row r="21" spans="1:11" s="332" customFormat="1" ht="14.25" customHeight="1">
      <c r="A21" s="511" t="s">
        <v>170</v>
      </c>
      <c r="B21" s="533"/>
      <c r="C21" s="533"/>
      <c r="D21" s="695"/>
      <c r="E21" s="696"/>
      <c r="F21" s="533"/>
      <c r="G21" s="533"/>
      <c r="H21" s="533"/>
      <c r="I21" s="533"/>
      <c r="J21" s="695"/>
    </row>
    <row r="22" spans="1:11" ht="14.25" customHeight="1">
      <c r="A22" s="12" t="s">
        <v>177</v>
      </c>
      <c r="B22" s="44">
        <v>35</v>
      </c>
      <c r="C22" s="46">
        <v>0</v>
      </c>
      <c r="D22" s="695"/>
      <c r="E22" s="696"/>
      <c r="F22" s="44">
        <v>18</v>
      </c>
      <c r="G22" s="46">
        <v>6</v>
      </c>
      <c r="H22" s="46">
        <v>0</v>
      </c>
      <c r="I22" s="46">
        <v>0</v>
      </c>
      <c r="J22" s="695"/>
    </row>
    <row r="23" spans="1:11" s="332" customFormat="1" ht="14.25" customHeight="1">
      <c r="A23" s="511" t="s">
        <v>171</v>
      </c>
      <c r="B23" s="533"/>
      <c r="C23" s="533"/>
      <c r="D23" s="695"/>
      <c r="E23" s="696"/>
      <c r="F23" s="533"/>
      <c r="G23" s="533"/>
      <c r="H23" s="533"/>
      <c r="I23" s="533"/>
      <c r="J23" s="695"/>
    </row>
    <row r="24" spans="1:11" ht="14.25" customHeight="1">
      <c r="A24" s="12" t="s">
        <v>178</v>
      </c>
      <c r="B24" s="44">
        <v>71</v>
      </c>
      <c r="C24" s="44">
        <v>0</v>
      </c>
      <c r="D24" s="695"/>
      <c r="E24" s="696"/>
      <c r="F24" s="44">
        <v>310</v>
      </c>
      <c r="G24" s="46">
        <v>28</v>
      </c>
      <c r="H24" s="46">
        <v>0</v>
      </c>
      <c r="I24" s="46">
        <v>0</v>
      </c>
      <c r="J24" s="695"/>
    </row>
    <row r="25" spans="1:11" s="332" customFormat="1" ht="14.25" customHeight="1">
      <c r="A25" s="511" t="s">
        <v>172</v>
      </c>
      <c r="B25" s="533"/>
      <c r="C25" s="533"/>
      <c r="D25" s="695"/>
      <c r="E25" s="696"/>
      <c r="F25" s="533"/>
      <c r="G25" s="533"/>
      <c r="H25" s="533"/>
      <c r="I25" s="533"/>
      <c r="J25" s="695"/>
    </row>
    <row r="26" spans="1:11" ht="14.25" customHeight="1">
      <c r="A26" s="12" t="s">
        <v>179</v>
      </c>
      <c r="B26" s="44">
        <v>362</v>
      </c>
      <c r="C26" s="44">
        <v>28</v>
      </c>
      <c r="D26" s="695"/>
      <c r="E26" s="696"/>
      <c r="F26" s="44">
        <v>301</v>
      </c>
      <c r="G26" s="46">
        <v>93</v>
      </c>
      <c r="H26" s="46">
        <v>13</v>
      </c>
      <c r="I26" s="46">
        <v>0</v>
      </c>
      <c r="J26" s="695"/>
    </row>
    <row r="27" spans="1:11" s="332" customFormat="1" ht="14.25" customHeight="1">
      <c r="A27" s="511" t="s">
        <v>173</v>
      </c>
      <c r="B27" s="534"/>
      <c r="C27" s="534"/>
      <c r="D27" s="695"/>
      <c r="E27" s="696"/>
      <c r="F27" s="534"/>
      <c r="G27" s="534"/>
      <c r="H27" s="535"/>
      <c r="I27" s="534"/>
      <c r="J27" s="695"/>
    </row>
    <row r="28" spans="1:11" ht="14.25" customHeight="1">
      <c r="A28" s="12" t="s">
        <v>180</v>
      </c>
      <c r="B28" s="44">
        <v>711</v>
      </c>
      <c r="C28" s="44">
        <v>21</v>
      </c>
      <c r="D28" s="695"/>
      <c r="E28" s="696"/>
      <c r="F28" s="44">
        <v>1910</v>
      </c>
      <c r="G28" s="46">
        <v>358</v>
      </c>
      <c r="H28" s="46">
        <v>98</v>
      </c>
      <c r="I28" s="46">
        <v>0</v>
      </c>
      <c r="J28" s="695"/>
    </row>
    <row r="29" spans="1:11" s="332" customFormat="1" ht="14.25" customHeight="1">
      <c r="A29" s="511" t="s">
        <v>174</v>
      </c>
      <c r="B29" s="534"/>
      <c r="C29" s="534"/>
      <c r="D29" s="695"/>
      <c r="E29" s="696"/>
      <c r="F29" s="534"/>
      <c r="G29" s="534"/>
      <c r="H29" s="534"/>
      <c r="I29" s="535"/>
      <c r="J29" s="695"/>
    </row>
    <row r="30" spans="1:11" ht="14.25" customHeight="1">
      <c r="A30" s="12" t="s">
        <v>181</v>
      </c>
      <c r="B30" s="44">
        <v>1524</v>
      </c>
      <c r="C30" s="44">
        <v>21</v>
      </c>
      <c r="D30" s="695"/>
      <c r="E30" s="696"/>
      <c r="F30" s="44">
        <v>3023</v>
      </c>
      <c r="G30" s="46">
        <v>1018</v>
      </c>
      <c r="H30" s="46">
        <v>453</v>
      </c>
      <c r="I30" s="46">
        <v>0</v>
      </c>
      <c r="J30" s="695"/>
    </row>
    <row r="31" spans="1:11" s="332" customFormat="1" ht="14.25" customHeight="1">
      <c r="A31" s="511" t="s">
        <v>175</v>
      </c>
      <c r="B31" s="534"/>
      <c r="C31" s="534"/>
      <c r="D31" s="695"/>
      <c r="E31" s="696"/>
      <c r="F31" s="534"/>
      <c r="G31" s="534"/>
      <c r="H31" s="534"/>
      <c r="I31" s="534"/>
      <c r="J31" s="695"/>
    </row>
    <row r="32" spans="1:11" ht="14.25" customHeight="1">
      <c r="A32" s="12" t="s">
        <v>165</v>
      </c>
      <c r="B32" s="44">
        <v>667</v>
      </c>
      <c r="C32" s="44">
        <v>6</v>
      </c>
      <c r="D32" s="695"/>
      <c r="E32" s="696"/>
      <c r="F32" s="44">
        <v>1788</v>
      </c>
      <c r="G32" s="46">
        <v>369</v>
      </c>
      <c r="H32" s="46">
        <v>27</v>
      </c>
      <c r="I32" s="46">
        <v>0</v>
      </c>
      <c r="J32" s="695"/>
    </row>
    <row r="33" spans="1:10" s="332" customFormat="1" ht="14.25" customHeight="1">
      <c r="A33" s="511" t="s">
        <v>160</v>
      </c>
      <c r="B33" s="534"/>
      <c r="C33" s="534"/>
      <c r="D33" s="695"/>
      <c r="E33" s="696"/>
      <c r="F33" s="534"/>
      <c r="G33" s="534"/>
      <c r="H33" s="534"/>
      <c r="I33" s="534"/>
      <c r="J33" s="695"/>
    </row>
    <row r="34" spans="1:10" ht="34.5" customHeight="1">
      <c r="A34" s="694" t="s">
        <v>996</v>
      </c>
      <c r="B34" s="694"/>
      <c r="C34" s="694"/>
      <c r="D34" s="694"/>
      <c r="E34" s="694"/>
      <c r="F34" s="694"/>
      <c r="G34" s="694"/>
      <c r="H34" s="694"/>
      <c r="I34" s="694"/>
      <c r="J34" s="694"/>
    </row>
    <row r="35" spans="1:10" ht="14.25" customHeight="1">
      <c r="A35" s="12" t="s">
        <v>183</v>
      </c>
      <c r="B35" s="44">
        <v>882</v>
      </c>
      <c r="C35" s="44">
        <v>8</v>
      </c>
      <c r="D35" s="693">
        <v>186</v>
      </c>
      <c r="E35" s="693">
        <v>4</v>
      </c>
      <c r="F35" s="693">
        <v>618</v>
      </c>
      <c r="G35" s="693">
        <v>123</v>
      </c>
      <c r="H35" s="693">
        <v>14</v>
      </c>
      <c r="I35" s="693">
        <v>0</v>
      </c>
      <c r="J35" s="691">
        <v>0</v>
      </c>
    </row>
    <row r="36" spans="1:10" s="332" customFormat="1" ht="14.25" customHeight="1">
      <c r="A36" s="511" t="s">
        <v>182</v>
      </c>
      <c r="B36" s="533"/>
      <c r="C36" s="533"/>
      <c r="D36" s="693"/>
      <c r="E36" s="693"/>
      <c r="F36" s="693"/>
      <c r="G36" s="693"/>
      <c r="H36" s="693"/>
      <c r="I36" s="693"/>
      <c r="J36" s="691"/>
    </row>
    <row r="37" spans="1:10" ht="14.25" customHeight="1">
      <c r="A37" s="12" t="s">
        <v>185</v>
      </c>
      <c r="B37" s="44">
        <v>267</v>
      </c>
      <c r="C37" s="44">
        <v>4</v>
      </c>
      <c r="D37" s="693"/>
      <c r="E37" s="693"/>
      <c r="F37" s="693"/>
      <c r="G37" s="693"/>
      <c r="H37" s="693"/>
      <c r="I37" s="693"/>
      <c r="J37" s="691"/>
    </row>
    <row r="38" spans="1:10" s="332" customFormat="1" ht="14.25" customHeight="1">
      <c r="A38" s="511" t="s">
        <v>184</v>
      </c>
      <c r="B38" s="533"/>
      <c r="C38" s="533"/>
      <c r="D38" s="693"/>
      <c r="E38" s="693"/>
      <c r="F38" s="536"/>
      <c r="G38" s="536"/>
      <c r="H38" s="536"/>
      <c r="I38" s="536"/>
      <c r="J38" s="691"/>
    </row>
    <row r="39" spans="1:10" ht="14.25" customHeight="1">
      <c r="A39" s="12" t="s">
        <v>187</v>
      </c>
      <c r="B39" s="44">
        <v>119</v>
      </c>
      <c r="C39" s="44">
        <v>0</v>
      </c>
      <c r="D39" s="693"/>
      <c r="E39" s="693"/>
      <c r="F39" s="500">
        <v>733</v>
      </c>
      <c r="G39" s="46">
        <v>6</v>
      </c>
      <c r="H39" s="46">
        <v>0</v>
      </c>
      <c r="I39" s="46">
        <v>0</v>
      </c>
      <c r="J39" s="691"/>
    </row>
    <row r="40" spans="1:10" s="332" customFormat="1" ht="14.25" customHeight="1">
      <c r="A40" s="511" t="s">
        <v>186</v>
      </c>
      <c r="B40" s="534"/>
      <c r="C40" s="534"/>
      <c r="D40" s="693"/>
      <c r="E40" s="693"/>
      <c r="F40" s="533"/>
      <c r="G40" s="533"/>
      <c r="H40" s="533"/>
      <c r="I40" s="533"/>
      <c r="J40" s="691"/>
    </row>
    <row r="41" spans="1:10" ht="14.25" customHeight="1">
      <c r="A41" s="12" t="s">
        <v>165</v>
      </c>
      <c r="B41" s="44">
        <v>1899</v>
      </c>
      <c r="C41" s="44">
        <v>62</v>
      </c>
      <c r="D41" s="693"/>
      <c r="E41" s="693"/>
      <c r="F41" s="500">
        <v>2602</v>
      </c>
      <c r="G41" s="46">
        <v>976</v>
      </c>
      <c r="H41" s="46">
        <v>78</v>
      </c>
      <c r="I41" s="46">
        <v>0</v>
      </c>
      <c r="J41" s="691"/>
    </row>
    <row r="42" spans="1:10" s="332" customFormat="1" ht="14.25" customHeight="1">
      <c r="A42" s="511" t="s">
        <v>160</v>
      </c>
      <c r="B42" s="534"/>
      <c r="C42" s="534"/>
      <c r="D42" s="693"/>
      <c r="E42" s="693"/>
      <c r="F42" s="536"/>
      <c r="G42" s="536"/>
      <c r="H42" s="536"/>
      <c r="I42" s="536"/>
      <c r="J42" s="691"/>
    </row>
    <row r="43" spans="1:10" ht="34.5" customHeight="1">
      <c r="A43" s="692" t="s">
        <v>997</v>
      </c>
      <c r="B43" s="692"/>
      <c r="C43" s="692"/>
      <c r="D43" s="692"/>
      <c r="E43" s="692"/>
      <c r="F43" s="692"/>
      <c r="G43" s="692"/>
      <c r="H43" s="692"/>
      <c r="I43" s="692"/>
      <c r="J43" s="692"/>
    </row>
    <row r="44" spans="1:10" ht="14.25" customHeight="1">
      <c r="A44" s="12" t="s">
        <v>189</v>
      </c>
      <c r="B44" s="44">
        <v>43</v>
      </c>
      <c r="C44" s="44">
        <v>0</v>
      </c>
      <c r="D44" s="693">
        <v>31</v>
      </c>
      <c r="E44" s="693">
        <v>0</v>
      </c>
      <c r="F44" s="44">
        <v>114</v>
      </c>
      <c r="G44" s="46">
        <v>8</v>
      </c>
      <c r="H44" s="46">
        <v>0</v>
      </c>
      <c r="I44" s="46">
        <v>0</v>
      </c>
      <c r="J44" s="691">
        <v>1</v>
      </c>
    </row>
    <row r="45" spans="1:10" s="332" customFormat="1" ht="14.25" customHeight="1">
      <c r="A45" s="511" t="s">
        <v>188</v>
      </c>
      <c r="D45" s="693"/>
      <c r="E45" s="693"/>
      <c r="F45" s="533"/>
      <c r="G45" s="533"/>
      <c r="H45" s="533"/>
      <c r="I45" s="533"/>
      <c r="J45" s="691"/>
    </row>
    <row r="46" spans="1:10" ht="14.25" customHeight="1">
      <c r="A46" s="12" t="s">
        <v>165</v>
      </c>
      <c r="B46" s="44">
        <v>206</v>
      </c>
      <c r="C46" s="44">
        <v>0</v>
      </c>
      <c r="D46" s="693"/>
      <c r="E46" s="693"/>
      <c r="F46" s="44">
        <v>432</v>
      </c>
      <c r="G46" s="46">
        <v>22</v>
      </c>
      <c r="H46" s="46">
        <v>4</v>
      </c>
      <c r="I46" s="46">
        <v>0</v>
      </c>
      <c r="J46" s="691"/>
    </row>
    <row r="47" spans="1:10" s="332" customFormat="1" ht="14.25" customHeight="1">
      <c r="A47" s="511" t="s">
        <v>160</v>
      </c>
      <c r="B47" s="534"/>
      <c r="C47" s="534"/>
      <c r="D47" s="693"/>
      <c r="E47" s="693"/>
      <c r="F47" s="534"/>
      <c r="G47" s="534"/>
      <c r="H47" s="534"/>
      <c r="I47" s="534"/>
      <c r="J47" s="691"/>
    </row>
    <row r="48" spans="1:10" ht="34.5" customHeight="1">
      <c r="A48" s="692" t="s">
        <v>998</v>
      </c>
      <c r="B48" s="692"/>
      <c r="C48" s="692"/>
      <c r="D48" s="692"/>
      <c r="E48" s="692"/>
      <c r="F48" s="692"/>
      <c r="G48" s="692"/>
      <c r="H48" s="692"/>
      <c r="I48" s="692"/>
      <c r="J48" s="692"/>
    </row>
    <row r="49" spans="1:11" ht="14.25" customHeight="1">
      <c r="A49" s="538" t="s">
        <v>168</v>
      </c>
      <c r="B49" s="361">
        <v>25</v>
      </c>
      <c r="C49" s="46">
        <v>1</v>
      </c>
      <c r="D49" s="361">
        <v>6</v>
      </c>
      <c r="E49" s="46">
        <v>0</v>
      </c>
      <c r="F49" s="361">
        <v>371</v>
      </c>
      <c r="G49" s="46">
        <v>22</v>
      </c>
      <c r="H49" s="46">
        <v>0</v>
      </c>
      <c r="I49" s="46">
        <v>0</v>
      </c>
      <c r="J49" s="400">
        <v>0</v>
      </c>
      <c r="K49" s="412"/>
    </row>
    <row r="50" spans="1:11" s="332" customFormat="1" ht="14.25" customHeight="1">
      <c r="A50" s="539" t="s">
        <v>169</v>
      </c>
      <c r="B50" s="534"/>
      <c r="C50" s="534"/>
      <c r="D50" s="534"/>
      <c r="E50" s="534"/>
      <c r="F50" s="534"/>
      <c r="G50" s="534"/>
      <c r="H50" s="534"/>
      <c r="I50" s="534"/>
      <c r="J50" s="537"/>
    </row>
    <row r="51" spans="1:11" ht="9.75" customHeight="1"/>
    <row r="52" spans="1:11" ht="14.25" customHeight="1">
      <c r="A52" s="498" t="s">
        <v>635</v>
      </c>
    </row>
    <row r="53" spans="1:11" ht="14.25" customHeight="1">
      <c r="A53" s="494" t="s">
        <v>636</v>
      </c>
    </row>
    <row r="54" spans="1:11" ht="14.25" customHeight="1">
      <c r="A54" s="498" t="s">
        <v>85</v>
      </c>
    </row>
    <row r="55" spans="1:11" ht="14.25" customHeight="1">
      <c r="A55" s="494" t="s">
        <v>86</v>
      </c>
    </row>
  </sheetData>
  <mergeCells count="33">
    <mergeCell ref="A48:J48"/>
    <mergeCell ref="A7:J7"/>
    <mergeCell ref="A34:J34"/>
    <mergeCell ref="I12:I15"/>
    <mergeCell ref="A16:J16"/>
    <mergeCell ref="A19:J19"/>
    <mergeCell ref="D20:D33"/>
    <mergeCell ref="E20:E33"/>
    <mergeCell ref="J20:J33"/>
    <mergeCell ref="D8:D15"/>
    <mergeCell ref="E8:E15"/>
    <mergeCell ref="J8:J15"/>
    <mergeCell ref="F12:F15"/>
    <mergeCell ref="G12:G15"/>
    <mergeCell ref="H12:H15"/>
    <mergeCell ref="I35:I37"/>
    <mergeCell ref="J35:J42"/>
    <mergeCell ref="A43:J43"/>
    <mergeCell ref="D44:D47"/>
    <mergeCell ref="E44:E47"/>
    <mergeCell ref="J44:J47"/>
    <mergeCell ref="D35:D42"/>
    <mergeCell ref="E35:E42"/>
    <mergeCell ref="F35:F37"/>
    <mergeCell ref="G35:G37"/>
    <mergeCell ref="H35:H37"/>
    <mergeCell ref="A4:A6"/>
    <mergeCell ref="B4:J4"/>
    <mergeCell ref="B5:C5"/>
    <mergeCell ref="D5:E5"/>
    <mergeCell ref="F5:F6"/>
    <mergeCell ref="G5:I5"/>
    <mergeCell ref="J5:J6"/>
  </mergeCells>
  <phoneticPr fontId="3"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scale="52"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pageSetUpPr fitToPage="1"/>
  </sheetPr>
  <dimension ref="A1:R35"/>
  <sheetViews>
    <sheetView showGridLines="0" zoomScaleNormal="100" workbookViewId="0">
      <selection activeCell="I33" sqref="I33"/>
    </sheetView>
  </sheetViews>
  <sheetFormatPr defaultColWidth="9.140625" defaultRowHeight="12"/>
  <cols>
    <col min="1" max="1" width="21.85546875" style="2" customWidth="1"/>
    <col min="2" max="4" width="11.28515625" style="2" customWidth="1"/>
    <col min="5" max="14" width="7.5703125" style="2" customWidth="1"/>
    <col min="15" max="16" width="14.5703125" style="2" customWidth="1"/>
    <col min="17" max="17" width="9.140625" style="2"/>
    <col min="18" max="18" width="10.140625" style="2" customWidth="1"/>
    <col min="19" max="16384" width="9.140625" style="2"/>
  </cols>
  <sheetData>
    <row r="1" spans="1:18" ht="14.25" customHeight="1">
      <c r="A1" s="238" t="s">
        <v>905</v>
      </c>
      <c r="B1" s="23"/>
      <c r="C1" s="23"/>
      <c r="D1" s="23"/>
      <c r="E1" s="23"/>
      <c r="F1" s="23"/>
      <c r="G1" s="23"/>
      <c r="H1" s="23"/>
      <c r="I1" s="23"/>
      <c r="J1" s="23"/>
      <c r="K1" s="23"/>
      <c r="L1" s="23"/>
      <c r="M1" s="23"/>
      <c r="N1" s="23"/>
      <c r="O1" s="23"/>
      <c r="P1" s="23"/>
      <c r="R1" s="3" t="s">
        <v>196</v>
      </c>
    </row>
    <row r="2" spans="1:18" ht="14.25" customHeight="1">
      <c r="A2" s="143" t="s">
        <v>714</v>
      </c>
      <c r="B2" s="17"/>
      <c r="C2" s="17"/>
      <c r="D2" s="17"/>
      <c r="E2" s="17"/>
      <c r="F2" s="17"/>
      <c r="G2" s="17"/>
      <c r="H2" s="17"/>
      <c r="I2" s="17"/>
      <c r="J2" s="17"/>
      <c r="K2" s="17"/>
      <c r="L2" s="17"/>
      <c r="M2" s="17"/>
      <c r="N2" s="17"/>
      <c r="O2" s="17"/>
      <c r="P2" s="17"/>
      <c r="R2" s="251" t="s">
        <v>197</v>
      </c>
    </row>
    <row r="3" spans="1:18" ht="5.0999999999999996" customHeight="1">
      <c r="A3" s="16"/>
      <c r="B3" s="18"/>
      <c r="C3" s="18"/>
      <c r="D3" s="18"/>
      <c r="E3" s="18"/>
      <c r="F3" s="18"/>
      <c r="G3" s="18"/>
      <c r="H3" s="18"/>
      <c r="I3" s="18"/>
      <c r="J3" s="18"/>
      <c r="K3" s="18"/>
      <c r="L3" s="18"/>
      <c r="M3" s="18"/>
      <c r="N3" s="18"/>
      <c r="O3" s="16"/>
      <c r="P3" s="16"/>
      <c r="R3" s="10"/>
    </row>
    <row r="4" spans="1:18" ht="35.25" customHeight="1">
      <c r="A4" s="560" t="s">
        <v>490</v>
      </c>
      <c r="B4" s="556" t="s">
        <v>637</v>
      </c>
      <c r="C4" s="557"/>
      <c r="D4" s="557"/>
      <c r="E4" s="557"/>
      <c r="F4" s="557"/>
      <c r="G4" s="557"/>
      <c r="H4" s="557"/>
      <c r="I4" s="557"/>
      <c r="J4" s="557"/>
      <c r="K4" s="557"/>
      <c r="L4" s="557"/>
      <c r="M4" s="557"/>
      <c r="N4" s="558"/>
      <c r="O4" s="567" t="s">
        <v>527</v>
      </c>
      <c r="P4" s="563" t="s">
        <v>713</v>
      </c>
    </row>
    <row r="5" spans="1:18" ht="35.25" customHeight="1">
      <c r="A5" s="577"/>
      <c r="B5" s="567" t="s">
        <v>522</v>
      </c>
      <c r="C5" s="557" t="s">
        <v>638</v>
      </c>
      <c r="D5" s="557"/>
      <c r="E5" s="557"/>
      <c r="F5" s="557"/>
      <c r="G5" s="557"/>
      <c r="H5" s="557"/>
      <c r="I5" s="557"/>
      <c r="J5" s="557"/>
      <c r="K5" s="557"/>
      <c r="L5" s="557"/>
      <c r="M5" s="557"/>
      <c r="N5" s="558"/>
      <c r="O5" s="665"/>
      <c r="P5" s="698"/>
    </row>
    <row r="6" spans="1:18" ht="35.25" customHeight="1">
      <c r="A6" s="577"/>
      <c r="B6" s="665"/>
      <c r="C6" s="567" t="s">
        <v>523</v>
      </c>
      <c r="D6" s="567" t="s">
        <v>524</v>
      </c>
      <c r="E6" s="557" t="s">
        <v>569</v>
      </c>
      <c r="F6" s="557"/>
      <c r="G6" s="557"/>
      <c r="H6" s="557"/>
      <c r="I6" s="557"/>
      <c r="J6" s="557"/>
      <c r="K6" s="557"/>
      <c r="L6" s="557"/>
      <c r="M6" s="557"/>
      <c r="N6" s="558"/>
      <c r="O6" s="665"/>
      <c r="P6" s="698"/>
    </row>
    <row r="7" spans="1:18" ht="35.25" customHeight="1">
      <c r="A7" s="577"/>
      <c r="B7" s="665"/>
      <c r="C7" s="665"/>
      <c r="D7" s="665"/>
      <c r="E7" s="700" t="s">
        <v>87</v>
      </c>
      <c r="F7" s="701"/>
      <c r="G7" s="700" t="s">
        <v>89</v>
      </c>
      <c r="H7" s="701"/>
      <c r="I7" s="702" t="s">
        <v>90</v>
      </c>
      <c r="J7" s="703"/>
      <c r="K7" s="702" t="s">
        <v>88</v>
      </c>
      <c r="L7" s="703"/>
      <c r="M7" s="704" t="s">
        <v>570</v>
      </c>
      <c r="N7" s="703"/>
      <c r="O7" s="665"/>
      <c r="P7" s="698"/>
    </row>
    <row r="8" spans="1:18" ht="54.75" customHeight="1">
      <c r="A8" s="562"/>
      <c r="B8" s="568"/>
      <c r="C8" s="568"/>
      <c r="D8" s="568"/>
      <c r="E8" s="384" t="s">
        <v>525</v>
      </c>
      <c r="F8" s="384" t="s">
        <v>526</v>
      </c>
      <c r="G8" s="384" t="s">
        <v>525</v>
      </c>
      <c r="H8" s="384" t="s">
        <v>526</v>
      </c>
      <c r="I8" s="384" t="s">
        <v>525</v>
      </c>
      <c r="J8" s="384" t="s">
        <v>526</v>
      </c>
      <c r="K8" s="384" t="s">
        <v>525</v>
      </c>
      <c r="L8" s="384" t="s">
        <v>526</v>
      </c>
      <c r="M8" s="384" t="s">
        <v>525</v>
      </c>
      <c r="N8" s="384" t="s">
        <v>526</v>
      </c>
      <c r="O8" s="568"/>
      <c r="P8" s="699"/>
    </row>
    <row r="9" spans="1:18" ht="14.25" customHeight="1">
      <c r="A9" s="186" t="s">
        <v>191</v>
      </c>
      <c r="B9" s="295">
        <v>1443</v>
      </c>
      <c r="C9" s="295">
        <v>261</v>
      </c>
      <c r="D9" s="298">
        <v>60.5</v>
      </c>
      <c r="E9" s="441">
        <v>80</v>
      </c>
      <c r="F9" s="441">
        <v>86</v>
      </c>
      <c r="G9" s="441">
        <v>34</v>
      </c>
      <c r="H9" s="441">
        <v>50</v>
      </c>
      <c r="I9" s="441">
        <v>12</v>
      </c>
      <c r="J9" s="441">
        <v>18</v>
      </c>
      <c r="K9" s="441">
        <v>4</v>
      </c>
      <c r="L9" s="441">
        <v>7</v>
      </c>
      <c r="M9" s="441">
        <v>3</v>
      </c>
      <c r="N9" s="441">
        <v>2</v>
      </c>
      <c r="O9" s="441">
        <v>3683</v>
      </c>
      <c r="P9" s="442">
        <v>16</v>
      </c>
    </row>
    <row r="10" spans="1:18" ht="14.25" customHeight="1">
      <c r="A10" s="95" t="s">
        <v>190</v>
      </c>
      <c r="B10" s="296"/>
      <c r="C10" s="296"/>
      <c r="D10" s="299"/>
      <c r="E10" s="443"/>
      <c r="F10" s="443"/>
      <c r="G10" s="443"/>
      <c r="H10" s="443"/>
      <c r="I10" s="443"/>
      <c r="J10" s="443"/>
      <c r="K10" s="443"/>
      <c r="L10" s="443"/>
      <c r="M10" s="443"/>
      <c r="N10" s="443"/>
      <c r="O10" s="443"/>
      <c r="P10" s="444"/>
      <c r="Q10" s="9"/>
    </row>
    <row r="11" spans="1:18" ht="14.25" customHeight="1">
      <c r="A11" s="155" t="s">
        <v>91</v>
      </c>
      <c r="B11" s="296">
        <v>115</v>
      </c>
      <c r="C11" s="296">
        <v>16</v>
      </c>
      <c r="D11" s="299">
        <v>62.5</v>
      </c>
      <c r="E11" s="443">
        <v>4</v>
      </c>
      <c r="F11" s="443">
        <v>6</v>
      </c>
      <c r="G11" s="443">
        <v>3</v>
      </c>
      <c r="H11" s="443">
        <v>2</v>
      </c>
      <c r="I11" s="445">
        <v>1</v>
      </c>
      <c r="J11" s="443">
        <v>2</v>
      </c>
      <c r="K11" s="443" t="s">
        <v>575</v>
      </c>
      <c r="L11" s="445" t="s">
        <v>575</v>
      </c>
      <c r="M11" s="443" t="s">
        <v>575</v>
      </c>
      <c r="N11" s="445" t="s">
        <v>575</v>
      </c>
      <c r="O11" s="443">
        <v>271</v>
      </c>
      <c r="P11" s="446">
        <v>1</v>
      </c>
    </row>
    <row r="12" spans="1:18" ht="14.25" customHeight="1">
      <c r="A12" s="155" t="s">
        <v>95</v>
      </c>
      <c r="B12" s="296">
        <v>120</v>
      </c>
      <c r="C12" s="296">
        <v>28</v>
      </c>
      <c r="D12" s="299">
        <v>53.6</v>
      </c>
      <c r="E12" s="443">
        <v>7</v>
      </c>
      <c r="F12" s="443">
        <v>12</v>
      </c>
      <c r="G12" s="443">
        <v>3</v>
      </c>
      <c r="H12" s="443">
        <v>1</v>
      </c>
      <c r="I12" s="443">
        <v>3</v>
      </c>
      <c r="J12" s="443">
        <v>1</v>
      </c>
      <c r="K12" s="443">
        <v>1</v>
      </c>
      <c r="L12" s="443">
        <v>1</v>
      </c>
      <c r="M12" s="443" t="s">
        <v>575</v>
      </c>
      <c r="N12" s="445" t="s">
        <v>575</v>
      </c>
      <c r="O12" s="443">
        <v>255</v>
      </c>
      <c r="P12" s="446">
        <v>6</v>
      </c>
    </row>
    <row r="13" spans="1:18" ht="14.25" customHeight="1">
      <c r="A13" s="155" t="s">
        <v>0</v>
      </c>
      <c r="B13" s="296">
        <v>56</v>
      </c>
      <c r="C13" s="296">
        <v>15</v>
      </c>
      <c r="D13" s="299">
        <v>60</v>
      </c>
      <c r="E13" s="443">
        <v>5</v>
      </c>
      <c r="F13" s="443">
        <v>6</v>
      </c>
      <c r="G13" s="443">
        <v>1</v>
      </c>
      <c r="H13" s="443">
        <v>1</v>
      </c>
      <c r="I13" s="443">
        <v>1</v>
      </c>
      <c r="J13" s="443">
        <v>1</v>
      </c>
      <c r="K13" s="445">
        <v>2</v>
      </c>
      <c r="L13" s="443">
        <v>1</v>
      </c>
      <c r="M13" s="445" t="s">
        <v>712</v>
      </c>
      <c r="N13" s="443" t="s">
        <v>575</v>
      </c>
      <c r="O13" s="443">
        <v>150</v>
      </c>
      <c r="P13" s="446">
        <v>1</v>
      </c>
    </row>
    <row r="14" spans="1:18" ht="14.25" customHeight="1">
      <c r="A14" s="155" t="s">
        <v>309</v>
      </c>
      <c r="B14" s="296">
        <v>44</v>
      </c>
      <c r="C14" s="296">
        <v>17</v>
      </c>
      <c r="D14" s="299">
        <v>52.9</v>
      </c>
      <c r="E14" s="443">
        <v>5</v>
      </c>
      <c r="F14" s="443" t="s">
        <v>575</v>
      </c>
      <c r="G14" s="443">
        <v>6</v>
      </c>
      <c r="H14" s="443">
        <v>6</v>
      </c>
      <c r="I14" s="443" t="s">
        <v>575</v>
      </c>
      <c r="J14" s="443">
        <v>1</v>
      </c>
      <c r="K14" s="443" t="s">
        <v>575</v>
      </c>
      <c r="L14" s="443">
        <v>2</v>
      </c>
      <c r="M14" s="445" t="s">
        <v>712</v>
      </c>
      <c r="N14" s="443" t="s">
        <v>575</v>
      </c>
      <c r="O14" s="443">
        <v>63</v>
      </c>
      <c r="P14" s="446" t="s">
        <v>574</v>
      </c>
    </row>
    <row r="15" spans="1:18" ht="14.25" customHeight="1">
      <c r="A15" s="155" t="s">
        <v>1</v>
      </c>
      <c r="B15" s="296">
        <v>107</v>
      </c>
      <c r="C15" s="296">
        <v>18</v>
      </c>
      <c r="D15" s="299">
        <v>88.9</v>
      </c>
      <c r="E15" s="443">
        <v>4</v>
      </c>
      <c r="F15" s="443">
        <v>8</v>
      </c>
      <c r="G15" s="443" t="s">
        <v>575</v>
      </c>
      <c r="H15" s="443">
        <v>6</v>
      </c>
      <c r="I15" s="445" t="s">
        <v>712</v>
      </c>
      <c r="J15" s="443">
        <v>1</v>
      </c>
      <c r="K15" s="445" t="s">
        <v>712</v>
      </c>
      <c r="L15" s="443">
        <v>1</v>
      </c>
      <c r="M15" s="445" t="s">
        <v>712</v>
      </c>
      <c r="N15" s="445" t="s">
        <v>712</v>
      </c>
      <c r="O15" s="443">
        <v>321</v>
      </c>
      <c r="P15" s="446" t="s">
        <v>574</v>
      </c>
    </row>
    <row r="16" spans="1:18" ht="14.25" customHeight="1">
      <c r="A16" s="155" t="s">
        <v>310</v>
      </c>
      <c r="B16" s="296">
        <v>76</v>
      </c>
      <c r="C16" s="296">
        <v>22</v>
      </c>
      <c r="D16" s="299">
        <v>68.2</v>
      </c>
      <c r="E16" s="443">
        <v>8</v>
      </c>
      <c r="F16" s="443">
        <v>7</v>
      </c>
      <c r="G16" s="443">
        <v>1</v>
      </c>
      <c r="H16" s="443">
        <v>5</v>
      </c>
      <c r="I16" s="443">
        <v>1</v>
      </c>
      <c r="J16" s="443">
        <v>2</v>
      </c>
      <c r="K16" s="443" t="s">
        <v>575</v>
      </c>
      <c r="L16" s="443">
        <v>1</v>
      </c>
      <c r="M16" s="445" t="s">
        <v>712</v>
      </c>
      <c r="N16" s="443" t="s">
        <v>575</v>
      </c>
      <c r="O16" s="443">
        <v>188</v>
      </c>
      <c r="P16" s="446" t="s">
        <v>574</v>
      </c>
    </row>
    <row r="17" spans="1:18" ht="14.25" customHeight="1">
      <c r="A17" s="155" t="s">
        <v>313</v>
      </c>
      <c r="B17" s="296">
        <v>158</v>
      </c>
      <c r="C17" s="296">
        <v>13</v>
      </c>
      <c r="D17" s="299">
        <v>53.8</v>
      </c>
      <c r="E17" s="443">
        <v>5</v>
      </c>
      <c r="F17" s="443">
        <v>3</v>
      </c>
      <c r="G17" s="443">
        <v>2</v>
      </c>
      <c r="H17" s="443">
        <v>4</v>
      </c>
      <c r="I17" s="443" t="s">
        <v>575</v>
      </c>
      <c r="J17" s="443" t="s">
        <v>575</v>
      </c>
      <c r="K17" s="443" t="s">
        <v>575</v>
      </c>
      <c r="L17" s="443" t="s">
        <v>575</v>
      </c>
      <c r="M17" s="445" t="s">
        <v>575</v>
      </c>
      <c r="N17" s="443" t="s">
        <v>575</v>
      </c>
      <c r="O17" s="443">
        <v>394</v>
      </c>
      <c r="P17" s="446">
        <v>2</v>
      </c>
    </row>
    <row r="18" spans="1:18" ht="14.25" customHeight="1">
      <c r="A18" s="155" t="s">
        <v>314</v>
      </c>
      <c r="B18" s="296">
        <v>46</v>
      </c>
      <c r="C18" s="296">
        <v>6</v>
      </c>
      <c r="D18" s="299">
        <v>66.7</v>
      </c>
      <c r="E18" s="443">
        <v>2</v>
      </c>
      <c r="F18" s="443">
        <v>2</v>
      </c>
      <c r="G18" s="443" t="s">
        <v>575</v>
      </c>
      <c r="H18" s="443">
        <v>1</v>
      </c>
      <c r="I18" s="443" t="s">
        <v>575</v>
      </c>
      <c r="J18" s="443">
        <v>1</v>
      </c>
      <c r="K18" s="443">
        <v>1</v>
      </c>
      <c r="L18" s="443" t="s">
        <v>575</v>
      </c>
      <c r="M18" s="445" t="s">
        <v>712</v>
      </c>
      <c r="N18" s="445" t="s">
        <v>712</v>
      </c>
      <c r="O18" s="443">
        <v>118</v>
      </c>
      <c r="P18" s="446" t="s">
        <v>574</v>
      </c>
    </row>
    <row r="19" spans="1:18" ht="14.25" customHeight="1">
      <c r="A19" s="155" t="s">
        <v>315</v>
      </c>
      <c r="B19" s="297">
        <v>65</v>
      </c>
      <c r="C19" s="296">
        <v>14</v>
      </c>
      <c r="D19" s="299">
        <v>28.6</v>
      </c>
      <c r="E19" s="443">
        <v>5</v>
      </c>
      <c r="F19" s="443">
        <v>3</v>
      </c>
      <c r="G19" s="443">
        <v>4</v>
      </c>
      <c r="H19" s="443">
        <v>1</v>
      </c>
      <c r="I19" s="445">
        <v>1</v>
      </c>
      <c r="J19" s="443" t="s">
        <v>575</v>
      </c>
      <c r="K19" s="443" t="s">
        <v>575</v>
      </c>
      <c r="L19" s="443" t="s">
        <v>575</v>
      </c>
      <c r="M19" s="445" t="s">
        <v>575</v>
      </c>
      <c r="N19" s="443" t="s">
        <v>575</v>
      </c>
      <c r="O19" s="443">
        <v>180</v>
      </c>
      <c r="P19" s="446">
        <v>4</v>
      </c>
    </row>
    <row r="20" spans="1:18" ht="14.25" customHeight="1">
      <c r="A20" s="155" t="s">
        <v>316</v>
      </c>
      <c r="B20" s="297">
        <v>50</v>
      </c>
      <c r="C20" s="296">
        <v>10</v>
      </c>
      <c r="D20" s="299">
        <v>70</v>
      </c>
      <c r="E20" s="443">
        <v>1</v>
      </c>
      <c r="F20" s="443">
        <v>3</v>
      </c>
      <c r="G20" s="443">
        <v>3</v>
      </c>
      <c r="H20" s="443">
        <v>4</v>
      </c>
      <c r="I20" s="445" t="s">
        <v>575</v>
      </c>
      <c r="J20" s="443" t="s">
        <v>575</v>
      </c>
      <c r="K20" s="445" t="s">
        <v>575</v>
      </c>
      <c r="L20" s="445" t="s">
        <v>575</v>
      </c>
      <c r="M20" s="445">
        <v>1</v>
      </c>
      <c r="N20" s="445" t="s">
        <v>712</v>
      </c>
      <c r="O20" s="443">
        <v>133</v>
      </c>
      <c r="P20" s="446" t="s">
        <v>574</v>
      </c>
    </row>
    <row r="21" spans="1:18" ht="14.25" customHeight="1">
      <c r="A21" s="155" t="s">
        <v>325</v>
      </c>
      <c r="B21" s="297">
        <v>59</v>
      </c>
      <c r="C21" s="296">
        <v>7</v>
      </c>
      <c r="D21" s="299">
        <v>28.6</v>
      </c>
      <c r="E21" s="443">
        <v>4</v>
      </c>
      <c r="F21" s="443">
        <v>1</v>
      </c>
      <c r="G21" s="443">
        <v>1</v>
      </c>
      <c r="H21" s="443">
        <v>1</v>
      </c>
      <c r="I21" s="443" t="s">
        <v>575</v>
      </c>
      <c r="J21" s="443" t="s">
        <v>575</v>
      </c>
      <c r="K21" s="445" t="s">
        <v>712</v>
      </c>
      <c r="L21" s="443" t="s">
        <v>575</v>
      </c>
      <c r="M21" s="445">
        <v>1</v>
      </c>
      <c r="N21" s="445" t="s">
        <v>712</v>
      </c>
      <c r="O21" s="443">
        <v>135</v>
      </c>
      <c r="P21" s="446" t="s">
        <v>574</v>
      </c>
    </row>
    <row r="22" spans="1:18" ht="14.25" customHeight="1">
      <c r="A22" s="155" t="s">
        <v>2</v>
      </c>
      <c r="B22" s="297">
        <v>157</v>
      </c>
      <c r="C22" s="296">
        <v>21</v>
      </c>
      <c r="D22" s="299">
        <v>71.400000000000006</v>
      </c>
      <c r="E22" s="443">
        <v>9</v>
      </c>
      <c r="F22" s="443">
        <v>9</v>
      </c>
      <c r="G22" s="443">
        <v>2</v>
      </c>
      <c r="H22" s="443">
        <v>6</v>
      </c>
      <c r="I22" s="443" t="s">
        <v>575</v>
      </c>
      <c r="J22" s="443" t="s">
        <v>575</v>
      </c>
      <c r="K22" s="445" t="s">
        <v>712</v>
      </c>
      <c r="L22" s="443" t="s">
        <v>575</v>
      </c>
      <c r="M22" s="445">
        <v>1</v>
      </c>
      <c r="N22" s="445" t="s">
        <v>712</v>
      </c>
      <c r="O22" s="443">
        <v>513</v>
      </c>
      <c r="P22" s="446" t="s">
        <v>574</v>
      </c>
    </row>
    <row r="23" spans="1:18" ht="14.25" customHeight="1">
      <c r="A23" s="155" t="s">
        <v>3</v>
      </c>
      <c r="B23" s="297">
        <v>41</v>
      </c>
      <c r="C23" s="296">
        <v>9</v>
      </c>
      <c r="D23" s="299">
        <v>55.6</v>
      </c>
      <c r="E23" s="443">
        <v>4</v>
      </c>
      <c r="F23" s="443" t="s">
        <v>575</v>
      </c>
      <c r="G23" s="443">
        <v>3</v>
      </c>
      <c r="H23" s="443">
        <v>2</v>
      </c>
      <c r="I23" s="443">
        <v>1</v>
      </c>
      <c r="J23" s="443">
        <v>1</v>
      </c>
      <c r="K23" s="445" t="s">
        <v>712</v>
      </c>
      <c r="L23" s="443">
        <v>1</v>
      </c>
      <c r="M23" s="445" t="s">
        <v>712</v>
      </c>
      <c r="N23" s="445">
        <v>1</v>
      </c>
      <c r="O23" s="443">
        <v>125</v>
      </c>
      <c r="P23" s="446">
        <v>1</v>
      </c>
    </row>
    <row r="24" spans="1:18" ht="14.25" customHeight="1">
      <c r="A24" s="155" t="s">
        <v>324</v>
      </c>
      <c r="B24" s="296">
        <v>59</v>
      </c>
      <c r="C24" s="296">
        <v>14</v>
      </c>
      <c r="D24" s="299">
        <v>64.3</v>
      </c>
      <c r="E24" s="443">
        <v>4</v>
      </c>
      <c r="F24" s="443">
        <v>5</v>
      </c>
      <c r="G24" s="443">
        <v>2</v>
      </c>
      <c r="H24" s="443">
        <v>1</v>
      </c>
      <c r="I24" s="443">
        <v>1</v>
      </c>
      <c r="J24" s="443">
        <v>2</v>
      </c>
      <c r="K24" s="445" t="s">
        <v>712</v>
      </c>
      <c r="L24" s="445" t="s">
        <v>575</v>
      </c>
      <c r="M24" s="445" t="s">
        <v>712</v>
      </c>
      <c r="N24" s="445">
        <v>1</v>
      </c>
      <c r="O24" s="443">
        <v>141</v>
      </c>
      <c r="P24" s="446">
        <v>1</v>
      </c>
    </row>
    <row r="25" spans="1:18" ht="14.25" customHeight="1">
      <c r="A25" s="155" t="s">
        <v>4</v>
      </c>
      <c r="B25" s="296">
        <v>243</v>
      </c>
      <c r="C25" s="296">
        <v>41</v>
      </c>
      <c r="D25" s="299">
        <v>68.3</v>
      </c>
      <c r="E25" s="443">
        <v>12</v>
      </c>
      <c r="F25" s="443">
        <v>15</v>
      </c>
      <c r="G25" s="443">
        <v>2</v>
      </c>
      <c r="H25" s="443">
        <v>7</v>
      </c>
      <c r="I25" s="443">
        <v>3</v>
      </c>
      <c r="J25" s="443">
        <v>6</v>
      </c>
      <c r="K25" s="443" t="s">
        <v>575</v>
      </c>
      <c r="L25" s="443" t="s">
        <v>575</v>
      </c>
      <c r="M25" s="445" t="s">
        <v>712</v>
      </c>
      <c r="N25" s="443" t="s">
        <v>575</v>
      </c>
      <c r="O25" s="443">
        <v>558</v>
      </c>
      <c r="P25" s="446" t="s">
        <v>574</v>
      </c>
    </row>
    <row r="26" spans="1:18" ht="14.25" customHeight="1">
      <c r="A26" s="155" t="s">
        <v>5</v>
      </c>
      <c r="B26" s="296">
        <v>47</v>
      </c>
      <c r="C26" s="296">
        <v>10</v>
      </c>
      <c r="D26" s="299">
        <v>80</v>
      </c>
      <c r="E26" s="443">
        <v>1</v>
      </c>
      <c r="F26" s="443">
        <v>6</v>
      </c>
      <c r="G26" s="443">
        <v>1</v>
      </c>
      <c r="H26" s="443">
        <v>2</v>
      </c>
      <c r="I26" s="443" t="s">
        <v>575</v>
      </c>
      <c r="J26" s="443" t="s">
        <v>575</v>
      </c>
      <c r="K26" s="445" t="s">
        <v>712</v>
      </c>
      <c r="L26" s="443" t="s">
        <v>575</v>
      </c>
      <c r="M26" s="445" t="s">
        <v>712</v>
      </c>
      <c r="N26" s="445" t="s">
        <v>712</v>
      </c>
      <c r="O26" s="443">
        <v>138</v>
      </c>
      <c r="P26" s="446" t="s">
        <v>574</v>
      </c>
      <c r="Q26" s="9"/>
      <c r="R26" s="9"/>
    </row>
    <row r="27" spans="1:18" ht="12.75" customHeight="1">
      <c r="A27" s="9"/>
      <c r="B27" s="9"/>
      <c r="C27" s="9"/>
      <c r="D27" s="9"/>
      <c r="E27" s="9"/>
      <c r="F27" s="9"/>
      <c r="G27" s="9"/>
      <c r="H27" s="9"/>
      <c r="I27" s="9"/>
      <c r="J27" s="9"/>
      <c r="K27" s="9"/>
      <c r="L27" s="9"/>
      <c r="M27" s="9"/>
      <c r="N27" s="9"/>
      <c r="O27" s="9"/>
      <c r="P27" s="9"/>
      <c r="Q27" s="9"/>
    </row>
    <row r="28" spans="1:18" ht="15" customHeight="1">
      <c r="A28" s="697" t="s">
        <v>639</v>
      </c>
      <c r="B28" s="697"/>
      <c r="C28" s="697"/>
      <c r="D28" s="697"/>
      <c r="E28" s="697"/>
      <c r="F28" s="697"/>
      <c r="G28" s="697"/>
      <c r="H28" s="697"/>
      <c r="I28" s="697"/>
      <c r="J28" s="697"/>
      <c r="K28" s="697"/>
      <c r="L28" s="697"/>
      <c r="M28" s="697"/>
      <c r="N28" s="697"/>
      <c r="O28" s="697"/>
      <c r="P28" s="697"/>
      <c r="Q28" s="9"/>
    </row>
    <row r="29" spans="1:18" ht="15" customHeight="1">
      <c r="A29" s="666" t="s">
        <v>92</v>
      </c>
      <c r="B29" s="666"/>
      <c r="C29" s="666"/>
      <c r="D29" s="666"/>
      <c r="E29" s="666"/>
      <c r="F29" s="666"/>
      <c r="G29" s="666"/>
      <c r="H29" s="666"/>
      <c r="I29" s="666"/>
      <c r="J29" s="666"/>
      <c r="K29" s="666"/>
      <c r="L29" s="666"/>
      <c r="M29" s="666"/>
      <c r="N29" s="666"/>
      <c r="O29" s="666"/>
      <c r="P29" s="666"/>
    </row>
    <row r="30" spans="1:18" ht="15" customHeight="1">
      <c r="A30" s="579" t="s">
        <v>640</v>
      </c>
      <c r="B30" s="579"/>
      <c r="C30" s="579"/>
      <c r="D30" s="579"/>
      <c r="E30" s="579"/>
      <c r="F30" s="579"/>
      <c r="G30" s="579"/>
      <c r="H30" s="579"/>
      <c r="I30" s="579"/>
      <c r="J30" s="579"/>
      <c r="K30" s="579"/>
      <c r="L30" s="579"/>
      <c r="M30" s="579"/>
      <c r="N30" s="579"/>
      <c r="O30" s="579"/>
      <c r="P30" s="579"/>
    </row>
    <row r="31" spans="1:18" ht="15" customHeight="1">
      <c r="A31" s="579" t="s">
        <v>641</v>
      </c>
      <c r="B31" s="579"/>
      <c r="C31" s="579"/>
      <c r="D31" s="579"/>
      <c r="E31" s="579"/>
      <c r="F31" s="579"/>
      <c r="G31" s="579"/>
      <c r="H31" s="579"/>
      <c r="I31" s="579"/>
      <c r="J31" s="579"/>
      <c r="K31" s="579"/>
      <c r="L31" s="579"/>
      <c r="M31" s="579"/>
      <c r="N31" s="579"/>
      <c r="O31" s="579"/>
      <c r="P31" s="579"/>
    </row>
    <row r="32" spans="1:18" ht="22.5" customHeight="1"/>
    <row r="34" spans="2:16">
      <c r="B34" s="193"/>
      <c r="C34" s="193"/>
      <c r="D34" s="193"/>
      <c r="E34" s="193"/>
      <c r="F34" s="193"/>
      <c r="G34" s="193"/>
      <c r="H34" s="193"/>
      <c r="I34" s="193"/>
      <c r="J34" s="193"/>
      <c r="K34" s="193"/>
      <c r="L34" s="193"/>
      <c r="M34" s="193"/>
      <c r="N34" s="193"/>
      <c r="O34" s="193"/>
      <c r="P34" s="193"/>
    </row>
    <row r="35" spans="2:16">
      <c r="B35" s="193"/>
    </row>
  </sheetData>
  <mergeCells count="18">
    <mergeCell ref="A31:P31"/>
    <mergeCell ref="P4:P8"/>
    <mergeCell ref="C5:N5"/>
    <mergeCell ref="E6:N6"/>
    <mergeCell ref="E7:F7"/>
    <mergeCell ref="G7:H7"/>
    <mergeCell ref="I7:J7"/>
    <mergeCell ref="O4:O8"/>
    <mergeCell ref="A30:P30"/>
    <mergeCell ref="K7:L7"/>
    <mergeCell ref="M7:N7"/>
    <mergeCell ref="A4:A8"/>
    <mergeCell ref="B4:N4"/>
    <mergeCell ref="B5:B8"/>
    <mergeCell ref="A28:P28"/>
    <mergeCell ref="A29:P29"/>
    <mergeCell ref="C6:C8"/>
    <mergeCell ref="D6:D8"/>
  </mergeCells>
  <phoneticPr fontId="3" type="noConversion"/>
  <hyperlinks>
    <hyperlink ref="R1" location="'Spis tablic_Contents'!A1" display="&lt; POWRÓT"/>
    <hyperlink ref="R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pageSetUpPr fitToPage="1"/>
  </sheetPr>
  <dimension ref="A1:N117"/>
  <sheetViews>
    <sheetView showGridLines="0" zoomScale="110" zoomScaleNormal="110" workbookViewId="0">
      <pane ySplit="7" topLeftCell="A8" activePane="bottomLeft" state="frozen"/>
      <selection activeCell="O12" sqref="O12"/>
      <selection pane="bottomLeft" activeCell="O12" sqref="O12"/>
    </sheetView>
  </sheetViews>
  <sheetFormatPr defaultColWidth="9.140625" defaultRowHeight="12"/>
  <cols>
    <col min="1" max="1" width="24.42578125" style="2" customWidth="1"/>
    <col min="2" max="11" width="10.42578125" style="2" customWidth="1"/>
    <col min="12" max="12" width="13.28515625" style="2" customWidth="1"/>
    <col min="13" max="13" width="2.42578125" style="412" customWidth="1"/>
    <col min="14" max="14" width="10.42578125" style="359" customWidth="1"/>
    <col min="15" max="16384" width="9.140625" style="2"/>
  </cols>
  <sheetData>
    <row r="1" spans="1:14" ht="14.25" customHeight="1">
      <c r="A1" s="378" t="s">
        <v>906</v>
      </c>
      <c r="B1" s="194"/>
      <c r="C1" s="194"/>
      <c r="D1" s="194"/>
      <c r="E1" s="194"/>
      <c r="F1" s="194"/>
      <c r="G1" s="194"/>
      <c r="H1" s="194"/>
      <c r="I1" s="194"/>
      <c r="J1" s="194"/>
      <c r="K1" s="194"/>
      <c r="L1" s="194"/>
      <c r="N1" s="3" t="s">
        <v>196</v>
      </c>
    </row>
    <row r="2" spans="1:14" ht="14.25" customHeight="1">
      <c r="A2" s="80" t="s">
        <v>718</v>
      </c>
      <c r="B2" s="8"/>
      <c r="C2" s="8"/>
      <c r="D2" s="8"/>
      <c r="E2" s="8"/>
      <c r="F2" s="8"/>
      <c r="G2" s="8"/>
      <c r="H2" s="8"/>
      <c r="I2" s="8"/>
      <c r="J2" s="8"/>
      <c r="K2" s="8"/>
      <c r="L2" s="8"/>
      <c r="N2" s="251" t="s">
        <v>197</v>
      </c>
    </row>
    <row r="3" spans="1:14" ht="5.0999999999999996" customHeight="1">
      <c r="A3" s="4"/>
      <c r="B3" s="195"/>
      <c r="C3" s="195"/>
      <c r="D3" s="195"/>
      <c r="E3" s="195"/>
      <c r="F3" s="195"/>
      <c r="G3" s="195"/>
      <c r="H3" s="195"/>
      <c r="I3" s="195"/>
      <c r="J3" s="195"/>
      <c r="K3" s="195"/>
      <c r="L3" s="4"/>
      <c r="N3" s="388"/>
    </row>
    <row r="4" spans="1:14" ht="37.5" customHeight="1">
      <c r="A4" s="560" t="s">
        <v>568</v>
      </c>
      <c r="B4" s="556" t="s">
        <v>528</v>
      </c>
      <c r="C4" s="557"/>
      <c r="D4" s="557"/>
      <c r="E4" s="557"/>
      <c r="F4" s="557"/>
      <c r="G4" s="557"/>
      <c r="H4" s="557"/>
      <c r="I4" s="557"/>
      <c r="J4" s="557"/>
      <c r="K4" s="557"/>
      <c r="L4" s="563" t="s">
        <v>1001</v>
      </c>
    </row>
    <row r="5" spans="1:14" ht="42.75" customHeight="1">
      <c r="A5" s="577"/>
      <c r="B5" s="5" t="s">
        <v>522</v>
      </c>
      <c r="C5" s="556" t="s">
        <v>529</v>
      </c>
      <c r="D5" s="558"/>
      <c r="E5" s="556" t="s">
        <v>530</v>
      </c>
      <c r="F5" s="557"/>
      <c r="G5" s="557"/>
      <c r="H5" s="557"/>
      <c r="I5" s="557"/>
      <c r="J5" s="557"/>
      <c r="K5" s="557"/>
      <c r="L5" s="690"/>
    </row>
    <row r="6" spans="1:14" ht="32.25" customHeight="1">
      <c r="A6" s="577"/>
      <c r="B6" s="563" t="s">
        <v>93</v>
      </c>
      <c r="C6" s="560"/>
      <c r="D6" s="567" t="s">
        <v>531</v>
      </c>
      <c r="E6" s="567" t="s">
        <v>532</v>
      </c>
      <c r="F6" s="621" t="s">
        <v>1000</v>
      </c>
      <c r="G6" s="57" t="s">
        <v>785</v>
      </c>
      <c r="H6" s="57" t="s">
        <v>786</v>
      </c>
      <c r="I6" s="57" t="s">
        <v>787</v>
      </c>
      <c r="J6" s="49" t="s">
        <v>788</v>
      </c>
      <c r="K6" s="54" t="s">
        <v>94</v>
      </c>
      <c r="L6" s="690"/>
    </row>
    <row r="7" spans="1:14" ht="28.5" customHeight="1">
      <c r="A7" s="577"/>
      <c r="B7" s="564"/>
      <c r="C7" s="562"/>
      <c r="D7" s="568"/>
      <c r="E7" s="568"/>
      <c r="F7" s="561"/>
      <c r="G7" s="556" t="s">
        <v>93</v>
      </c>
      <c r="H7" s="557"/>
      <c r="I7" s="557"/>
      <c r="J7" s="557"/>
      <c r="K7" s="558"/>
      <c r="L7" s="564"/>
    </row>
    <row r="8" spans="1:14" ht="14.25" customHeight="1">
      <c r="A8" s="540" t="s">
        <v>784</v>
      </c>
      <c r="B8" s="447"/>
      <c r="C8" s="290"/>
      <c r="D8" s="290"/>
      <c r="E8" s="290"/>
      <c r="F8" s="290"/>
      <c r="G8" s="290"/>
      <c r="H8" s="290"/>
      <c r="I8" s="290"/>
      <c r="J8" s="290"/>
      <c r="K8" s="290"/>
      <c r="L8" s="291"/>
      <c r="M8" s="449"/>
    </row>
    <row r="9" spans="1:14" ht="14.25" customHeight="1">
      <c r="A9" s="541" t="s">
        <v>719</v>
      </c>
      <c r="B9" s="448" t="s">
        <v>574</v>
      </c>
      <c r="C9" s="294">
        <v>0.1</v>
      </c>
      <c r="D9" s="294" t="s">
        <v>574</v>
      </c>
      <c r="E9" s="294">
        <v>0.1</v>
      </c>
      <c r="F9" s="294">
        <v>100</v>
      </c>
      <c r="G9" s="294" t="s">
        <v>575</v>
      </c>
      <c r="H9" s="294" t="s">
        <v>575</v>
      </c>
      <c r="I9" s="294">
        <v>0.1</v>
      </c>
      <c r="J9" s="294" t="s">
        <v>575</v>
      </c>
      <c r="K9" s="294" t="s">
        <v>575</v>
      </c>
      <c r="L9" s="292">
        <v>1422</v>
      </c>
      <c r="M9" s="450"/>
    </row>
    <row r="10" spans="1:14" ht="14.25" customHeight="1">
      <c r="A10" s="542" t="s">
        <v>720</v>
      </c>
      <c r="B10" s="448" t="s">
        <v>574</v>
      </c>
      <c r="C10" s="294">
        <v>2.2000000000000002</v>
      </c>
      <c r="D10" s="294" t="s">
        <v>574</v>
      </c>
      <c r="E10" s="294">
        <v>2.2000000000000002</v>
      </c>
      <c r="F10" s="294">
        <v>100</v>
      </c>
      <c r="G10" s="294">
        <v>0.5</v>
      </c>
      <c r="H10" s="294">
        <v>1.7000000000000002</v>
      </c>
      <c r="I10" s="294" t="s">
        <v>575</v>
      </c>
      <c r="J10" s="294" t="s">
        <v>575</v>
      </c>
      <c r="K10" s="294" t="s">
        <v>575</v>
      </c>
      <c r="L10" s="292">
        <v>531</v>
      </c>
      <c r="M10" s="451"/>
    </row>
    <row r="11" spans="1:14" ht="14.25" customHeight="1">
      <c r="A11" s="541" t="s">
        <v>721</v>
      </c>
      <c r="B11" s="448" t="s">
        <v>574</v>
      </c>
      <c r="C11" s="294">
        <v>0.35</v>
      </c>
      <c r="D11" s="294" t="s">
        <v>574</v>
      </c>
      <c r="E11" s="294">
        <v>0.35</v>
      </c>
      <c r="F11" s="294">
        <v>100</v>
      </c>
      <c r="G11" s="294" t="s">
        <v>575</v>
      </c>
      <c r="H11" s="294">
        <v>0.35</v>
      </c>
      <c r="I11" s="294" t="s">
        <v>575</v>
      </c>
      <c r="J11" s="294" t="s">
        <v>575</v>
      </c>
      <c r="K11" s="294" t="s">
        <v>575</v>
      </c>
      <c r="L11" s="292">
        <v>899</v>
      </c>
      <c r="M11" s="450"/>
    </row>
    <row r="12" spans="1:14" ht="14.25" customHeight="1">
      <c r="A12" s="541" t="s">
        <v>722</v>
      </c>
      <c r="B12" s="448" t="s">
        <v>574</v>
      </c>
      <c r="C12" s="294">
        <v>0.15</v>
      </c>
      <c r="D12" s="294" t="s">
        <v>574</v>
      </c>
      <c r="E12" s="294">
        <v>0.15</v>
      </c>
      <c r="F12" s="294">
        <v>100</v>
      </c>
      <c r="G12" s="294" t="s">
        <v>575</v>
      </c>
      <c r="H12" s="294">
        <v>0.15</v>
      </c>
      <c r="I12" s="294" t="s">
        <v>575</v>
      </c>
      <c r="J12" s="294" t="s">
        <v>575</v>
      </c>
      <c r="K12" s="294" t="s">
        <v>575</v>
      </c>
      <c r="L12" s="292">
        <v>628</v>
      </c>
      <c r="M12" s="450"/>
    </row>
    <row r="13" spans="1:14" ht="14.25" customHeight="1">
      <c r="A13" s="541" t="s">
        <v>723</v>
      </c>
      <c r="B13" s="448" t="s">
        <v>574</v>
      </c>
      <c r="C13" s="294">
        <v>5.8</v>
      </c>
      <c r="D13" s="294" t="s">
        <v>574</v>
      </c>
      <c r="E13" s="294">
        <v>5.8</v>
      </c>
      <c r="F13" s="294">
        <v>100</v>
      </c>
      <c r="G13" s="294">
        <v>1.7999999999999998</v>
      </c>
      <c r="H13" s="294">
        <v>4</v>
      </c>
      <c r="I13" s="294" t="s">
        <v>575</v>
      </c>
      <c r="J13" s="294" t="s">
        <v>575</v>
      </c>
      <c r="K13" s="294" t="s">
        <v>575</v>
      </c>
      <c r="L13" s="292">
        <v>597</v>
      </c>
      <c r="M13" s="450"/>
    </row>
    <row r="14" spans="1:14" ht="14.25" customHeight="1">
      <c r="A14" s="541" t="s">
        <v>724</v>
      </c>
      <c r="B14" s="448" t="s">
        <v>574</v>
      </c>
      <c r="C14" s="294">
        <v>0.85</v>
      </c>
      <c r="D14" s="294" t="s">
        <v>574</v>
      </c>
      <c r="E14" s="294">
        <v>0.85</v>
      </c>
      <c r="F14" s="294">
        <v>100</v>
      </c>
      <c r="G14" s="294" t="s">
        <v>575</v>
      </c>
      <c r="H14" s="294" t="s">
        <v>575</v>
      </c>
      <c r="I14" s="294">
        <v>0.85</v>
      </c>
      <c r="J14" s="294" t="s">
        <v>575</v>
      </c>
      <c r="K14" s="294" t="s">
        <v>575</v>
      </c>
      <c r="L14" s="292">
        <v>490</v>
      </c>
      <c r="M14" s="450"/>
    </row>
    <row r="15" spans="1:14" ht="14.25" customHeight="1">
      <c r="A15" s="541" t="s">
        <v>725</v>
      </c>
      <c r="B15" s="448" t="s">
        <v>574</v>
      </c>
      <c r="C15" s="294">
        <v>2.2000000000000002</v>
      </c>
      <c r="D15" s="294" t="s">
        <v>574</v>
      </c>
      <c r="E15" s="294">
        <v>2.2000000000000002</v>
      </c>
      <c r="F15" s="294">
        <v>100</v>
      </c>
      <c r="G15" s="294">
        <v>0.8</v>
      </c>
      <c r="H15" s="294">
        <v>1.4</v>
      </c>
      <c r="I15" s="294" t="s">
        <v>575</v>
      </c>
      <c r="J15" s="294" t="s">
        <v>575</v>
      </c>
      <c r="K15" s="294" t="s">
        <v>575</v>
      </c>
      <c r="L15" s="292">
        <v>717</v>
      </c>
      <c r="M15" s="450"/>
    </row>
    <row r="16" spans="1:14" ht="14.25" customHeight="1">
      <c r="A16" s="540" t="s">
        <v>789</v>
      </c>
      <c r="B16" s="448"/>
      <c r="C16" s="294"/>
      <c r="D16" s="294"/>
      <c r="E16" s="294"/>
      <c r="F16" s="294"/>
      <c r="G16" s="294"/>
      <c r="H16" s="294"/>
      <c r="I16" s="294"/>
      <c r="J16" s="294"/>
      <c r="K16" s="294"/>
      <c r="M16" s="449"/>
    </row>
    <row r="17" spans="1:13" ht="14.25" customHeight="1">
      <c r="A17" s="541" t="s">
        <v>253</v>
      </c>
      <c r="B17" s="448" t="s">
        <v>574</v>
      </c>
      <c r="C17" s="294">
        <v>2.6</v>
      </c>
      <c r="D17" s="294" t="s">
        <v>574</v>
      </c>
      <c r="E17" s="294">
        <v>2.6</v>
      </c>
      <c r="F17" s="294">
        <v>100</v>
      </c>
      <c r="G17" s="294" t="s">
        <v>575</v>
      </c>
      <c r="H17" s="294" t="s">
        <v>575</v>
      </c>
      <c r="I17" s="294">
        <v>2.6</v>
      </c>
      <c r="J17" s="294" t="s">
        <v>575</v>
      </c>
      <c r="K17" s="294" t="s">
        <v>575</v>
      </c>
      <c r="L17" s="292">
        <v>1338</v>
      </c>
      <c r="M17" s="450"/>
    </row>
    <row r="18" spans="1:13" ht="14.25" customHeight="1">
      <c r="A18" s="541" t="s">
        <v>254</v>
      </c>
      <c r="B18" s="448">
        <v>799</v>
      </c>
      <c r="C18" s="294">
        <v>0.7</v>
      </c>
      <c r="D18" s="294">
        <v>8.7609511889862324E-2</v>
      </c>
      <c r="E18" s="294">
        <v>0.7</v>
      </c>
      <c r="F18" s="294">
        <v>100</v>
      </c>
      <c r="G18" s="294">
        <v>0.7</v>
      </c>
      <c r="H18" s="294" t="s">
        <v>575</v>
      </c>
      <c r="I18" s="294" t="s">
        <v>575</v>
      </c>
      <c r="J18" s="294" t="s">
        <v>575</v>
      </c>
      <c r="K18" s="294" t="s">
        <v>575</v>
      </c>
      <c r="L18" s="292">
        <v>708</v>
      </c>
      <c r="M18" s="450"/>
    </row>
    <row r="19" spans="1:13" ht="14.25" customHeight="1">
      <c r="A19" s="541" t="s">
        <v>726</v>
      </c>
      <c r="B19" s="448" t="s">
        <v>574</v>
      </c>
      <c r="C19" s="294">
        <v>2.5</v>
      </c>
      <c r="D19" s="294" t="s">
        <v>574</v>
      </c>
      <c r="E19" s="294">
        <v>2.5</v>
      </c>
      <c r="F19" s="294">
        <v>100</v>
      </c>
      <c r="G19" s="294" t="s">
        <v>575</v>
      </c>
      <c r="H19" s="294">
        <v>1.6</v>
      </c>
      <c r="I19" s="294">
        <v>0.9</v>
      </c>
      <c r="J19" s="294" t="s">
        <v>575</v>
      </c>
      <c r="K19" s="294" t="s">
        <v>575</v>
      </c>
      <c r="L19" s="292">
        <v>594</v>
      </c>
      <c r="M19" s="450"/>
    </row>
    <row r="20" spans="1:13" ht="14.25" customHeight="1">
      <c r="A20" s="541" t="s">
        <v>255</v>
      </c>
      <c r="B20" s="448">
        <v>227.96</v>
      </c>
      <c r="C20" s="294">
        <v>1.37</v>
      </c>
      <c r="D20" s="294">
        <v>0.60098262853132134</v>
      </c>
      <c r="E20" s="294">
        <v>1.37</v>
      </c>
      <c r="F20" s="294">
        <v>100</v>
      </c>
      <c r="G20" s="294" t="s">
        <v>575</v>
      </c>
      <c r="H20" s="294" t="s">
        <v>575</v>
      </c>
      <c r="I20" s="294">
        <v>1.37</v>
      </c>
      <c r="J20" s="294" t="s">
        <v>575</v>
      </c>
      <c r="K20" s="294" t="s">
        <v>575</v>
      </c>
      <c r="L20" s="292">
        <v>385</v>
      </c>
      <c r="M20" s="450"/>
    </row>
    <row r="21" spans="1:13" ht="14.25" customHeight="1">
      <c r="A21" s="541" t="s">
        <v>727</v>
      </c>
      <c r="B21" s="448">
        <v>10.5</v>
      </c>
      <c r="C21" s="294">
        <v>2.5780000000000003</v>
      </c>
      <c r="D21" s="294">
        <v>24.552380952380958</v>
      </c>
      <c r="E21" s="294">
        <v>2.5780000000000003</v>
      </c>
      <c r="F21" s="294">
        <v>100</v>
      </c>
      <c r="G21" s="294">
        <v>0.53700000000000003</v>
      </c>
      <c r="H21" s="294">
        <v>2.0410000000000004</v>
      </c>
      <c r="I21" s="294" t="s">
        <v>575</v>
      </c>
      <c r="J21" s="294" t="s">
        <v>575</v>
      </c>
      <c r="K21" s="294" t="s">
        <v>575</v>
      </c>
      <c r="L21" s="292">
        <v>281</v>
      </c>
      <c r="M21" s="450"/>
    </row>
    <row r="22" spans="1:13" ht="14.25" customHeight="1">
      <c r="A22" s="541" t="s">
        <v>728</v>
      </c>
      <c r="B22" s="448">
        <v>11.1</v>
      </c>
      <c r="C22" s="294">
        <v>2.4699999999999998</v>
      </c>
      <c r="D22" s="294">
        <v>22.252252252252251</v>
      </c>
      <c r="E22" s="294">
        <v>2.4699999999999998</v>
      </c>
      <c r="F22" s="294">
        <v>100</v>
      </c>
      <c r="G22" s="294">
        <v>0.82</v>
      </c>
      <c r="H22" s="294">
        <v>1.65</v>
      </c>
      <c r="I22" s="294" t="s">
        <v>575</v>
      </c>
      <c r="J22" s="294" t="s">
        <v>575</v>
      </c>
      <c r="K22" s="294" t="s">
        <v>575</v>
      </c>
      <c r="L22" s="292">
        <v>392</v>
      </c>
      <c r="M22" s="450"/>
    </row>
    <row r="23" spans="1:13" ht="14.25" customHeight="1">
      <c r="A23" s="541" t="s">
        <v>729</v>
      </c>
      <c r="B23" s="448">
        <v>33.700000000000003</v>
      </c>
      <c r="C23" s="294">
        <v>5.97</v>
      </c>
      <c r="D23" s="294">
        <v>17.715133531157267</v>
      </c>
      <c r="E23" s="294">
        <v>5.85</v>
      </c>
      <c r="F23" s="294">
        <v>97.989949748743726</v>
      </c>
      <c r="G23" s="294">
        <v>1.8</v>
      </c>
      <c r="H23" s="294">
        <v>4.05</v>
      </c>
      <c r="I23" s="294" t="s">
        <v>575</v>
      </c>
      <c r="J23" s="294" t="s">
        <v>575</v>
      </c>
      <c r="K23" s="294" t="s">
        <v>575</v>
      </c>
      <c r="L23" s="292">
        <v>1030</v>
      </c>
      <c r="M23" s="450"/>
    </row>
    <row r="24" spans="1:13" ht="14.25" customHeight="1">
      <c r="A24" s="541" t="s">
        <v>256</v>
      </c>
      <c r="B24" s="448">
        <v>455</v>
      </c>
      <c r="C24" s="294">
        <v>9.25</v>
      </c>
      <c r="D24" s="294">
        <v>2.0329670329670328</v>
      </c>
      <c r="E24" s="294">
        <v>9</v>
      </c>
      <c r="F24" s="294">
        <v>97.297297297297305</v>
      </c>
      <c r="G24" s="294" t="s">
        <v>575</v>
      </c>
      <c r="H24" s="294" t="s">
        <v>575</v>
      </c>
      <c r="I24" s="294" t="s">
        <v>575</v>
      </c>
      <c r="J24" s="294">
        <v>9</v>
      </c>
      <c r="K24" s="294"/>
      <c r="L24" s="292">
        <v>1262</v>
      </c>
      <c r="M24" s="450"/>
    </row>
    <row r="25" spans="1:13" ht="14.25" customHeight="1">
      <c r="A25" s="541" t="s">
        <v>257</v>
      </c>
      <c r="B25" s="448">
        <v>202.4</v>
      </c>
      <c r="C25" s="294">
        <v>0.73</v>
      </c>
      <c r="D25" s="294">
        <v>0.36067193675889331</v>
      </c>
      <c r="E25" s="294">
        <v>0.73</v>
      </c>
      <c r="F25" s="294">
        <v>100</v>
      </c>
      <c r="G25" s="294">
        <v>0.73</v>
      </c>
      <c r="H25" s="294" t="s">
        <v>575</v>
      </c>
      <c r="I25" s="294" t="s">
        <v>575</v>
      </c>
      <c r="J25" s="294" t="s">
        <v>575</v>
      </c>
      <c r="K25" s="294" t="s">
        <v>575</v>
      </c>
      <c r="L25" s="292">
        <v>141</v>
      </c>
      <c r="M25" s="450"/>
    </row>
    <row r="26" spans="1:13" ht="14.25" customHeight="1">
      <c r="A26" s="540" t="s">
        <v>0</v>
      </c>
      <c r="B26" s="448"/>
      <c r="C26" s="294"/>
      <c r="D26" s="294"/>
      <c r="E26" s="294"/>
      <c r="F26" s="294"/>
      <c r="G26" s="294"/>
      <c r="H26" s="294"/>
      <c r="I26" s="294"/>
      <c r="J26" s="294"/>
      <c r="K26" s="294"/>
      <c r="M26" s="449"/>
    </row>
    <row r="27" spans="1:13" ht="14.25" customHeight="1">
      <c r="A27" s="541" t="s">
        <v>730</v>
      </c>
      <c r="B27" s="448" t="s">
        <v>574</v>
      </c>
      <c r="C27" s="294">
        <v>0.73</v>
      </c>
      <c r="D27" s="294" t="s">
        <v>574</v>
      </c>
      <c r="E27" s="294">
        <v>0.19</v>
      </c>
      <c r="F27" s="294">
        <v>26.027397260273972</v>
      </c>
      <c r="G27" s="294">
        <v>0.19</v>
      </c>
      <c r="H27" s="294" t="s">
        <v>575</v>
      </c>
      <c r="I27" s="294" t="s">
        <v>575</v>
      </c>
      <c r="J27" s="294" t="s">
        <v>575</v>
      </c>
      <c r="K27" s="294" t="s">
        <v>575</v>
      </c>
      <c r="L27" s="292">
        <v>690</v>
      </c>
      <c r="M27" s="450"/>
    </row>
    <row r="28" spans="1:13" ht="14.25" customHeight="1">
      <c r="A28" s="541" t="s">
        <v>731</v>
      </c>
      <c r="B28" s="448" t="s">
        <v>574</v>
      </c>
      <c r="C28" s="294">
        <v>0.313</v>
      </c>
      <c r="D28" s="294" t="s">
        <v>574</v>
      </c>
      <c r="E28" s="294">
        <v>0.313</v>
      </c>
      <c r="F28" s="294">
        <v>100</v>
      </c>
      <c r="G28" s="294" t="s">
        <v>575</v>
      </c>
      <c r="H28" s="294" t="s">
        <v>575</v>
      </c>
      <c r="I28" s="294">
        <v>0.313</v>
      </c>
      <c r="J28" s="294"/>
      <c r="K28" s="294"/>
      <c r="L28" s="292">
        <v>1941</v>
      </c>
      <c r="M28" s="450"/>
    </row>
    <row r="29" spans="1:13" ht="14.25" customHeight="1">
      <c r="A29" s="541" t="s">
        <v>732</v>
      </c>
      <c r="B29" s="448" t="s">
        <v>574</v>
      </c>
      <c r="C29" s="294">
        <v>0.2</v>
      </c>
      <c r="D29" s="294" t="s">
        <v>574</v>
      </c>
      <c r="E29" s="294">
        <v>0.2</v>
      </c>
      <c r="F29" s="294">
        <v>100</v>
      </c>
      <c r="G29" s="294" t="s">
        <v>575</v>
      </c>
      <c r="H29" s="294" t="s">
        <v>575</v>
      </c>
      <c r="I29" s="294"/>
      <c r="J29" s="294">
        <v>0.2</v>
      </c>
      <c r="K29" s="294"/>
      <c r="L29" s="292" t="s">
        <v>574</v>
      </c>
      <c r="M29" s="450"/>
    </row>
    <row r="30" spans="1:13" ht="14.25" customHeight="1">
      <c r="A30" s="541" t="s">
        <v>733</v>
      </c>
      <c r="B30" s="448" t="s">
        <v>574</v>
      </c>
      <c r="C30" s="294">
        <v>0.08</v>
      </c>
      <c r="D30" s="294" t="s">
        <v>574</v>
      </c>
      <c r="E30" s="294">
        <v>0.08</v>
      </c>
      <c r="F30" s="294">
        <v>100</v>
      </c>
      <c r="G30" s="294">
        <v>0.08</v>
      </c>
      <c r="H30" s="294" t="s">
        <v>575</v>
      </c>
      <c r="I30" s="294" t="s">
        <v>575</v>
      </c>
      <c r="J30" s="294" t="s">
        <v>575</v>
      </c>
      <c r="K30" s="294" t="s">
        <v>575</v>
      </c>
      <c r="L30" s="292">
        <v>271</v>
      </c>
      <c r="M30" s="450"/>
    </row>
    <row r="31" spans="1:13" ht="14.25" customHeight="1">
      <c r="A31" s="541" t="s">
        <v>259</v>
      </c>
      <c r="B31" s="448" t="s">
        <v>574</v>
      </c>
      <c r="C31" s="294">
        <v>0.97000000000000008</v>
      </c>
      <c r="D31" s="294" t="s">
        <v>574</v>
      </c>
      <c r="E31" s="294">
        <v>0.8</v>
      </c>
      <c r="F31" s="294">
        <v>82.474226804123703</v>
      </c>
      <c r="G31" s="294">
        <v>0.8</v>
      </c>
      <c r="H31" s="294" t="s">
        <v>575</v>
      </c>
      <c r="I31" s="294" t="s">
        <v>575</v>
      </c>
      <c r="J31" s="294" t="s">
        <v>575</v>
      </c>
      <c r="K31" s="294" t="s">
        <v>575</v>
      </c>
      <c r="L31" s="292">
        <v>802</v>
      </c>
      <c r="M31" s="450"/>
    </row>
    <row r="32" spans="1:13" ht="14.25" customHeight="1">
      <c r="A32" s="540" t="s">
        <v>309</v>
      </c>
      <c r="B32" s="448"/>
      <c r="C32" s="294"/>
      <c r="D32" s="294"/>
      <c r="E32" s="294"/>
      <c r="F32" s="294"/>
      <c r="G32" s="294"/>
      <c r="H32" s="294"/>
      <c r="I32" s="294"/>
      <c r="J32" s="294"/>
      <c r="K32" s="294"/>
      <c r="M32" s="449"/>
    </row>
    <row r="33" spans="1:13" ht="14.25" customHeight="1">
      <c r="A33" s="541" t="s">
        <v>734</v>
      </c>
      <c r="B33" s="448" t="s">
        <v>574</v>
      </c>
      <c r="C33" s="294">
        <v>0.65</v>
      </c>
      <c r="D33" s="294" t="s">
        <v>574</v>
      </c>
      <c r="E33" s="294">
        <v>0.65</v>
      </c>
      <c r="F33" s="294">
        <v>100</v>
      </c>
      <c r="G33" s="294" t="s">
        <v>575</v>
      </c>
      <c r="H33" s="294">
        <v>0.65</v>
      </c>
      <c r="I33" s="294" t="s">
        <v>575</v>
      </c>
      <c r="J33" s="294" t="s">
        <v>575</v>
      </c>
      <c r="K33" s="294" t="s">
        <v>575</v>
      </c>
      <c r="L33" s="292">
        <v>324</v>
      </c>
      <c r="M33" s="450"/>
    </row>
    <row r="34" spans="1:13" ht="14.25" customHeight="1">
      <c r="A34" s="541" t="s">
        <v>735</v>
      </c>
      <c r="B34" s="448" t="s">
        <v>574</v>
      </c>
      <c r="C34" s="294">
        <v>0.05</v>
      </c>
      <c r="D34" s="294" t="s">
        <v>574</v>
      </c>
      <c r="E34" s="294">
        <v>0.05</v>
      </c>
      <c r="F34" s="294">
        <v>100</v>
      </c>
      <c r="G34" s="294" t="s">
        <v>575</v>
      </c>
      <c r="H34" s="294">
        <v>0.05</v>
      </c>
      <c r="I34" s="294" t="s">
        <v>575</v>
      </c>
      <c r="J34" s="294" t="s">
        <v>575</v>
      </c>
      <c r="K34" s="294" t="s">
        <v>575</v>
      </c>
      <c r="L34" s="292">
        <v>690</v>
      </c>
      <c r="M34" s="450"/>
    </row>
    <row r="35" spans="1:13" ht="14.25" customHeight="1">
      <c r="A35" s="541" t="s">
        <v>736</v>
      </c>
      <c r="B35" s="448" t="s">
        <v>574</v>
      </c>
      <c r="C35" s="294">
        <v>0.3</v>
      </c>
      <c r="D35" s="294" t="s">
        <v>574</v>
      </c>
      <c r="E35" s="294">
        <v>0.3</v>
      </c>
      <c r="F35" s="294">
        <v>100</v>
      </c>
      <c r="G35" s="294" t="s">
        <v>575</v>
      </c>
      <c r="H35" s="294">
        <v>0.3</v>
      </c>
      <c r="I35" s="294" t="s">
        <v>575</v>
      </c>
      <c r="J35" s="294" t="s">
        <v>575</v>
      </c>
      <c r="K35" s="294" t="s">
        <v>575</v>
      </c>
      <c r="L35" s="292">
        <v>633</v>
      </c>
      <c r="M35" s="450"/>
    </row>
    <row r="36" spans="1:13" ht="14.25" customHeight="1">
      <c r="A36" s="541" t="s">
        <v>252</v>
      </c>
      <c r="B36" s="448" t="s">
        <v>574</v>
      </c>
      <c r="C36" s="294">
        <v>0.5</v>
      </c>
      <c r="D36" s="294" t="s">
        <v>574</v>
      </c>
      <c r="E36" s="294">
        <v>0.5</v>
      </c>
      <c r="F36" s="294">
        <v>100</v>
      </c>
      <c r="G36" s="294" t="s">
        <v>575</v>
      </c>
      <c r="H36" s="294">
        <v>0.5</v>
      </c>
      <c r="I36" s="294" t="s">
        <v>575</v>
      </c>
      <c r="J36" s="294" t="s">
        <v>575</v>
      </c>
      <c r="K36" s="294" t="s">
        <v>575</v>
      </c>
      <c r="L36" s="292">
        <v>809</v>
      </c>
      <c r="M36" s="450"/>
    </row>
    <row r="37" spans="1:13" ht="14.25" customHeight="1">
      <c r="A37" s="541" t="s">
        <v>737</v>
      </c>
      <c r="B37" s="448" t="s">
        <v>574</v>
      </c>
      <c r="C37" s="294">
        <v>0.15</v>
      </c>
      <c r="D37" s="294" t="s">
        <v>574</v>
      </c>
      <c r="E37" s="294">
        <v>0.15</v>
      </c>
      <c r="F37" s="294">
        <v>100</v>
      </c>
      <c r="G37" s="294" t="s">
        <v>575</v>
      </c>
      <c r="H37" s="294">
        <v>0.15</v>
      </c>
      <c r="I37" s="294" t="s">
        <v>575</v>
      </c>
      <c r="J37" s="294" t="s">
        <v>575</v>
      </c>
      <c r="K37" s="294" t="s">
        <v>575</v>
      </c>
      <c r="L37" s="292">
        <v>371</v>
      </c>
      <c r="M37" s="450"/>
    </row>
    <row r="38" spans="1:13" ht="14.25" customHeight="1">
      <c r="A38" s="540" t="s">
        <v>1</v>
      </c>
      <c r="B38" s="448"/>
      <c r="C38" s="294"/>
      <c r="D38" s="294"/>
      <c r="E38" s="294"/>
      <c r="F38" s="294"/>
      <c r="G38" s="294"/>
      <c r="H38" s="294"/>
      <c r="I38" s="294"/>
      <c r="J38" s="294"/>
      <c r="K38" s="294"/>
      <c r="M38" s="449"/>
    </row>
    <row r="39" spans="1:13" ht="14.25" customHeight="1">
      <c r="A39" s="541" t="s">
        <v>738</v>
      </c>
      <c r="B39" s="448" t="s">
        <v>574</v>
      </c>
      <c r="C39" s="294">
        <v>7.9499999999999993</v>
      </c>
      <c r="D39" s="294" t="s">
        <v>574</v>
      </c>
      <c r="E39" s="294">
        <v>7.4</v>
      </c>
      <c r="F39" s="294">
        <v>93.081761006289327</v>
      </c>
      <c r="G39" s="294">
        <v>3.42</v>
      </c>
      <c r="H39" s="294">
        <v>3.98</v>
      </c>
      <c r="I39" s="294" t="s">
        <v>575</v>
      </c>
      <c r="J39" s="294" t="s">
        <v>575</v>
      </c>
      <c r="K39" s="294" t="s">
        <v>575</v>
      </c>
      <c r="L39" s="292">
        <v>532</v>
      </c>
      <c r="M39" s="450"/>
    </row>
    <row r="40" spans="1:13" ht="14.25" customHeight="1">
      <c r="A40" s="541" t="s">
        <v>739</v>
      </c>
      <c r="B40" s="448" t="s">
        <v>574</v>
      </c>
      <c r="C40" s="294">
        <v>3.4</v>
      </c>
      <c r="D40" s="294" t="s">
        <v>574</v>
      </c>
      <c r="E40" s="294">
        <v>3.4</v>
      </c>
      <c r="F40" s="294">
        <v>100</v>
      </c>
      <c r="G40" s="294" t="s">
        <v>575</v>
      </c>
      <c r="H40" s="294">
        <v>3.4</v>
      </c>
      <c r="I40" s="294" t="s">
        <v>575</v>
      </c>
      <c r="J40" s="294" t="s">
        <v>575</v>
      </c>
      <c r="K40" s="294" t="s">
        <v>575</v>
      </c>
      <c r="L40" s="292">
        <v>236</v>
      </c>
      <c r="M40" s="450"/>
    </row>
    <row r="41" spans="1:13" ht="14.25" customHeight="1">
      <c r="A41" s="541" t="s">
        <v>740</v>
      </c>
      <c r="B41" s="448" t="s">
        <v>574</v>
      </c>
      <c r="C41" s="294">
        <v>2.8</v>
      </c>
      <c r="D41" s="294" t="s">
        <v>574</v>
      </c>
      <c r="E41" s="294">
        <v>2.8</v>
      </c>
      <c r="F41" s="294">
        <v>100</v>
      </c>
      <c r="G41" s="294" t="s">
        <v>575</v>
      </c>
      <c r="H41" s="294" t="s">
        <v>575</v>
      </c>
      <c r="I41" s="294">
        <v>2.8</v>
      </c>
      <c r="J41" s="294" t="s">
        <v>575</v>
      </c>
      <c r="K41" s="294" t="s">
        <v>575</v>
      </c>
      <c r="L41" s="292">
        <v>763</v>
      </c>
      <c r="M41" s="450"/>
    </row>
    <row r="42" spans="1:13" ht="14.25" customHeight="1">
      <c r="A42" s="541" t="s">
        <v>741</v>
      </c>
      <c r="B42" s="448">
        <v>16.596</v>
      </c>
      <c r="C42" s="294">
        <v>7.7</v>
      </c>
      <c r="D42" s="294">
        <v>46.396722101711255</v>
      </c>
      <c r="E42" s="294">
        <v>7.7</v>
      </c>
      <c r="F42" s="294">
        <v>100</v>
      </c>
      <c r="G42" s="294">
        <v>4.9000000000000004</v>
      </c>
      <c r="H42" s="294">
        <v>2.8</v>
      </c>
      <c r="I42" s="294" t="s">
        <v>575</v>
      </c>
      <c r="J42" s="294" t="s">
        <v>575</v>
      </c>
      <c r="K42" s="294" t="s">
        <v>575</v>
      </c>
      <c r="L42" s="292">
        <v>236</v>
      </c>
      <c r="M42" s="450"/>
    </row>
    <row r="43" spans="1:13" ht="14.25" customHeight="1">
      <c r="A43" s="540" t="s">
        <v>310</v>
      </c>
      <c r="B43" s="448"/>
      <c r="C43" s="294"/>
      <c r="D43" s="294"/>
      <c r="E43" s="294"/>
      <c r="F43" s="294"/>
      <c r="G43" s="294"/>
      <c r="H43" s="294"/>
      <c r="I43" s="294"/>
      <c r="J43" s="294"/>
      <c r="K43" s="294"/>
      <c r="L43" s="292"/>
      <c r="M43" s="449"/>
    </row>
    <row r="44" spans="1:13" ht="14.25" customHeight="1">
      <c r="A44" s="541" t="s">
        <v>280</v>
      </c>
      <c r="B44" s="448" t="s">
        <v>574</v>
      </c>
      <c r="C44" s="294">
        <v>4</v>
      </c>
      <c r="D44" s="294" t="s">
        <v>574</v>
      </c>
      <c r="E44" s="294">
        <v>4</v>
      </c>
      <c r="F44" s="294">
        <v>100</v>
      </c>
      <c r="G44" s="294" t="s">
        <v>575</v>
      </c>
      <c r="H44" s="294" t="s">
        <v>575</v>
      </c>
      <c r="I44" s="294" t="s">
        <v>575</v>
      </c>
      <c r="J44" s="294">
        <v>4</v>
      </c>
      <c r="K44" s="294"/>
      <c r="L44" s="292">
        <v>2158</v>
      </c>
      <c r="M44" s="450"/>
    </row>
    <row r="45" spans="1:13" ht="14.25" customHeight="1">
      <c r="A45" s="541" t="s">
        <v>260</v>
      </c>
      <c r="B45" s="448" t="s">
        <v>574</v>
      </c>
      <c r="C45" s="294">
        <v>0.5</v>
      </c>
      <c r="D45" s="294" t="s">
        <v>574</v>
      </c>
      <c r="E45" s="294">
        <v>0.5</v>
      </c>
      <c r="F45" s="294">
        <v>100</v>
      </c>
      <c r="G45" s="294">
        <v>0.5</v>
      </c>
      <c r="H45" s="294" t="s">
        <v>575</v>
      </c>
      <c r="I45" s="294" t="s">
        <v>575</v>
      </c>
      <c r="J45" s="294" t="s">
        <v>575</v>
      </c>
      <c r="K45" s="294" t="s">
        <v>575</v>
      </c>
      <c r="L45" s="292">
        <v>694</v>
      </c>
      <c r="M45" s="450"/>
    </row>
    <row r="46" spans="1:13" ht="14.25" customHeight="1">
      <c r="A46" s="541" t="s">
        <v>742</v>
      </c>
      <c r="B46" s="448" t="s">
        <v>574</v>
      </c>
      <c r="C46" s="294">
        <v>0.70000000000000007</v>
      </c>
      <c r="D46" s="294" t="s">
        <v>574</v>
      </c>
      <c r="E46" s="294">
        <v>0.70000000000000007</v>
      </c>
      <c r="F46" s="294">
        <v>100</v>
      </c>
      <c r="G46" s="294" t="s">
        <v>575</v>
      </c>
      <c r="H46" s="294">
        <v>0.15</v>
      </c>
      <c r="I46" s="294">
        <v>0.55000000000000004</v>
      </c>
      <c r="J46" s="294" t="s">
        <v>575</v>
      </c>
      <c r="K46" s="294" t="s">
        <v>575</v>
      </c>
      <c r="L46" s="292">
        <v>1345</v>
      </c>
      <c r="M46" s="450"/>
    </row>
    <row r="47" spans="1:13" ht="14.25" customHeight="1">
      <c r="A47" s="541" t="s">
        <v>311</v>
      </c>
      <c r="B47" s="448" t="s">
        <v>574</v>
      </c>
      <c r="C47" s="294">
        <v>0.6</v>
      </c>
      <c r="D47" s="294" t="s">
        <v>574</v>
      </c>
      <c r="E47" s="294">
        <v>0.6</v>
      </c>
      <c r="F47" s="294">
        <v>100</v>
      </c>
      <c r="G47" s="294" t="s">
        <v>575</v>
      </c>
      <c r="H47" s="294">
        <v>0.6</v>
      </c>
      <c r="I47" s="294"/>
      <c r="J47" s="294" t="s">
        <v>575</v>
      </c>
      <c r="K47" s="294" t="s">
        <v>575</v>
      </c>
      <c r="L47" s="292">
        <v>375</v>
      </c>
      <c r="M47" s="450"/>
    </row>
    <row r="48" spans="1:13" ht="14.25" customHeight="1">
      <c r="A48" s="541" t="s">
        <v>457</v>
      </c>
      <c r="B48" s="448" t="s">
        <v>574</v>
      </c>
      <c r="C48" s="294">
        <v>0.75</v>
      </c>
      <c r="D48" s="294" t="s">
        <v>574</v>
      </c>
      <c r="E48" s="294">
        <v>0.75</v>
      </c>
      <c r="F48" s="294">
        <v>100</v>
      </c>
      <c r="G48" s="294" t="s">
        <v>575</v>
      </c>
      <c r="H48" s="294" t="s">
        <v>575</v>
      </c>
      <c r="I48" s="294">
        <v>0.75</v>
      </c>
      <c r="J48" s="294" t="s">
        <v>575</v>
      </c>
      <c r="K48" s="294" t="s">
        <v>575</v>
      </c>
      <c r="L48" s="292">
        <v>361</v>
      </c>
      <c r="M48" s="450"/>
    </row>
    <row r="49" spans="1:13" ht="14.25" customHeight="1">
      <c r="A49" s="541" t="s">
        <v>312</v>
      </c>
      <c r="B49" s="448" t="s">
        <v>574</v>
      </c>
      <c r="C49" s="294">
        <v>0.1</v>
      </c>
      <c r="D49" s="294" t="s">
        <v>574</v>
      </c>
      <c r="E49" s="294">
        <v>0.1</v>
      </c>
      <c r="F49" s="294">
        <v>100</v>
      </c>
      <c r="G49" s="294" t="s">
        <v>575</v>
      </c>
      <c r="H49" s="294">
        <v>0.1</v>
      </c>
      <c r="I49" s="294" t="s">
        <v>575</v>
      </c>
      <c r="J49" s="294" t="s">
        <v>575</v>
      </c>
      <c r="K49" s="294" t="s">
        <v>575</v>
      </c>
      <c r="L49" s="292">
        <v>912</v>
      </c>
      <c r="M49" s="450"/>
    </row>
    <row r="50" spans="1:13" ht="14.25" customHeight="1">
      <c r="A50" s="540" t="s">
        <v>313</v>
      </c>
      <c r="B50" s="448"/>
      <c r="C50" s="294"/>
      <c r="D50" s="294"/>
      <c r="E50" s="294"/>
      <c r="F50" s="294"/>
      <c r="G50" s="294"/>
      <c r="H50" s="294"/>
      <c r="I50" s="294"/>
      <c r="J50" s="294"/>
      <c r="K50" s="294"/>
      <c r="L50" s="292"/>
      <c r="M50" s="449"/>
    </row>
    <row r="51" spans="1:13" ht="14.25" customHeight="1">
      <c r="A51" s="541" t="s">
        <v>743</v>
      </c>
      <c r="B51" s="448" t="s">
        <v>574</v>
      </c>
      <c r="C51" s="294">
        <v>4.71</v>
      </c>
      <c r="D51" s="294" t="s">
        <v>574</v>
      </c>
      <c r="E51" s="294">
        <v>4.71</v>
      </c>
      <c r="F51" s="294">
        <v>100</v>
      </c>
      <c r="G51" s="294">
        <v>3.55</v>
      </c>
      <c r="H51" s="294">
        <v>1.1599999999999999</v>
      </c>
      <c r="I51" s="294" t="s">
        <v>575</v>
      </c>
      <c r="J51" s="294" t="s">
        <v>575</v>
      </c>
      <c r="K51" s="294" t="s">
        <v>575</v>
      </c>
      <c r="L51" s="292">
        <v>189</v>
      </c>
      <c r="M51" s="450"/>
    </row>
    <row r="52" spans="1:13" ht="14.25" customHeight="1">
      <c r="A52" s="541" t="s">
        <v>744</v>
      </c>
      <c r="B52" s="448" t="s">
        <v>574</v>
      </c>
      <c r="C52" s="294">
        <v>1.65</v>
      </c>
      <c r="D52" s="294" t="s">
        <v>574</v>
      </c>
      <c r="E52" s="294">
        <v>0.28000000000000003</v>
      </c>
      <c r="F52" s="294">
        <v>16.969696969696972</v>
      </c>
      <c r="G52" s="294" t="s">
        <v>575</v>
      </c>
      <c r="H52" s="294">
        <v>0.28000000000000003</v>
      </c>
      <c r="I52" s="294" t="s">
        <v>575</v>
      </c>
      <c r="J52" s="294" t="s">
        <v>575</v>
      </c>
      <c r="K52" s="294" t="s">
        <v>575</v>
      </c>
      <c r="L52" s="292">
        <v>296</v>
      </c>
      <c r="M52" s="450"/>
    </row>
    <row r="53" spans="1:13" ht="14.25" customHeight="1">
      <c r="A53" s="541" t="s">
        <v>745</v>
      </c>
      <c r="B53" s="448" t="s">
        <v>574</v>
      </c>
      <c r="C53" s="294">
        <v>1.5</v>
      </c>
      <c r="D53" s="294" t="s">
        <v>574</v>
      </c>
      <c r="E53" s="294">
        <v>1.5</v>
      </c>
      <c r="F53" s="294">
        <v>100</v>
      </c>
      <c r="G53" s="294" t="s">
        <v>575</v>
      </c>
      <c r="H53" s="294" t="s">
        <v>575</v>
      </c>
      <c r="I53" s="294" t="s">
        <v>575</v>
      </c>
      <c r="J53" s="294">
        <v>1.5</v>
      </c>
      <c r="K53" s="294"/>
      <c r="L53" s="292">
        <v>1488</v>
      </c>
      <c r="M53" s="450"/>
    </row>
    <row r="54" spans="1:13" ht="14.25" customHeight="1">
      <c r="A54" s="541" t="s">
        <v>261</v>
      </c>
      <c r="B54" s="448" t="s">
        <v>574</v>
      </c>
      <c r="C54" s="294">
        <v>10.199999999999999</v>
      </c>
      <c r="D54" s="294" t="s">
        <v>574</v>
      </c>
      <c r="E54" s="294">
        <v>10.199999999999999</v>
      </c>
      <c r="F54" s="294">
        <v>100</v>
      </c>
      <c r="G54" s="294" t="s">
        <v>575</v>
      </c>
      <c r="H54" s="294" t="s">
        <v>575</v>
      </c>
      <c r="I54" s="294" t="s">
        <v>575</v>
      </c>
      <c r="J54" s="294">
        <v>6.7</v>
      </c>
      <c r="K54" s="294">
        <v>3.5</v>
      </c>
      <c r="L54" s="292">
        <v>5599</v>
      </c>
      <c r="M54" s="450"/>
    </row>
    <row r="55" spans="1:13" ht="14.25" customHeight="1">
      <c r="A55" s="541" t="s">
        <v>746</v>
      </c>
      <c r="B55" s="448" t="s">
        <v>574</v>
      </c>
      <c r="C55" s="294">
        <v>2.6</v>
      </c>
      <c r="D55" s="294" t="s">
        <v>574</v>
      </c>
      <c r="E55" s="294">
        <v>2.6</v>
      </c>
      <c r="F55" s="294">
        <v>100</v>
      </c>
      <c r="G55" s="294" t="s">
        <v>575</v>
      </c>
      <c r="H55" s="294">
        <v>2.6</v>
      </c>
      <c r="I55" s="294" t="s">
        <v>575</v>
      </c>
      <c r="J55" s="294" t="s">
        <v>575</v>
      </c>
      <c r="K55" s="294" t="s">
        <v>575</v>
      </c>
      <c r="L55" s="292">
        <v>404</v>
      </c>
      <c r="M55" s="450"/>
    </row>
    <row r="56" spans="1:13" ht="14.25" customHeight="1">
      <c r="A56" s="540" t="s">
        <v>314</v>
      </c>
      <c r="B56" s="448"/>
      <c r="C56" s="294"/>
      <c r="D56" s="294"/>
      <c r="E56" s="294"/>
      <c r="F56" s="294"/>
      <c r="G56" s="294"/>
      <c r="H56" s="294"/>
      <c r="I56" s="294"/>
      <c r="J56" s="294"/>
      <c r="K56" s="294"/>
      <c r="L56" s="292"/>
      <c r="M56" s="449"/>
    </row>
    <row r="57" spans="1:13" ht="14.25" customHeight="1">
      <c r="A57" s="541" t="s">
        <v>262</v>
      </c>
      <c r="B57" s="448">
        <v>62.173999999999999</v>
      </c>
      <c r="C57" s="294">
        <v>1.4</v>
      </c>
      <c r="D57" s="294">
        <v>2.251745102454402</v>
      </c>
      <c r="E57" s="294">
        <v>1.4</v>
      </c>
      <c r="F57" s="294">
        <v>100</v>
      </c>
      <c r="G57" s="294" t="s">
        <v>575</v>
      </c>
      <c r="H57" s="294">
        <v>1.4</v>
      </c>
      <c r="I57" s="294" t="s">
        <v>575</v>
      </c>
      <c r="J57" s="294" t="s">
        <v>575</v>
      </c>
      <c r="K57" s="294" t="s">
        <v>575</v>
      </c>
      <c r="L57" s="292">
        <v>416</v>
      </c>
      <c r="M57" s="450"/>
    </row>
    <row r="58" spans="1:13" ht="14.25" customHeight="1">
      <c r="A58" s="541" t="s">
        <v>790</v>
      </c>
      <c r="B58" s="448">
        <v>193.03100000000001</v>
      </c>
      <c r="C58" s="294">
        <v>0.7649999999999999</v>
      </c>
      <c r="D58" s="294">
        <v>0.39630940108065538</v>
      </c>
      <c r="E58" s="294">
        <v>0.7649999999999999</v>
      </c>
      <c r="F58" s="294">
        <v>100</v>
      </c>
      <c r="G58" s="294">
        <v>0.46499999999999997</v>
      </c>
      <c r="H58" s="294">
        <v>0.3</v>
      </c>
      <c r="I58" s="294" t="s">
        <v>575</v>
      </c>
      <c r="J58" s="294" t="s">
        <v>575</v>
      </c>
      <c r="K58" s="294" t="s">
        <v>575</v>
      </c>
      <c r="L58" s="292">
        <v>452</v>
      </c>
      <c r="M58" s="450"/>
    </row>
    <row r="59" spans="1:13" ht="14.25" customHeight="1">
      <c r="A59" s="541" t="s">
        <v>458</v>
      </c>
      <c r="B59" s="448" t="s">
        <v>574</v>
      </c>
      <c r="C59" s="294">
        <v>0.2</v>
      </c>
      <c r="D59" s="294" t="s">
        <v>574</v>
      </c>
      <c r="E59" s="294">
        <v>0.2</v>
      </c>
      <c r="F59" s="294">
        <v>100</v>
      </c>
      <c r="G59" s="294" t="s">
        <v>575</v>
      </c>
      <c r="H59" s="294">
        <v>0.2</v>
      </c>
      <c r="I59" s="294" t="s">
        <v>575</v>
      </c>
      <c r="J59" s="294" t="s">
        <v>575</v>
      </c>
      <c r="K59" s="294" t="s">
        <v>575</v>
      </c>
      <c r="L59" s="292">
        <v>283</v>
      </c>
      <c r="M59" s="450"/>
    </row>
    <row r="60" spans="1:13" ht="14.25" customHeight="1">
      <c r="A60" s="541" t="s">
        <v>747</v>
      </c>
      <c r="B60" s="448">
        <v>61.774000000000001</v>
      </c>
      <c r="C60" s="294">
        <v>0.75</v>
      </c>
      <c r="D60" s="294">
        <v>1.2141030206883154</v>
      </c>
      <c r="E60" s="294">
        <v>0.75</v>
      </c>
      <c r="F60" s="294">
        <v>100</v>
      </c>
      <c r="G60" s="294">
        <v>0.48</v>
      </c>
      <c r="H60" s="294">
        <v>0.27</v>
      </c>
      <c r="I60" s="294" t="s">
        <v>575</v>
      </c>
      <c r="J60" s="294" t="s">
        <v>575</v>
      </c>
      <c r="K60" s="294" t="s">
        <v>575</v>
      </c>
      <c r="L60" s="292">
        <v>399</v>
      </c>
      <c r="M60" s="450"/>
    </row>
    <row r="61" spans="1:13" ht="14.25" customHeight="1">
      <c r="A61" s="541" t="s">
        <v>748</v>
      </c>
      <c r="B61" s="448">
        <v>366.233</v>
      </c>
      <c r="C61" s="294">
        <v>0.83000000000000007</v>
      </c>
      <c r="D61" s="294">
        <v>0.22663167983223795</v>
      </c>
      <c r="E61" s="294">
        <v>0.55000000000000004</v>
      </c>
      <c r="F61" s="294">
        <v>66.265060240963862</v>
      </c>
      <c r="G61" s="294">
        <v>0.25</v>
      </c>
      <c r="H61" s="294">
        <v>0.3</v>
      </c>
      <c r="I61" s="294" t="s">
        <v>575</v>
      </c>
      <c r="J61" s="294" t="s">
        <v>575</v>
      </c>
      <c r="K61" s="294" t="s">
        <v>575</v>
      </c>
      <c r="L61" s="292">
        <v>246</v>
      </c>
      <c r="M61" s="450"/>
    </row>
    <row r="62" spans="1:13" ht="14.25" customHeight="1">
      <c r="A62" s="540" t="s">
        <v>315</v>
      </c>
      <c r="B62" s="448"/>
      <c r="C62" s="294"/>
      <c r="D62" s="294"/>
      <c r="E62" s="294"/>
      <c r="F62" s="294"/>
      <c r="G62" s="294"/>
      <c r="H62" s="294"/>
      <c r="I62" s="294"/>
      <c r="J62" s="294"/>
      <c r="K62" s="294"/>
      <c r="L62" s="292"/>
      <c r="M62" s="449"/>
    </row>
    <row r="63" spans="1:13" ht="14.25" customHeight="1">
      <c r="A63" s="541" t="s">
        <v>749</v>
      </c>
      <c r="B63" s="448">
        <v>139.5</v>
      </c>
      <c r="C63" s="294">
        <v>2.5700000000000003</v>
      </c>
      <c r="D63" s="294">
        <v>1.8422939068100361</v>
      </c>
      <c r="E63" s="294">
        <v>2.5700000000000003</v>
      </c>
      <c r="F63" s="294">
        <v>100</v>
      </c>
      <c r="G63" s="294">
        <v>0.2</v>
      </c>
      <c r="H63" s="294">
        <v>1.6700000000000002</v>
      </c>
      <c r="I63" s="294">
        <v>0.7</v>
      </c>
      <c r="J63" s="294" t="s">
        <v>575</v>
      </c>
      <c r="K63" s="294" t="s">
        <v>575</v>
      </c>
      <c r="L63" s="292" t="s">
        <v>574</v>
      </c>
      <c r="M63" s="450"/>
    </row>
    <row r="64" spans="1:13" ht="14.25" customHeight="1">
      <c r="A64" s="541" t="s">
        <v>791</v>
      </c>
      <c r="B64" s="448">
        <v>17.5</v>
      </c>
      <c r="C64" s="294">
        <v>0.3</v>
      </c>
      <c r="D64" s="294">
        <v>1.7142857142857144</v>
      </c>
      <c r="E64" s="294">
        <v>0</v>
      </c>
      <c r="F64" s="294">
        <v>0</v>
      </c>
      <c r="G64" s="294" t="s">
        <v>575</v>
      </c>
      <c r="H64" s="294" t="s">
        <v>575</v>
      </c>
      <c r="I64" s="294" t="s">
        <v>575</v>
      </c>
      <c r="J64" s="294" t="s">
        <v>575</v>
      </c>
      <c r="K64" s="294" t="s">
        <v>575</v>
      </c>
      <c r="L64" s="292" t="s">
        <v>574</v>
      </c>
      <c r="M64" s="450"/>
    </row>
    <row r="65" spans="1:13" ht="14.25" customHeight="1">
      <c r="A65" s="541" t="s">
        <v>750</v>
      </c>
      <c r="B65" s="448">
        <v>70.61</v>
      </c>
      <c r="C65" s="294">
        <v>1.55</v>
      </c>
      <c r="D65" s="294">
        <v>2.1951564934145305</v>
      </c>
      <c r="E65" s="294">
        <v>1.55</v>
      </c>
      <c r="F65" s="294">
        <v>100</v>
      </c>
      <c r="G65" s="294">
        <v>1.35</v>
      </c>
      <c r="H65" s="294" t="s">
        <v>575</v>
      </c>
      <c r="I65" s="294">
        <v>0.2</v>
      </c>
      <c r="J65" s="294" t="s">
        <v>575</v>
      </c>
      <c r="K65" s="294" t="s">
        <v>575</v>
      </c>
      <c r="L65" s="292" t="s">
        <v>574</v>
      </c>
      <c r="M65" s="450"/>
    </row>
    <row r="66" spans="1:13" ht="14.25" customHeight="1">
      <c r="A66" s="541" t="s">
        <v>751</v>
      </c>
      <c r="B66" s="448" t="s">
        <v>574</v>
      </c>
      <c r="C66" s="294">
        <v>1.1000000000000001</v>
      </c>
      <c r="D66" s="294" t="s">
        <v>574</v>
      </c>
      <c r="E66" s="294">
        <v>1.1000000000000001</v>
      </c>
      <c r="F66" s="294">
        <v>100</v>
      </c>
      <c r="G66" s="294">
        <v>0.2</v>
      </c>
      <c r="H66" s="294">
        <v>0.3</v>
      </c>
      <c r="I66" s="294">
        <v>0.6</v>
      </c>
      <c r="J66" s="294" t="s">
        <v>575</v>
      </c>
      <c r="K66" s="294" t="s">
        <v>575</v>
      </c>
      <c r="L66" s="292" t="s">
        <v>574</v>
      </c>
      <c r="M66" s="450"/>
    </row>
    <row r="67" spans="1:13" ht="14.25" customHeight="1">
      <c r="A67" s="540" t="s">
        <v>316</v>
      </c>
      <c r="B67" s="448"/>
      <c r="C67" s="294"/>
      <c r="D67" s="294"/>
      <c r="E67" s="294">
        <v>0</v>
      </c>
      <c r="F67" s="294"/>
      <c r="G67" s="294"/>
      <c r="H67" s="294"/>
      <c r="I67" s="294"/>
      <c r="J67" s="294"/>
      <c r="K67" s="294"/>
      <c r="L67" s="292"/>
      <c r="M67" s="449"/>
    </row>
    <row r="68" spans="1:13" ht="14.25" customHeight="1">
      <c r="A68" s="541" t="s">
        <v>459</v>
      </c>
      <c r="B68" s="448" t="s">
        <v>574</v>
      </c>
      <c r="C68" s="294">
        <v>0.8</v>
      </c>
      <c r="D68" s="294" t="s">
        <v>574</v>
      </c>
      <c r="E68" s="294">
        <v>0.8</v>
      </c>
      <c r="F68" s="294">
        <v>100</v>
      </c>
      <c r="G68" s="294" t="s">
        <v>575</v>
      </c>
      <c r="H68" s="294">
        <v>0.8</v>
      </c>
      <c r="I68" s="294" t="s">
        <v>575</v>
      </c>
      <c r="J68" s="294" t="s">
        <v>575</v>
      </c>
      <c r="K68" s="294" t="s">
        <v>575</v>
      </c>
      <c r="L68" s="292">
        <v>392</v>
      </c>
      <c r="M68" s="450"/>
    </row>
    <row r="69" spans="1:13" ht="14.25" customHeight="1">
      <c r="A69" s="541" t="s">
        <v>752</v>
      </c>
      <c r="B69" s="448" t="s">
        <v>574</v>
      </c>
      <c r="C69" s="294">
        <v>0.7</v>
      </c>
      <c r="D69" s="294" t="s">
        <v>574</v>
      </c>
      <c r="E69" s="294">
        <v>0.7</v>
      </c>
      <c r="F69" s="294">
        <v>100</v>
      </c>
      <c r="G69" s="294">
        <v>0.7</v>
      </c>
      <c r="H69" s="294" t="s">
        <v>575</v>
      </c>
      <c r="I69" s="294" t="s">
        <v>575</v>
      </c>
      <c r="J69" s="294" t="s">
        <v>575</v>
      </c>
      <c r="K69" s="294" t="s">
        <v>575</v>
      </c>
      <c r="L69" s="292">
        <v>248</v>
      </c>
      <c r="M69" s="450"/>
    </row>
    <row r="70" spans="1:13" ht="14.25" customHeight="1">
      <c r="A70" s="541" t="s">
        <v>753</v>
      </c>
      <c r="B70" s="448" t="s">
        <v>574</v>
      </c>
      <c r="C70" s="294">
        <v>0.93</v>
      </c>
      <c r="D70" s="294" t="s">
        <v>574</v>
      </c>
      <c r="E70" s="294">
        <v>0.93</v>
      </c>
      <c r="F70" s="294">
        <v>100</v>
      </c>
      <c r="G70" s="294" t="s">
        <v>575</v>
      </c>
      <c r="H70" s="294">
        <v>0.93</v>
      </c>
      <c r="I70" s="294" t="s">
        <v>575</v>
      </c>
      <c r="J70" s="294" t="s">
        <v>575</v>
      </c>
      <c r="K70" s="294" t="s">
        <v>575</v>
      </c>
      <c r="L70" s="292" t="s">
        <v>574</v>
      </c>
      <c r="M70" s="450"/>
    </row>
    <row r="71" spans="1:13" ht="14.25" customHeight="1">
      <c r="A71" s="541" t="s">
        <v>754</v>
      </c>
      <c r="B71" s="448">
        <v>41</v>
      </c>
      <c r="C71" s="294">
        <v>0.3</v>
      </c>
      <c r="D71" s="294">
        <v>0.73170731707317072</v>
      </c>
      <c r="E71" s="294">
        <v>0.3</v>
      </c>
      <c r="F71" s="294">
        <v>100</v>
      </c>
      <c r="G71" s="294">
        <v>0.3</v>
      </c>
      <c r="H71" s="294" t="s">
        <v>575</v>
      </c>
      <c r="I71" s="294" t="s">
        <v>575</v>
      </c>
      <c r="J71" s="294" t="s">
        <v>575</v>
      </c>
      <c r="K71" s="294" t="s">
        <v>575</v>
      </c>
      <c r="L71" s="292" t="s">
        <v>574</v>
      </c>
      <c r="M71" s="450"/>
    </row>
    <row r="72" spans="1:13" ht="14.25" customHeight="1">
      <c r="A72" s="541" t="s">
        <v>573</v>
      </c>
      <c r="B72" s="448">
        <v>60.860999999999997</v>
      </c>
      <c r="C72" s="294">
        <v>0.24</v>
      </c>
      <c r="D72" s="294">
        <v>0.39434120372652443</v>
      </c>
      <c r="E72" s="294">
        <v>0.24</v>
      </c>
      <c r="F72" s="294">
        <v>100</v>
      </c>
      <c r="G72" s="294" t="s">
        <v>575</v>
      </c>
      <c r="H72" s="294">
        <v>0.24</v>
      </c>
      <c r="I72" s="294" t="s">
        <v>575</v>
      </c>
      <c r="J72" s="294" t="s">
        <v>575</v>
      </c>
      <c r="K72" s="294" t="s">
        <v>575</v>
      </c>
      <c r="L72" s="292">
        <v>376</v>
      </c>
      <c r="M72" s="450"/>
    </row>
    <row r="73" spans="1:13" ht="14.25" customHeight="1">
      <c r="A73" s="540" t="s">
        <v>325</v>
      </c>
      <c r="B73" s="448"/>
      <c r="C73" s="294"/>
      <c r="D73" s="294"/>
      <c r="E73" s="294"/>
      <c r="F73" s="294"/>
      <c r="G73" s="294"/>
      <c r="H73" s="294"/>
      <c r="I73" s="294"/>
      <c r="J73" s="294"/>
      <c r="K73" s="294"/>
      <c r="L73" s="292"/>
      <c r="M73" s="449"/>
    </row>
    <row r="74" spans="1:13" ht="14.25" customHeight="1">
      <c r="A74" s="541" t="s">
        <v>755</v>
      </c>
      <c r="B74" s="448">
        <v>52</v>
      </c>
      <c r="C74" s="294">
        <v>0.1</v>
      </c>
      <c r="D74" s="294">
        <v>0.19230769230769232</v>
      </c>
      <c r="E74" s="294">
        <v>0.1</v>
      </c>
      <c r="F74" s="294">
        <v>100</v>
      </c>
      <c r="G74" s="294">
        <v>0.1</v>
      </c>
      <c r="H74" s="294" t="s">
        <v>575</v>
      </c>
      <c r="I74" s="294" t="s">
        <v>575</v>
      </c>
      <c r="J74" s="294" t="s">
        <v>575</v>
      </c>
      <c r="K74" s="294" t="s">
        <v>575</v>
      </c>
      <c r="L74" s="292">
        <v>767</v>
      </c>
      <c r="M74" s="450"/>
    </row>
    <row r="75" spans="1:13" ht="14.25" customHeight="1">
      <c r="A75" s="541" t="s">
        <v>460</v>
      </c>
      <c r="B75" s="448" t="s">
        <v>574</v>
      </c>
      <c r="C75" s="294">
        <v>9.64</v>
      </c>
      <c r="D75" s="294" t="s">
        <v>574</v>
      </c>
      <c r="E75" s="294">
        <v>9.14</v>
      </c>
      <c r="F75" s="294">
        <v>94.813278008298752</v>
      </c>
      <c r="G75" s="294">
        <v>0.81</v>
      </c>
      <c r="H75" s="294">
        <v>2.06</v>
      </c>
      <c r="I75" s="294">
        <v>1.5699999999999998</v>
      </c>
      <c r="J75" s="294">
        <v>0.4</v>
      </c>
      <c r="K75" s="294">
        <v>4.3</v>
      </c>
      <c r="L75" s="292">
        <v>5643</v>
      </c>
      <c r="M75" s="450"/>
    </row>
    <row r="76" spans="1:13" ht="14.25" customHeight="1">
      <c r="A76" s="541" t="s">
        <v>756</v>
      </c>
      <c r="B76" s="448" t="s">
        <v>574</v>
      </c>
      <c r="C76" s="294">
        <v>1.05</v>
      </c>
      <c r="D76" s="294" t="s">
        <v>574</v>
      </c>
      <c r="E76" s="294">
        <v>1.05</v>
      </c>
      <c r="F76" s="294">
        <v>100</v>
      </c>
      <c r="G76" s="294" t="s">
        <v>575</v>
      </c>
      <c r="H76" s="294">
        <v>1.05</v>
      </c>
      <c r="I76" s="294" t="s">
        <v>575</v>
      </c>
      <c r="J76" s="294" t="s">
        <v>575</v>
      </c>
      <c r="K76" s="294" t="s">
        <v>575</v>
      </c>
      <c r="L76" s="292">
        <v>1169</v>
      </c>
      <c r="M76" s="450"/>
    </row>
    <row r="77" spans="1:13" ht="14.25" customHeight="1">
      <c r="A77" s="541" t="s">
        <v>757</v>
      </c>
      <c r="B77" s="448" t="s">
        <v>574</v>
      </c>
      <c r="C77" s="294">
        <v>0.1</v>
      </c>
      <c r="D77" s="294" t="s">
        <v>574</v>
      </c>
      <c r="E77" s="294">
        <v>0.1</v>
      </c>
      <c r="F77" s="294">
        <v>100</v>
      </c>
      <c r="G77" s="294">
        <v>0.1</v>
      </c>
      <c r="H77" s="294" t="s">
        <v>575</v>
      </c>
      <c r="I77" s="294" t="s">
        <v>575</v>
      </c>
      <c r="J77" s="294" t="s">
        <v>575</v>
      </c>
      <c r="K77" s="294" t="s">
        <v>575</v>
      </c>
      <c r="L77" s="292">
        <v>769</v>
      </c>
      <c r="M77" s="450"/>
    </row>
    <row r="78" spans="1:13" ht="14.25" customHeight="1">
      <c r="A78" s="541" t="s">
        <v>758</v>
      </c>
      <c r="B78" s="448" t="s">
        <v>574</v>
      </c>
      <c r="C78" s="294">
        <v>0.1</v>
      </c>
      <c r="D78" s="294" t="s">
        <v>574</v>
      </c>
      <c r="E78" s="294">
        <v>0.1</v>
      </c>
      <c r="F78" s="294">
        <v>100</v>
      </c>
      <c r="G78" s="294" t="s">
        <v>575</v>
      </c>
      <c r="H78" s="294">
        <v>0.1</v>
      </c>
      <c r="I78" s="294" t="s">
        <v>575</v>
      </c>
      <c r="J78" s="294" t="s">
        <v>575</v>
      </c>
      <c r="K78" s="294" t="s">
        <v>575</v>
      </c>
      <c r="L78" s="292">
        <v>1335</v>
      </c>
      <c r="M78" s="450"/>
    </row>
    <row r="79" spans="1:13" ht="14.25" customHeight="1">
      <c r="A79" s="541" t="s">
        <v>461</v>
      </c>
      <c r="B79" s="448" t="s">
        <v>574</v>
      </c>
      <c r="C79" s="294">
        <v>0.1</v>
      </c>
      <c r="D79" s="294" t="s">
        <v>574</v>
      </c>
      <c r="E79" s="294">
        <v>0.1</v>
      </c>
      <c r="F79" s="294">
        <v>100</v>
      </c>
      <c r="G79" s="294" t="s">
        <v>575</v>
      </c>
      <c r="H79" s="294" t="s">
        <v>575</v>
      </c>
      <c r="I79" s="294">
        <v>0.1</v>
      </c>
      <c r="J79" s="294" t="s">
        <v>575</v>
      </c>
      <c r="K79" s="294" t="s">
        <v>575</v>
      </c>
      <c r="L79" s="292">
        <v>954</v>
      </c>
      <c r="M79" s="450"/>
    </row>
    <row r="80" spans="1:13" ht="14.25" customHeight="1">
      <c r="A80" s="541" t="s">
        <v>759</v>
      </c>
      <c r="B80" s="448" t="s">
        <v>574</v>
      </c>
      <c r="C80" s="294">
        <v>0.1</v>
      </c>
      <c r="D80" s="294" t="s">
        <v>574</v>
      </c>
      <c r="E80" s="294">
        <v>0.1</v>
      </c>
      <c r="F80" s="294">
        <v>100</v>
      </c>
      <c r="G80" s="294" t="s">
        <v>575</v>
      </c>
      <c r="H80" s="294">
        <v>0.1</v>
      </c>
      <c r="I80" s="294" t="s">
        <v>575</v>
      </c>
      <c r="J80" s="294" t="s">
        <v>575</v>
      </c>
      <c r="K80" s="294" t="s">
        <v>575</v>
      </c>
      <c r="L80" s="292">
        <v>1090</v>
      </c>
      <c r="M80" s="450"/>
    </row>
    <row r="81" spans="1:13" ht="14.25" customHeight="1">
      <c r="A81" s="541" t="s">
        <v>760</v>
      </c>
      <c r="B81" s="448" t="s">
        <v>574</v>
      </c>
      <c r="C81" s="294">
        <v>0.1</v>
      </c>
      <c r="D81" s="294" t="s">
        <v>574</v>
      </c>
      <c r="E81" s="294">
        <v>0.1</v>
      </c>
      <c r="F81" s="294">
        <v>100</v>
      </c>
      <c r="G81" s="294">
        <v>0.1</v>
      </c>
      <c r="H81" s="294" t="s">
        <v>575</v>
      </c>
      <c r="I81" s="294" t="s">
        <v>575</v>
      </c>
      <c r="J81" s="294" t="s">
        <v>575</v>
      </c>
      <c r="K81" s="294" t="s">
        <v>575</v>
      </c>
      <c r="L81" s="292">
        <v>881</v>
      </c>
      <c r="M81" s="450"/>
    </row>
    <row r="82" spans="1:13" ht="14.25" customHeight="1">
      <c r="A82" s="541" t="s">
        <v>761</v>
      </c>
      <c r="B82" s="448" t="s">
        <v>574</v>
      </c>
      <c r="C82" s="294">
        <v>0.35</v>
      </c>
      <c r="D82" s="294" t="s">
        <v>574</v>
      </c>
      <c r="E82" s="294">
        <v>0.35</v>
      </c>
      <c r="F82" s="294">
        <v>100</v>
      </c>
      <c r="G82" s="294" t="s">
        <v>575</v>
      </c>
      <c r="H82" s="294">
        <v>0.35</v>
      </c>
      <c r="I82" s="294" t="s">
        <v>575</v>
      </c>
      <c r="J82" s="294" t="s">
        <v>575</v>
      </c>
      <c r="K82" s="294" t="s">
        <v>575</v>
      </c>
      <c r="L82" s="292">
        <v>1162</v>
      </c>
      <c r="M82" s="450"/>
    </row>
    <row r="83" spans="1:13" ht="14.25" customHeight="1">
      <c r="A83" s="540" t="s">
        <v>2</v>
      </c>
      <c r="B83" s="448"/>
      <c r="C83" s="294"/>
      <c r="D83" s="294"/>
      <c r="E83" s="294"/>
      <c r="F83" s="294"/>
      <c r="G83" s="294"/>
      <c r="H83" s="294"/>
      <c r="I83" s="294"/>
      <c r="J83" s="294"/>
      <c r="K83" s="294"/>
      <c r="L83" s="292"/>
      <c r="M83" s="449"/>
    </row>
    <row r="84" spans="1:13" ht="14.25" customHeight="1">
      <c r="A84" s="541" t="s">
        <v>792</v>
      </c>
      <c r="B84" s="448" t="s">
        <v>574</v>
      </c>
      <c r="C84" s="294">
        <v>0.7</v>
      </c>
      <c r="D84" s="294" t="s">
        <v>574</v>
      </c>
      <c r="E84" s="294">
        <v>0</v>
      </c>
      <c r="F84" s="294">
        <v>0</v>
      </c>
      <c r="G84" s="294" t="s">
        <v>575</v>
      </c>
      <c r="H84" s="294" t="s">
        <v>575</v>
      </c>
      <c r="I84" s="294" t="s">
        <v>575</v>
      </c>
      <c r="J84" s="294" t="s">
        <v>575</v>
      </c>
      <c r="K84" s="294" t="s">
        <v>575</v>
      </c>
      <c r="L84" s="292">
        <v>513</v>
      </c>
      <c r="M84" s="450"/>
    </row>
    <row r="85" spans="1:13" ht="14.25" customHeight="1">
      <c r="A85" s="541" t="s">
        <v>762</v>
      </c>
      <c r="B85" s="448" t="s">
        <v>574</v>
      </c>
      <c r="C85" s="294">
        <v>0.1</v>
      </c>
      <c r="D85" s="294" t="s">
        <v>574</v>
      </c>
      <c r="E85" s="294">
        <v>0.1</v>
      </c>
      <c r="F85" s="294">
        <v>100</v>
      </c>
      <c r="G85" s="294">
        <v>0.1</v>
      </c>
      <c r="H85" s="294" t="s">
        <v>575</v>
      </c>
      <c r="I85" s="294" t="s">
        <v>575</v>
      </c>
      <c r="J85" s="294" t="s">
        <v>575</v>
      </c>
      <c r="K85" s="294" t="s">
        <v>575</v>
      </c>
      <c r="L85" s="292">
        <v>323</v>
      </c>
      <c r="M85" s="450"/>
    </row>
    <row r="86" spans="1:13" ht="14.25" customHeight="1">
      <c r="A86" s="541" t="s">
        <v>763</v>
      </c>
      <c r="B86" s="448" t="s">
        <v>574</v>
      </c>
      <c r="C86" s="294">
        <v>7.6</v>
      </c>
      <c r="D86" s="294" t="s">
        <v>574</v>
      </c>
      <c r="E86" s="294">
        <v>7.6</v>
      </c>
      <c r="F86" s="294">
        <v>100</v>
      </c>
      <c r="G86" s="294" t="s">
        <v>575</v>
      </c>
      <c r="H86" s="294" t="s">
        <v>575</v>
      </c>
      <c r="I86" s="294" t="s">
        <v>575</v>
      </c>
      <c r="J86" s="294">
        <v>7.6</v>
      </c>
      <c r="K86" s="294"/>
      <c r="L86" s="292" t="s">
        <v>574</v>
      </c>
      <c r="M86" s="450"/>
    </row>
    <row r="87" spans="1:13" ht="14.25" customHeight="1">
      <c r="A87" s="541" t="s">
        <v>764</v>
      </c>
      <c r="B87" s="448" t="s">
        <v>574</v>
      </c>
      <c r="C87" s="294">
        <v>1.8</v>
      </c>
      <c r="D87" s="294" t="s">
        <v>574</v>
      </c>
      <c r="E87" s="294">
        <v>1.8</v>
      </c>
      <c r="F87" s="294">
        <v>100</v>
      </c>
      <c r="G87" s="294">
        <v>0.9</v>
      </c>
      <c r="H87" s="294">
        <v>0.9</v>
      </c>
      <c r="I87" s="294" t="s">
        <v>575</v>
      </c>
      <c r="J87" s="294" t="s">
        <v>575</v>
      </c>
      <c r="K87" s="294" t="s">
        <v>575</v>
      </c>
      <c r="L87" s="292" t="s">
        <v>574</v>
      </c>
      <c r="M87" s="450"/>
    </row>
    <row r="88" spans="1:13" ht="14.25" customHeight="1">
      <c r="A88" s="540" t="s">
        <v>3</v>
      </c>
      <c r="B88" s="448"/>
      <c r="C88" s="294"/>
      <c r="D88" s="294"/>
      <c r="E88" s="294"/>
      <c r="F88" s="294"/>
      <c r="G88" s="294"/>
      <c r="H88" s="294"/>
      <c r="I88" s="294"/>
      <c r="J88" s="294"/>
      <c r="K88" s="294"/>
      <c r="L88" s="292"/>
      <c r="M88" s="449"/>
    </row>
    <row r="89" spans="1:13" ht="14.25" customHeight="1">
      <c r="A89" s="541" t="s">
        <v>765</v>
      </c>
      <c r="B89" s="448" t="s">
        <v>574</v>
      </c>
      <c r="C89" s="294">
        <v>1.38</v>
      </c>
      <c r="D89" s="294" t="s">
        <v>574</v>
      </c>
      <c r="E89" s="294">
        <v>0.48</v>
      </c>
      <c r="F89" s="294">
        <v>34.782608695652172</v>
      </c>
      <c r="G89" s="294">
        <v>0.48</v>
      </c>
      <c r="H89" s="294" t="s">
        <v>575</v>
      </c>
      <c r="I89" s="294" t="s">
        <v>575</v>
      </c>
      <c r="J89" s="294" t="s">
        <v>575</v>
      </c>
      <c r="K89" s="294" t="s">
        <v>575</v>
      </c>
      <c r="L89" s="292">
        <v>192</v>
      </c>
      <c r="M89" s="450"/>
    </row>
    <row r="90" spans="1:13" ht="14.25" customHeight="1">
      <c r="A90" s="541" t="s">
        <v>462</v>
      </c>
      <c r="B90" s="448" t="s">
        <v>574</v>
      </c>
      <c r="C90" s="294">
        <v>3.2</v>
      </c>
      <c r="D90" s="294" t="s">
        <v>574</v>
      </c>
      <c r="E90" s="294">
        <v>3.2</v>
      </c>
      <c r="F90" s="294">
        <v>100</v>
      </c>
      <c r="G90" s="294" t="s">
        <v>575</v>
      </c>
      <c r="H90" s="294">
        <v>3.2</v>
      </c>
      <c r="I90" s="294"/>
      <c r="J90" s="294" t="s">
        <v>575</v>
      </c>
      <c r="K90" s="294" t="s">
        <v>575</v>
      </c>
      <c r="L90" s="292">
        <v>338</v>
      </c>
      <c r="M90" s="450"/>
    </row>
    <row r="91" spans="1:13" ht="14.25" customHeight="1">
      <c r="A91" s="541" t="s">
        <v>766</v>
      </c>
      <c r="B91" s="448" t="s">
        <v>574</v>
      </c>
      <c r="C91" s="294">
        <v>0.3</v>
      </c>
      <c r="D91" s="294" t="s">
        <v>574</v>
      </c>
      <c r="E91" s="294">
        <v>0.3</v>
      </c>
      <c r="F91" s="294">
        <v>100</v>
      </c>
      <c r="G91" s="294" t="s">
        <v>575</v>
      </c>
      <c r="H91" s="294" t="s">
        <v>575</v>
      </c>
      <c r="I91" s="294">
        <v>0.3</v>
      </c>
      <c r="J91" s="294" t="s">
        <v>575</v>
      </c>
      <c r="K91" s="294" t="s">
        <v>575</v>
      </c>
      <c r="L91" s="292">
        <v>795</v>
      </c>
      <c r="M91" s="450"/>
    </row>
    <row r="92" spans="1:13" ht="14.25" customHeight="1">
      <c r="A92" s="541" t="s">
        <v>463</v>
      </c>
      <c r="B92" s="448" t="s">
        <v>574</v>
      </c>
      <c r="C92" s="294">
        <v>0.3</v>
      </c>
      <c r="D92" s="294" t="s">
        <v>574</v>
      </c>
      <c r="E92" s="294">
        <v>0.3</v>
      </c>
      <c r="F92" s="294">
        <v>100</v>
      </c>
      <c r="G92" s="294" t="s">
        <v>575</v>
      </c>
      <c r="H92" s="294">
        <v>0.3</v>
      </c>
      <c r="I92" s="294"/>
      <c r="J92" s="294" t="s">
        <v>575</v>
      </c>
      <c r="K92" s="294" t="s">
        <v>575</v>
      </c>
      <c r="L92" s="292">
        <v>522</v>
      </c>
      <c r="M92" s="450"/>
    </row>
    <row r="93" spans="1:13" ht="14.25" customHeight="1">
      <c r="A93" s="541" t="s">
        <v>767</v>
      </c>
      <c r="B93" s="448" t="s">
        <v>574</v>
      </c>
      <c r="C93" s="294">
        <v>0.14499999999999999</v>
      </c>
      <c r="D93" s="294" t="s">
        <v>574</v>
      </c>
      <c r="E93" s="294">
        <v>0</v>
      </c>
      <c r="F93" s="294">
        <v>0</v>
      </c>
      <c r="G93" s="294" t="s">
        <v>575</v>
      </c>
      <c r="H93" s="294" t="s">
        <v>575</v>
      </c>
      <c r="I93" s="294" t="s">
        <v>575</v>
      </c>
      <c r="J93" s="294" t="s">
        <v>575</v>
      </c>
      <c r="K93" s="294" t="s">
        <v>575</v>
      </c>
      <c r="L93" s="292">
        <v>207</v>
      </c>
      <c r="M93" s="450"/>
    </row>
    <row r="94" spans="1:13" ht="14.25" customHeight="1">
      <c r="A94" s="540" t="s">
        <v>793</v>
      </c>
      <c r="B94" s="448"/>
      <c r="C94" s="294"/>
      <c r="D94" s="294"/>
      <c r="E94" s="294">
        <v>0</v>
      </c>
      <c r="F94" s="294"/>
      <c r="G94" s="294"/>
      <c r="H94" s="294"/>
      <c r="I94" s="294"/>
      <c r="J94" s="294"/>
      <c r="K94" s="294"/>
      <c r="L94" s="292"/>
      <c r="M94" s="449"/>
    </row>
    <row r="95" spans="1:13" ht="14.25" customHeight="1">
      <c r="A95" s="541" t="s">
        <v>768</v>
      </c>
      <c r="B95" s="448" t="s">
        <v>574</v>
      </c>
      <c r="C95" s="294">
        <v>1.7400000000000002</v>
      </c>
      <c r="D95" s="294" t="s">
        <v>574</v>
      </c>
      <c r="E95" s="294">
        <v>1.7400000000000002</v>
      </c>
      <c r="F95" s="294">
        <v>100</v>
      </c>
      <c r="G95" s="294">
        <v>0.93</v>
      </c>
      <c r="H95" s="294">
        <v>0.81</v>
      </c>
      <c r="I95" s="294" t="s">
        <v>575</v>
      </c>
      <c r="J95" s="294" t="s">
        <v>575</v>
      </c>
      <c r="K95" s="294" t="s">
        <v>575</v>
      </c>
      <c r="L95" s="292">
        <v>482</v>
      </c>
      <c r="M95" s="450"/>
    </row>
    <row r="96" spans="1:13" ht="14.25" customHeight="1">
      <c r="A96" s="541" t="s">
        <v>769</v>
      </c>
      <c r="B96" s="448" t="s">
        <v>574</v>
      </c>
      <c r="C96" s="294">
        <v>0.7</v>
      </c>
      <c r="D96" s="294" t="s">
        <v>574</v>
      </c>
      <c r="E96" s="294">
        <v>0</v>
      </c>
      <c r="F96" s="294">
        <v>0</v>
      </c>
      <c r="G96" s="294" t="s">
        <v>575</v>
      </c>
      <c r="H96" s="294" t="s">
        <v>575</v>
      </c>
      <c r="I96" s="294" t="s">
        <v>575</v>
      </c>
      <c r="J96" s="294" t="s">
        <v>575</v>
      </c>
      <c r="K96" s="294" t="s">
        <v>575</v>
      </c>
      <c r="L96" s="292">
        <v>112</v>
      </c>
      <c r="M96" s="450"/>
    </row>
    <row r="97" spans="1:13" ht="14.25" customHeight="1">
      <c r="A97" s="540" t="s">
        <v>4</v>
      </c>
      <c r="B97" s="448"/>
      <c r="C97" s="294"/>
      <c r="D97" s="294"/>
      <c r="E97" s="294"/>
      <c r="F97" s="294"/>
      <c r="G97" s="294"/>
      <c r="H97" s="294"/>
      <c r="I97" s="294"/>
      <c r="J97" s="294"/>
      <c r="K97" s="294"/>
      <c r="L97" s="292"/>
      <c r="M97" s="449"/>
    </row>
    <row r="98" spans="1:13" ht="14.25" customHeight="1">
      <c r="A98" s="541" t="s">
        <v>770</v>
      </c>
      <c r="B98" s="448">
        <v>195.8</v>
      </c>
      <c r="C98" s="294">
        <v>1.95</v>
      </c>
      <c r="D98" s="294">
        <v>0.99591419816138904</v>
      </c>
      <c r="E98" s="294">
        <v>1.95</v>
      </c>
      <c r="F98" s="294">
        <v>100</v>
      </c>
      <c r="G98" s="294" t="s">
        <v>575</v>
      </c>
      <c r="H98" s="294">
        <v>1.5</v>
      </c>
      <c r="I98" s="294">
        <v>0.45</v>
      </c>
      <c r="J98" s="294" t="s">
        <v>575</v>
      </c>
      <c r="K98" s="294" t="s">
        <v>575</v>
      </c>
      <c r="L98" s="292">
        <v>749</v>
      </c>
      <c r="M98" s="450"/>
    </row>
    <row r="99" spans="1:13" ht="14.25" customHeight="1">
      <c r="A99" s="541" t="s">
        <v>771</v>
      </c>
      <c r="B99" s="448">
        <v>34.523000000000003</v>
      </c>
      <c r="C99" s="294">
        <v>1.03</v>
      </c>
      <c r="D99" s="294">
        <v>2.9835182342206643</v>
      </c>
      <c r="E99" s="294">
        <v>0.79</v>
      </c>
      <c r="F99" s="294">
        <v>76.699029126213588</v>
      </c>
      <c r="G99" s="294" t="s">
        <v>575</v>
      </c>
      <c r="H99" s="294">
        <v>0.79</v>
      </c>
      <c r="I99" s="294" t="s">
        <v>575</v>
      </c>
      <c r="J99" s="294" t="s">
        <v>575</v>
      </c>
      <c r="K99" s="294" t="s">
        <v>575</v>
      </c>
      <c r="L99" s="292">
        <v>536</v>
      </c>
      <c r="M99" s="450"/>
    </row>
    <row r="100" spans="1:13" ht="14.25" customHeight="1">
      <c r="A100" s="541" t="s">
        <v>772</v>
      </c>
      <c r="B100" s="448" t="s">
        <v>574</v>
      </c>
      <c r="C100" s="294">
        <v>5.7000000000000002E-2</v>
      </c>
      <c r="D100" s="294" t="s">
        <v>574</v>
      </c>
      <c r="E100" s="294">
        <v>5.7000000000000002E-2</v>
      </c>
      <c r="F100" s="294">
        <v>100</v>
      </c>
      <c r="G100" s="294" t="s">
        <v>575</v>
      </c>
      <c r="H100" s="294">
        <v>5.7000000000000002E-2</v>
      </c>
      <c r="I100" s="294" t="s">
        <v>575</v>
      </c>
      <c r="J100" s="294" t="s">
        <v>575</v>
      </c>
      <c r="K100" s="294" t="s">
        <v>575</v>
      </c>
      <c r="L100" s="292">
        <v>810</v>
      </c>
      <c r="M100" s="450"/>
    </row>
    <row r="101" spans="1:13" ht="14.25" customHeight="1">
      <c r="A101" s="541" t="s">
        <v>773</v>
      </c>
      <c r="B101" s="448" t="s">
        <v>574</v>
      </c>
      <c r="C101" s="294">
        <v>0.14000000000000001</v>
      </c>
      <c r="D101" s="294" t="s">
        <v>574</v>
      </c>
      <c r="E101" s="294">
        <v>0.14000000000000001</v>
      </c>
      <c r="F101" s="294">
        <v>100</v>
      </c>
      <c r="G101" s="294" t="s">
        <v>575</v>
      </c>
      <c r="H101" s="294">
        <v>0.14000000000000001</v>
      </c>
      <c r="I101" s="294" t="s">
        <v>575</v>
      </c>
      <c r="J101" s="294" t="s">
        <v>575</v>
      </c>
      <c r="K101" s="294" t="s">
        <v>575</v>
      </c>
      <c r="L101" s="292">
        <v>855</v>
      </c>
      <c r="M101" s="450"/>
    </row>
    <row r="102" spans="1:13" ht="14.25" customHeight="1">
      <c r="A102" s="541" t="s">
        <v>774</v>
      </c>
      <c r="B102" s="448" t="s">
        <v>574</v>
      </c>
      <c r="C102" s="294">
        <v>0.09</v>
      </c>
      <c r="D102" s="294" t="s">
        <v>574</v>
      </c>
      <c r="E102" s="294">
        <v>0.09</v>
      </c>
      <c r="F102" s="294">
        <v>100</v>
      </c>
      <c r="G102" s="294" t="s">
        <v>575</v>
      </c>
      <c r="H102" s="294">
        <v>0.09</v>
      </c>
      <c r="I102" s="294" t="s">
        <v>575</v>
      </c>
      <c r="J102" s="294" t="s">
        <v>575</v>
      </c>
      <c r="K102" s="294" t="s">
        <v>575</v>
      </c>
      <c r="L102" s="292">
        <v>770</v>
      </c>
      <c r="M102" s="450"/>
    </row>
    <row r="103" spans="1:13" ht="14.25" customHeight="1">
      <c r="A103" s="541" t="s">
        <v>775</v>
      </c>
      <c r="B103" s="448" t="s">
        <v>574</v>
      </c>
      <c r="C103" s="294">
        <v>0.1</v>
      </c>
      <c r="D103" s="294" t="s">
        <v>574</v>
      </c>
      <c r="E103" s="294">
        <v>0.1</v>
      </c>
      <c r="F103" s="294">
        <v>100</v>
      </c>
      <c r="G103" s="294" t="s">
        <v>575</v>
      </c>
      <c r="H103" s="294">
        <v>0.1</v>
      </c>
      <c r="I103" s="294" t="s">
        <v>575</v>
      </c>
      <c r="J103" s="294" t="s">
        <v>575</v>
      </c>
      <c r="K103" s="294" t="s">
        <v>575</v>
      </c>
      <c r="L103" s="292">
        <v>840</v>
      </c>
      <c r="M103" s="450"/>
    </row>
    <row r="104" spans="1:13" ht="14.25" customHeight="1">
      <c r="A104" s="541" t="s">
        <v>776</v>
      </c>
      <c r="B104" s="448" t="s">
        <v>574</v>
      </c>
      <c r="C104" s="294">
        <v>0.22</v>
      </c>
      <c r="D104" s="294" t="s">
        <v>574</v>
      </c>
      <c r="E104" s="294">
        <v>0.22</v>
      </c>
      <c r="F104" s="294">
        <v>100</v>
      </c>
      <c r="G104" s="294" t="s">
        <v>575</v>
      </c>
      <c r="H104" s="294">
        <v>0.22</v>
      </c>
      <c r="I104" s="294" t="s">
        <v>575</v>
      </c>
      <c r="J104" s="294" t="s">
        <v>575</v>
      </c>
      <c r="K104" s="294" t="s">
        <v>575</v>
      </c>
      <c r="L104" s="292">
        <v>672</v>
      </c>
      <c r="M104" s="450"/>
    </row>
    <row r="105" spans="1:13" ht="14.25" customHeight="1">
      <c r="A105" s="541" t="s">
        <v>777</v>
      </c>
      <c r="B105" s="448" t="s">
        <v>574</v>
      </c>
      <c r="C105" s="294">
        <v>0.32999999999999996</v>
      </c>
      <c r="D105" s="294" t="s">
        <v>574</v>
      </c>
      <c r="E105" s="294">
        <v>0.32999999999999996</v>
      </c>
      <c r="F105" s="294">
        <v>100</v>
      </c>
      <c r="G105" s="294">
        <v>0.32999999999999996</v>
      </c>
      <c r="H105" s="294" t="s">
        <v>575</v>
      </c>
      <c r="I105" s="294" t="s">
        <v>575</v>
      </c>
      <c r="J105" s="294" t="s">
        <v>575</v>
      </c>
      <c r="K105" s="294" t="s">
        <v>575</v>
      </c>
      <c r="L105" s="292">
        <v>310</v>
      </c>
      <c r="M105" s="450"/>
    </row>
    <row r="106" spans="1:13" s="197" customFormat="1" ht="14.25" customHeight="1">
      <c r="A106" s="540" t="s">
        <v>5</v>
      </c>
      <c r="B106" s="448"/>
      <c r="C106" s="294"/>
      <c r="D106" s="294"/>
      <c r="E106" s="294"/>
      <c r="F106" s="294"/>
      <c r="G106" s="294"/>
      <c r="H106" s="294"/>
      <c r="I106" s="294"/>
      <c r="J106" s="294"/>
      <c r="K106" s="294"/>
      <c r="L106" s="292"/>
      <c r="M106" s="449"/>
    </row>
    <row r="107" spans="1:13" ht="14.25" customHeight="1">
      <c r="A107" s="541" t="s">
        <v>778</v>
      </c>
      <c r="B107" s="448" t="s">
        <v>574</v>
      </c>
      <c r="C107" s="294">
        <v>0.1</v>
      </c>
      <c r="D107" s="294" t="s">
        <v>574</v>
      </c>
      <c r="E107" s="294">
        <v>0</v>
      </c>
      <c r="F107" s="294">
        <v>0</v>
      </c>
      <c r="G107" s="294" t="s">
        <v>575</v>
      </c>
      <c r="H107" s="294" t="s">
        <v>575</v>
      </c>
      <c r="I107" s="294" t="s">
        <v>575</v>
      </c>
      <c r="J107" s="294" t="s">
        <v>575</v>
      </c>
      <c r="K107" s="294" t="s">
        <v>575</v>
      </c>
      <c r="L107" s="292" t="s">
        <v>574</v>
      </c>
      <c r="M107" s="450"/>
    </row>
    <row r="108" spans="1:13" ht="14.25" customHeight="1">
      <c r="A108" s="541" t="s">
        <v>779</v>
      </c>
      <c r="B108" s="448" t="s">
        <v>574</v>
      </c>
      <c r="C108" s="294">
        <v>0.1</v>
      </c>
      <c r="D108" s="294" t="s">
        <v>574</v>
      </c>
      <c r="E108" s="294">
        <v>0.1</v>
      </c>
      <c r="F108" s="294">
        <v>100</v>
      </c>
      <c r="G108" s="294">
        <v>0.1</v>
      </c>
      <c r="H108" s="294" t="s">
        <v>575</v>
      </c>
      <c r="I108" s="294" t="s">
        <v>575</v>
      </c>
      <c r="J108" s="294" t="s">
        <v>575</v>
      </c>
      <c r="K108" s="294" t="s">
        <v>575</v>
      </c>
      <c r="L108" s="292">
        <v>233</v>
      </c>
      <c r="M108" s="450"/>
    </row>
    <row r="109" spans="1:13" ht="14.25" customHeight="1">
      <c r="A109" s="541" t="s">
        <v>780</v>
      </c>
      <c r="B109" s="448" t="s">
        <v>574</v>
      </c>
      <c r="C109" s="294">
        <v>1.61</v>
      </c>
      <c r="D109" s="294" t="s">
        <v>574</v>
      </c>
      <c r="E109" s="294">
        <v>1.61</v>
      </c>
      <c r="F109" s="294">
        <v>100</v>
      </c>
      <c r="G109" s="294" t="s">
        <v>575</v>
      </c>
      <c r="H109" s="294">
        <v>1.61</v>
      </c>
      <c r="I109" s="294"/>
      <c r="J109" s="294" t="s">
        <v>575</v>
      </c>
      <c r="K109" s="294" t="s">
        <v>575</v>
      </c>
      <c r="L109" s="292">
        <v>56</v>
      </c>
      <c r="M109" s="450"/>
    </row>
    <row r="110" spans="1:13" ht="14.25" customHeight="1">
      <c r="A110" s="541" t="s">
        <v>781</v>
      </c>
      <c r="B110" s="448" t="s">
        <v>574</v>
      </c>
      <c r="C110" s="294">
        <v>2.4699999999999998</v>
      </c>
      <c r="D110" s="294" t="s">
        <v>574</v>
      </c>
      <c r="E110" s="294">
        <v>2.4699999999999998</v>
      </c>
      <c r="F110" s="294">
        <v>100</v>
      </c>
      <c r="G110" s="294">
        <v>1.27</v>
      </c>
      <c r="H110" s="294">
        <v>1.2</v>
      </c>
      <c r="I110" s="294" t="s">
        <v>575</v>
      </c>
      <c r="J110" s="294" t="s">
        <v>575</v>
      </c>
      <c r="K110" s="294" t="s">
        <v>575</v>
      </c>
      <c r="L110" s="292">
        <v>102</v>
      </c>
      <c r="M110" s="450"/>
    </row>
    <row r="111" spans="1:13" ht="14.25" customHeight="1">
      <c r="A111" s="541" t="s">
        <v>782</v>
      </c>
      <c r="B111" s="448" t="s">
        <v>574</v>
      </c>
      <c r="C111" s="294">
        <v>0.1</v>
      </c>
      <c r="D111" s="294" t="s">
        <v>574</v>
      </c>
      <c r="E111" s="294">
        <v>0.1</v>
      </c>
      <c r="F111" s="294">
        <v>100</v>
      </c>
      <c r="G111" s="294" t="s">
        <v>575</v>
      </c>
      <c r="H111" s="294">
        <v>0.1</v>
      </c>
      <c r="I111" s="294" t="s">
        <v>575</v>
      </c>
      <c r="J111" s="294" t="s">
        <v>575</v>
      </c>
      <c r="K111" s="294" t="s">
        <v>575</v>
      </c>
      <c r="L111" s="292">
        <v>702</v>
      </c>
      <c r="M111" s="450"/>
    </row>
    <row r="112" spans="1:13" ht="14.25" customHeight="1">
      <c r="A112" s="541" t="s">
        <v>283</v>
      </c>
      <c r="B112" s="448" t="s">
        <v>574</v>
      </c>
      <c r="C112" s="294">
        <v>22.700000000000003</v>
      </c>
      <c r="D112" s="294" t="s">
        <v>574</v>
      </c>
      <c r="E112" s="294">
        <v>22.299999999999997</v>
      </c>
      <c r="F112" s="294">
        <v>98.237885462555042</v>
      </c>
      <c r="G112" s="294">
        <v>2.1</v>
      </c>
      <c r="H112" s="294">
        <v>5.8</v>
      </c>
      <c r="I112" s="294">
        <v>3.8</v>
      </c>
      <c r="J112" s="294">
        <v>10.6</v>
      </c>
      <c r="K112" s="294"/>
      <c r="L112" s="292">
        <v>1549</v>
      </c>
      <c r="M112" s="450"/>
    </row>
    <row r="113" spans="1:13" ht="14.25" customHeight="1">
      <c r="A113" s="541" t="s">
        <v>290</v>
      </c>
      <c r="B113" s="448" t="s">
        <v>574</v>
      </c>
      <c r="C113" s="294">
        <v>30.450000000000006</v>
      </c>
      <c r="D113" s="294" t="s">
        <v>574</v>
      </c>
      <c r="E113" s="294">
        <v>30.400000000000006</v>
      </c>
      <c r="F113" s="294">
        <v>99.835796387520531</v>
      </c>
      <c r="G113" s="294">
        <v>30.400000000000006</v>
      </c>
      <c r="H113" s="294" t="s">
        <v>575</v>
      </c>
      <c r="I113" s="294" t="s">
        <v>575</v>
      </c>
      <c r="J113" s="294" t="s">
        <v>575</v>
      </c>
      <c r="K113" s="294" t="s">
        <v>575</v>
      </c>
      <c r="L113" s="292">
        <v>319</v>
      </c>
      <c r="M113" s="450"/>
    </row>
    <row r="114" spans="1:13" ht="14.25" customHeight="1">
      <c r="A114" s="541" t="s">
        <v>783</v>
      </c>
      <c r="B114" s="448" t="s">
        <v>574</v>
      </c>
      <c r="C114" s="294">
        <v>7.0000000000000007E-2</v>
      </c>
      <c r="D114" s="294" t="s">
        <v>574</v>
      </c>
      <c r="E114" s="294">
        <v>7.0000000000000007E-2</v>
      </c>
      <c r="F114" s="294">
        <v>100</v>
      </c>
      <c r="G114" s="294" t="s">
        <v>575</v>
      </c>
      <c r="H114" s="294">
        <v>7.0000000000000007E-2</v>
      </c>
      <c r="I114" s="294" t="s">
        <v>575</v>
      </c>
      <c r="J114" s="294" t="s">
        <v>575</v>
      </c>
      <c r="K114" s="294" t="s">
        <v>575</v>
      </c>
      <c r="L114" s="292">
        <v>869</v>
      </c>
      <c r="M114" s="450"/>
    </row>
    <row r="115" spans="1:13" s="359" customFormat="1" ht="8.25" customHeight="1">
      <c r="A115" s="30"/>
      <c r="B115" s="401"/>
      <c r="C115" s="401"/>
      <c r="D115" s="401"/>
      <c r="E115" s="401"/>
      <c r="F115" s="401"/>
      <c r="G115" s="401"/>
      <c r="H115" s="401"/>
      <c r="I115" s="401"/>
      <c r="J115" s="401"/>
      <c r="K115" s="401"/>
      <c r="L115" s="402"/>
      <c r="M115" s="92"/>
    </row>
    <row r="116" spans="1:13" ht="14.25" customHeight="1">
      <c r="A116" s="669" t="s">
        <v>92</v>
      </c>
      <c r="B116" s="669"/>
      <c r="C116" s="669"/>
      <c r="D116" s="669"/>
      <c r="E116" s="669"/>
      <c r="F116" s="669"/>
      <c r="G116" s="669"/>
      <c r="H116" s="669"/>
      <c r="I116" s="669"/>
      <c r="J116" s="669"/>
      <c r="K116" s="669"/>
      <c r="L116" s="669"/>
    </row>
    <row r="117" spans="1:13" ht="14.25" customHeight="1">
      <c r="A117" s="659" t="s">
        <v>641</v>
      </c>
      <c r="B117" s="659"/>
      <c r="C117" s="659"/>
      <c r="D117" s="659"/>
      <c r="E117" s="659"/>
      <c r="F117" s="659"/>
      <c r="G117" s="659"/>
      <c r="H117" s="659"/>
      <c r="I117" s="659"/>
      <c r="J117" s="659"/>
      <c r="K117" s="659"/>
      <c r="L117" s="659"/>
    </row>
  </sheetData>
  <mergeCells count="12">
    <mergeCell ref="A116:L116"/>
    <mergeCell ref="A117:L117"/>
    <mergeCell ref="L4:L7"/>
    <mergeCell ref="B6:C7"/>
    <mergeCell ref="D6:D7"/>
    <mergeCell ref="E6:E7"/>
    <mergeCell ref="F6:F7"/>
    <mergeCell ref="A4:A7"/>
    <mergeCell ref="B4:K4"/>
    <mergeCell ref="C5:D5"/>
    <mergeCell ref="E5:K5"/>
    <mergeCell ref="G7:K7"/>
  </mergeCells>
  <phoneticPr fontId="3" type="noConversion"/>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61"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pageSetUpPr fitToPage="1"/>
  </sheetPr>
  <dimension ref="A1:O47"/>
  <sheetViews>
    <sheetView showGridLines="0" zoomScale="106" zoomScaleNormal="106" workbookViewId="0">
      <selection activeCell="E14" sqref="E14"/>
    </sheetView>
  </sheetViews>
  <sheetFormatPr defaultColWidth="9.140625" defaultRowHeight="12"/>
  <cols>
    <col min="1" max="1" width="13.28515625" style="253" customWidth="1"/>
    <col min="2" max="7" width="9.140625" style="543"/>
    <col min="8" max="8" width="8.85546875" style="543" customWidth="1"/>
    <col min="9" max="9" width="13" style="543" customWidth="1"/>
    <col min="10" max="10" width="9.140625" style="543"/>
    <col min="11" max="11" width="11.5703125" style="543" customWidth="1"/>
    <col min="12" max="16384" width="9.140625" style="543"/>
  </cols>
  <sheetData>
    <row r="1" spans="1:9" ht="29.25" customHeight="1">
      <c r="A1" s="252" t="s">
        <v>233</v>
      </c>
    </row>
    <row r="2" spans="1:9" ht="18" customHeight="1">
      <c r="A2" s="282" t="s">
        <v>195</v>
      </c>
    </row>
    <row r="3" spans="1:9" ht="35.25" customHeight="1">
      <c r="A3" s="544" t="s">
        <v>907</v>
      </c>
      <c r="B3" s="545" t="s">
        <v>832</v>
      </c>
      <c r="C3" s="545"/>
      <c r="D3" s="545"/>
      <c r="E3" s="545"/>
      <c r="F3" s="545"/>
      <c r="G3" s="545"/>
      <c r="H3" s="545"/>
      <c r="I3" s="545"/>
    </row>
    <row r="4" spans="1:9" ht="14.25" customHeight="1">
      <c r="A4" s="545"/>
      <c r="B4" s="546" t="s">
        <v>831</v>
      </c>
      <c r="C4" s="547"/>
    </row>
    <row r="5" spans="1:9" ht="35.25" customHeight="1">
      <c r="A5" s="544" t="s">
        <v>908</v>
      </c>
      <c r="B5" s="545" t="s">
        <v>198</v>
      </c>
      <c r="C5" s="545"/>
      <c r="D5" s="545"/>
      <c r="E5" s="545"/>
      <c r="F5" s="545"/>
      <c r="G5" s="545"/>
      <c r="H5" s="545"/>
      <c r="I5" s="545"/>
    </row>
    <row r="6" spans="1:9" ht="14.25" customHeight="1">
      <c r="A6" s="545"/>
      <c r="B6" s="546" t="s">
        <v>44</v>
      </c>
      <c r="C6" s="545"/>
    </row>
    <row r="7" spans="1:9" ht="35.25" customHeight="1">
      <c r="A7" s="544" t="s">
        <v>909</v>
      </c>
      <c r="B7" s="545" t="s">
        <v>834</v>
      </c>
    </row>
    <row r="8" spans="1:9" ht="14.25" customHeight="1">
      <c r="A8" s="545"/>
      <c r="B8" s="546" t="s">
        <v>835</v>
      </c>
      <c r="C8" s="545"/>
      <c r="D8" s="545"/>
      <c r="E8" s="545"/>
      <c r="F8" s="545"/>
      <c r="G8" s="545"/>
    </row>
    <row r="9" spans="1:9" ht="35.25" customHeight="1">
      <c r="A9" s="544" t="s">
        <v>910</v>
      </c>
      <c r="B9" s="545" t="s">
        <v>323</v>
      </c>
      <c r="C9" s="545"/>
      <c r="D9" s="545"/>
      <c r="E9" s="545"/>
      <c r="F9" s="545"/>
      <c r="G9" s="545"/>
      <c r="H9" s="545"/>
      <c r="I9" s="545"/>
    </row>
    <row r="10" spans="1:9" ht="14.25" customHeight="1">
      <c r="A10" s="545"/>
      <c r="B10" s="545" t="s">
        <v>642</v>
      </c>
      <c r="C10" s="404"/>
    </row>
    <row r="11" spans="1:9" ht="14.25" customHeight="1">
      <c r="A11" s="545"/>
      <c r="B11" s="546" t="s">
        <v>567</v>
      </c>
      <c r="C11" s="404"/>
    </row>
    <row r="12" spans="1:9" ht="14.25" customHeight="1">
      <c r="A12" s="545"/>
      <c r="B12" s="546" t="s">
        <v>643</v>
      </c>
      <c r="C12" s="404"/>
    </row>
    <row r="13" spans="1:9" ht="35.25" customHeight="1">
      <c r="A13" s="544" t="s">
        <v>911</v>
      </c>
      <c r="B13" s="545" t="s">
        <v>202</v>
      </c>
      <c r="C13" s="545"/>
      <c r="D13" s="545"/>
      <c r="E13" s="545"/>
      <c r="F13" s="545"/>
      <c r="G13" s="545"/>
      <c r="H13" s="545"/>
      <c r="I13" s="545"/>
    </row>
    <row r="14" spans="1:9" ht="14.25" customHeight="1">
      <c r="A14" s="545"/>
      <c r="B14" s="545" t="s">
        <v>861</v>
      </c>
      <c r="C14" s="545"/>
    </row>
    <row r="15" spans="1:9" ht="14.25" customHeight="1">
      <c r="A15" s="545"/>
      <c r="B15" s="546" t="s">
        <v>201</v>
      </c>
      <c r="C15" s="545"/>
    </row>
    <row r="16" spans="1:9" ht="14.25" customHeight="1">
      <c r="A16" s="545"/>
      <c r="B16" s="546" t="s">
        <v>862</v>
      </c>
      <c r="C16" s="545"/>
      <c r="D16" s="197"/>
    </row>
    <row r="17" spans="1:15" ht="35.25" customHeight="1">
      <c r="A17" s="544" t="s">
        <v>912</v>
      </c>
      <c r="B17" s="545" t="s">
        <v>707</v>
      </c>
      <c r="C17" s="545"/>
      <c r="D17" s="548"/>
      <c r="E17" s="545"/>
      <c r="F17" s="545"/>
      <c r="G17" s="545"/>
      <c r="H17" s="545"/>
      <c r="I17" s="545"/>
    </row>
    <row r="18" spans="1:15" ht="14.25" customHeight="1">
      <c r="A18" s="545"/>
      <c r="B18" s="546" t="s">
        <v>708</v>
      </c>
      <c r="C18" s="545"/>
      <c r="D18" s="548"/>
      <c r="E18" s="545"/>
      <c r="F18" s="545"/>
      <c r="G18" s="545"/>
      <c r="H18" s="545"/>
      <c r="I18" s="545"/>
    </row>
    <row r="19" spans="1:15" ht="35.25" customHeight="1">
      <c r="A19" s="544" t="s">
        <v>913</v>
      </c>
      <c r="B19" s="545" t="s">
        <v>709</v>
      </c>
      <c r="C19" s="545"/>
      <c r="D19" s="548"/>
      <c r="E19" s="545"/>
      <c r="F19" s="545"/>
      <c r="G19" s="545"/>
      <c r="H19" s="545"/>
      <c r="I19" s="545"/>
    </row>
    <row r="20" spans="1:15" ht="14.25" customHeight="1">
      <c r="A20" s="545"/>
      <c r="B20" s="546" t="s">
        <v>710</v>
      </c>
      <c r="C20" s="545"/>
      <c r="D20" s="545"/>
      <c r="E20" s="545"/>
      <c r="F20" s="545"/>
      <c r="G20" s="545"/>
      <c r="H20" s="545"/>
      <c r="I20" s="545"/>
    </row>
    <row r="21" spans="1:15" ht="35.25" customHeight="1">
      <c r="A21" s="544" t="s">
        <v>914</v>
      </c>
      <c r="B21" s="545" t="s">
        <v>211</v>
      </c>
      <c r="C21" s="545"/>
      <c r="D21" s="545"/>
      <c r="E21" s="545"/>
      <c r="F21" s="545"/>
      <c r="G21" s="545"/>
      <c r="H21" s="545"/>
      <c r="I21" s="545"/>
    </row>
    <row r="22" spans="1:15" ht="14.25" customHeight="1">
      <c r="A22" s="403"/>
      <c r="B22" s="546" t="s">
        <v>237</v>
      </c>
      <c r="C22" s="545"/>
      <c r="D22" s="548"/>
      <c r="E22" s="545"/>
      <c r="F22" s="545"/>
      <c r="G22" s="545"/>
      <c r="H22" s="545"/>
      <c r="I22" s="545"/>
    </row>
    <row r="23" spans="1:15" ht="35.25" customHeight="1">
      <c r="A23" s="544" t="s">
        <v>915</v>
      </c>
      <c r="B23" s="545" t="s">
        <v>212</v>
      </c>
      <c r="C23" s="545"/>
      <c r="D23" s="548"/>
      <c r="E23" s="545"/>
      <c r="F23" s="545"/>
      <c r="G23" s="545"/>
      <c r="H23" s="545"/>
      <c r="I23" s="545"/>
    </row>
    <row r="24" spans="1:15" ht="14.25" customHeight="1">
      <c r="A24" s="545"/>
      <c r="B24" s="546" t="s">
        <v>236</v>
      </c>
      <c r="C24" s="545"/>
      <c r="D24" s="545"/>
      <c r="E24" s="545"/>
      <c r="F24" s="545"/>
      <c r="G24" s="545"/>
      <c r="H24" s="545"/>
      <c r="I24" s="545"/>
    </row>
    <row r="25" spans="1:15" ht="35.25" customHeight="1">
      <c r="A25" s="544" t="s">
        <v>916</v>
      </c>
      <c r="B25" s="545" t="s">
        <v>213</v>
      </c>
      <c r="C25" s="545"/>
      <c r="D25" s="545"/>
      <c r="E25" s="545"/>
      <c r="F25" s="545"/>
      <c r="G25" s="545"/>
      <c r="H25" s="545"/>
      <c r="I25" s="545"/>
      <c r="O25" s="545"/>
    </row>
    <row r="26" spans="1:15" ht="14.25" customHeight="1">
      <c r="A26" s="545"/>
      <c r="B26" s="545" t="s">
        <v>220</v>
      </c>
      <c r="O26" s="423"/>
    </row>
    <row r="27" spans="1:15" ht="14.25" customHeight="1">
      <c r="A27" s="545"/>
      <c r="B27" s="546" t="s">
        <v>221</v>
      </c>
      <c r="O27" s="423"/>
    </row>
    <row r="28" spans="1:15" ht="35.25" customHeight="1">
      <c r="A28" s="544" t="s">
        <v>917</v>
      </c>
      <c r="B28" s="545" t="s">
        <v>214</v>
      </c>
      <c r="C28" s="545"/>
      <c r="D28" s="548"/>
      <c r="E28" s="545"/>
      <c r="F28" s="545"/>
      <c r="G28" s="545"/>
      <c r="H28" s="545"/>
      <c r="I28" s="545"/>
    </row>
    <row r="29" spans="1:15" ht="14.25" customHeight="1">
      <c r="A29" s="545"/>
      <c r="B29" s="545" t="s">
        <v>870</v>
      </c>
    </row>
    <row r="30" spans="1:15" ht="14.25" customHeight="1">
      <c r="A30" s="545"/>
      <c r="B30" s="546" t="s">
        <v>869</v>
      </c>
    </row>
    <row r="31" spans="1:15" ht="35.25" customHeight="1">
      <c r="A31" s="544" t="s">
        <v>918</v>
      </c>
      <c r="B31" s="549" t="s">
        <v>878</v>
      </c>
      <c r="C31" s="549"/>
      <c r="D31" s="550"/>
      <c r="E31" s="549"/>
      <c r="F31" s="549"/>
      <c r="G31" s="549"/>
      <c r="H31" s="549"/>
      <c r="I31" s="549"/>
      <c r="J31" s="551"/>
    </row>
    <row r="32" spans="1:15" ht="14.25" customHeight="1">
      <c r="A32" s="545"/>
      <c r="B32" s="546" t="s">
        <v>873</v>
      </c>
      <c r="C32" s="551"/>
      <c r="D32" s="551"/>
      <c r="E32" s="551"/>
      <c r="F32" s="551"/>
      <c r="G32" s="551"/>
      <c r="H32" s="551"/>
      <c r="I32" s="551"/>
      <c r="J32" s="551"/>
    </row>
    <row r="33" spans="1:11" ht="35.25" customHeight="1">
      <c r="A33" s="544" t="s">
        <v>919</v>
      </c>
      <c r="B33" s="549" t="s">
        <v>879</v>
      </c>
      <c r="C33" s="549"/>
      <c r="D33" s="550"/>
      <c r="E33" s="549"/>
      <c r="F33" s="549"/>
      <c r="G33" s="549"/>
      <c r="H33" s="549"/>
      <c r="I33" s="549"/>
      <c r="J33" s="551"/>
    </row>
    <row r="34" spans="1:11" ht="14.25" customHeight="1">
      <c r="A34" s="545"/>
      <c r="B34" s="546" t="s">
        <v>880</v>
      </c>
      <c r="C34" s="551"/>
      <c r="D34" s="551"/>
      <c r="E34" s="551"/>
      <c r="F34" s="551"/>
      <c r="G34" s="551"/>
      <c r="H34" s="551"/>
      <c r="I34" s="551"/>
      <c r="J34" s="551"/>
    </row>
    <row r="35" spans="1:11" ht="35.25" customHeight="1">
      <c r="A35" s="544" t="s">
        <v>920</v>
      </c>
      <c r="B35" s="549" t="s">
        <v>881</v>
      </c>
      <c r="C35" s="549"/>
      <c r="D35" s="550"/>
      <c r="E35" s="549"/>
      <c r="F35" s="549"/>
      <c r="G35" s="549"/>
      <c r="H35" s="549"/>
      <c r="I35" s="549"/>
      <c r="J35" s="551"/>
    </row>
    <row r="36" spans="1:11" ht="14.25" customHeight="1">
      <c r="A36" s="545"/>
      <c r="B36" s="546" t="s">
        <v>882</v>
      </c>
      <c r="C36" s="551"/>
      <c r="D36" s="551"/>
      <c r="E36" s="551"/>
      <c r="F36" s="551"/>
      <c r="G36" s="551"/>
      <c r="H36" s="551"/>
      <c r="I36" s="551"/>
      <c r="J36" s="551"/>
    </row>
    <row r="37" spans="1:11" ht="35.25" customHeight="1">
      <c r="A37" s="544" t="s">
        <v>921</v>
      </c>
      <c r="B37" s="549" t="s">
        <v>223</v>
      </c>
      <c r="C37" s="549"/>
      <c r="D37" s="550"/>
      <c r="E37" s="549"/>
      <c r="F37" s="549"/>
      <c r="G37" s="549"/>
      <c r="H37" s="549"/>
      <c r="I37" s="549"/>
      <c r="J37" s="551"/>
      <c r="K37" s="543" t="s">
        <v>877</v>
      </c>
    </row>
    <row r="38" spans="1:11">
      <c r="A38" s="545"/>
      <c r="B38" s="549" t="s">
        <v>887</v>
      </c>
      <c r="C38" s="551"/>
      <c r="D38" s="551"/>
      <c r="E38" s="551"/>
      <c r="F38" s="551"/>
      <c r="G38" s="551"/>
      <c r="H38" s="551"/>
      <c r="I38" s="551"/>
      <c r="J38" s="551"/>
    </row>
    <row r="39" spans="1:11" ht="14.25" customHeight="1">
      <c r="A39" s="543"/>
      <c r="B39" s="546" t="s">
        <v>222</v>
      </c>
      <c r="C39" s="551"/>
      <c r="D39" s="551"/>
      <c r="E39" s="551"/>
      <c r="F39" s="551"/>
      <c r="G39" s="551"/>
      <c r="H39" s="551"/>
      <c r="I39" s="551"/>
      <c r="J39" s="551"/>
    </row>
    <row r="40" spans="1:11" ht="14.25" customHeight="1">
      <c r="A40" s="545"/>
      <c r="B40" s="546" t="s">
        <v>888</v>
      </c>
      <c r="C40" s="551"/>
      <c r="D40" s="551"/>
      <c r="E40" s="551"/>
      <c r="F40" s="551"/>
      <c r="G40" s="551"/>
      <c r="H40" s="551"/>
      <c r="I40" s="551"/>
      <c r="J40" s="551"/>
    </row>
    <row r="41" spans="1:11" ht="35.25" customHeight="1">
      <c r="A41" s="544" t="s">
        <v>922</v>
      </c>
      <c r="B41" s="549" t="s">
        <v>715</v>
      </c>
      <c r="C41" s="549"/>
      <c r="D41" s="550"/>
      <c r="E41" s="549"/>
      <c r="F41" s="549"/>
      <c r="G41" s="549"/>
      <c r="H41" s="549"/>
      <c r="I41" s="549"/>
      <c r="J41" s="551"/>
    </row>
    <row r="42" spans="1:11" ht="14.25" customHeight="1">
      <c r="A42" s="545"/>
      <c r="B42" s="546" t="s">
        <v>714</v>
      </c>
      <c r="C42" s="551"/>
      <c r="D42" s="551"/>
      <c r="E42" s="551"/>
      <c r="F42" s="551"/>
      <c r="G42" s="551"/>
      <c r="H42" s="551"/>
      <c r="I42" s="551"/>
      <c r="J42" s="551"/>
    </row>
    <row r="43" spans="1:11" ht="35.25" customHeight="1">
      <c r="A43" s="544" t="s">
        <v>923</v>
      </c>
      <c r="B43" s="549" t="s">
        <v>716</v>
      </c>
      <c r="C43" s="549"/>
      <c r="D43" s="550"/>
      <c r="E43" s="549"/>
      <c r="F43" s="549"/>
      <c r="G43" s="549"/>
      <c r="H43" s="549"/>
      <c r="I43" s="549"/>
      <c r="J43" s="551"/>
    </row>
    <row r="44" spans="1:11" ht="14.25" customHeight="1">
      <c r="A44" s="404"/>
      <c r="B44" s="546" t="s">
        <v>717</v>
      </c>
    </row>
    <row r="45" spans="1:11">
      <c r="A45" s="403"/>
    </row>
    <row r="46" spans="1:11">
      <c r="A46" s="403"/>
    </row>
    <row r="47" spans="1:11">
      <c r="A47" s="403"/>
    </row>
  </sheetData>
  <hyperlinks>
    <hyperlink ref="A3" location="'Tabl.1(259)'!Obszar_wydruku" display="TABL. 1(259)."/>
    <hyperlink ref="A5" location="'Tabl.2(260)'!Obszar_wydruku" display="TABL. 2(260)."/>
    <hyperlink ref="A7" location="'Tabl.4(262)'!Obszar_wydruku" display="TABL. 3(261)."/>
    <hyperlink ref="A9" location="'Tabl.4(262)'!Obszar_wydruku" display="TABL. 4(262)."/>
    <hyperlink ref="A13" location="'Tabl.5(263)'!Obszar_wydruku" display="TABL. 5(263)."/>
    <hyperlink ref="A17" location="'Tabl.6(264)'!Obszar_wydruku" display="TABL. 6(264)."/>
    <hyperlink ref="A43" location="'Tabl.17(275)'!OLE_LINK5" display="TABL. 17(275). "/>
    <hyperlink ref="A19" location="'Tabl.7(265)'!Obszar_wydruku" display="TABL. 7(265)."/>
    <hyperlink ref="A21" location="'Tabl.8(266)'!Obszar_wydruku" display="TABL. 8(266).  "/>
    <hyperlink ref="A23" location="'Tabl.9(267)'!Obszar_wydruku" display="TABL. 9(267). "/>
    <hyperlink ref="A25" location="'Tabl.10(268)'!Obszar_wydruku" display="TABL. 10(268). "/>
    <hyperlink ref="A28" location="'Tabl.11(269)'!Obszar_wydruku" display="TABL. 11(269). "/>
    <hyperlink ref="A31" location="'Tabl.12(270)'!Obszar_wydruku" display="TABL. 12(270). "/>
    <hyperlink ref="A33" location="'Tabl.13(271)'!Obszar_wydruku" display="TABL. 13(271). "/>
    <hyperlink ref="A35" location="'Tabl.14(272)'!Obszar_wydruku" display="TABL. 14(272). "/>
    <hyperlink ref="A37" location="'Tabl.15(273)'!Obszar_wydruku" display="TABL. 15(273). "/>
    <hyperlink ref="A41" location="'Tabl.16(274)'!Obszar_wydruku" display="TABL. 16(274). "/>
  </hyperlink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O41"/>
  <sheetViews>
    <sheetView showGridLines="0" zoomScaleNormal="100" workbookViewId="0">
      <selection activeCell="K22" sqref="K22"/>
    </sheetView>
  </sheetViews>
  <sheetFormatPr defaultColWidth="9.140625" defaultRowHeight="12"/>
  <cols>
    <col min="1" max="1" width="15.140625" style="2" customWidth="1"/>
    <col min="2" max="2" width="18.42578125" style="2" customWidth="1"/>
    <col min="3" max="4" width="14.28515625" style="2" customWidth="1"/>
    <col min="5" max="5" width="15.140625" style="2" customWidth="1"/>
    <col min="6" max="6" width="16.42578125" style="2" customWidth="1"/>
    <col min="7" max="8" width="14.28515625" style="2" customWidth="1"/>
    <col min="9" max="9" width="9.140625" style="2"/>
    <col min="10" max="10" width="10.28515625" style="2" customWidth="1"/>
    <col min="11" max="16384" width="9.140625" style="2"/>
  </cols>
  <sheetData>
    <row r="1" spans="1:15" ht="14.25" customHeight="1">
      <c r="A1" s="304" t="s">
        <v>890</v>
      </c>
      <c r="B1" s="59"/>
      <c r="C1" s="59"/>
      <c r="D1" s="59"/>
      <c r="E1" s="59"/>
      <c r="F1" s="59"/>
      <c r="G1" s="59"/>
      <c r="H1" s="59"/>
      <c r="J1" s="3" t="s">
        <v>196</v>
      </c>
    </row>
    <row r="2" spans="1:15" ht="14.25" customHeight="1">
      <c r="A2" s="80" t="s">
        <v>831</v>
      </c>
      <c r="B2" s="4"/>
      <c r="C2" s="4"/>
      <c r="D2" s="4"/>
      <c r="E2" s="4"/>
      <c r="F2" s="4"/>
      <c r="G2" s="4"/>
      <c r="H2" s="4"/>
      <c r="J2" s="251" t="s">
        <v>197</v>
      </c>
    </row>
    <row r="3" spans="1:15" ht="5.0999999999999996" customHeight="1">
      <c r="A3" s="60"/>
      <c r="B3" s="60"/>
      <c r="C3" s="61"/>
      <c r="D3" s="61"/>
      <c r="E3" s="60"/>
      <c r="F3" s="60"/>
      <c r="G3" s="61"/>
      <c r="H3" s="61"/>
    </row>
    <row r="4" spans="1:15" ht="75.75" customHeight="1">
      <c r="A4" s="559" t="s">
        <v>464</v>
      </c>
      <c r="B4" s="560"/>
      <c r="C4" s="47" t="s">
        <v>465</v>
      </c>
      <c r="D4" s="5" t="s">
        <v>466</v>
      </c>
      <c r="E4" s="563" t="s">
        <v>464</v>
      </c>
      <c r="F4" s="560"/>
      <c r="G4" s="5" t="s">
        <v>465</v>
      </c>
      <c r="H4" s="48" t="s">
        <v>466</v>
      </c>
    </row>
    <row r="5" spans="1:15" ht="31.5" customHeight="1">
      <c r="A5" s="561"/>
      <c r="B5" s="562"/>
      <c r="C5" s="556" t="s">
        <v>467</v>
      </c>
      <c r="D5" s="558"/>
      <c r="E5" s="564"/>
      <c r="F5" s="561"/>
      <c r="G5" s="556" t="s">
        <v>467</v>
      </c>
      <c r="H5" s="557"/>
    </row>
    <row r="6" spans="1:15" ht="14.25" customHeight="1">
      <c r="A6" s="62" t="s">
        <v>829</v>
      </c>
      <c r="B6" s="63" t="s">
        <v>329</v>
      </c>
      <c r="C6" s="302" t="s">
        <v>794</v>
      </c>
      <c r="D6" s="302">
        <v>91</v>
      </c>
      <c r="E6" s="64" t="s">
        <v>827</v>
      </c>
      <c r="F6" s="65" t="s">
        <v>286</v>
      </c>
      <c r="G6" s="302" t="s">
        <v>795</v>
      </c>
      <c r="H6" s="301">
        <v>85</v>
      </c>
      <c r="K6" s="66"/>
      <c r="L6" s="1"/>
      <c r="M6" s="1"/>
      <c r="N6" s="1"/>
      <c r="O6" s="1"/>
    </row>
    <row r="7" spans="1:15" ht="14.25" customHeight="1">
      <c r="A7" s="454" t="s">
        <v>830</v>
      </c>
      <c r="B7" s="67" t="s">
        <v>796</v>
      </c>
      <c r="C7" s="303" t="s">
        <v>797</v>
      </c>
      <c r="D7" s="303">
        <v>91</v>
      </c>
      <c r="E7" s="454" t="s">
        <v>828</v>
      </c>
      <c r="F7" s="69" t="s">
        <v>287</v>
      </c>
      <c r="G7" s="303" t="s">
        <v>799</v>
      </c>
      <c r="H7" s="300">
        <v>77</v>
      </c>
      <c r="K7" s="66"/>
      <c r="L7" s="1"/>
      <c r="M7" s="1"/>
      <c r="N7" s="1"/>
      <c r="O7" s="1"/>
    </row>
    <row r="8" spans="1:15" ht="14.25" customHeight="1">
      <c r="A8" s="454"/>
      <c r="B8" s="67" t="s">
        <v>264</v>
      </c>
      <c r="C8" s="303" t="s">
        <v>798</v>
      </c>
      <c r="D8" s="303">
        <v>65</v>
      </c>
      <c r="E8" s="454"/>
      <c r="F8" s="69" t="s">
        <v>288</v>
      </c>
      <c r="G8" s="303" t="s">
        <v>801</v>
      </c>
      <c r="H8" s="300">
        <v>98</v>
      </c>
      <c r="K8" s="66"/>
      <c r="L8" s="1"/>
      <c r="M8" s="1"/>
      <c r="N8" s="1"/>
      <c r="O8" s="1"/>
    </row>
    <row r="9" spans="1:15" ht="14.25" customHeight="1">
      <c r="A9" s="454"/>
      <c r="B9" s="67" t="s">
        <v>286</v>
      </c>
      <c r="C9" s="303" t="s">
        <v>800</v>
      </c>
      <c r="D9" s="303">
        <v>106</v>
      </c>
      <c r="F9" s="69" t="s">
        <v>277</v>
      </c>
      <c r="G9" s="303" t="s">
        <v>804</v>
      </c>
      <c r="H9" s="300">
        <v>108</v>
      </c>
      <c r="K9" s="66"/>
      <c r="L9" s="1"/>
      <c r="M9" s="1"/>
      <c r="N9" s="1"/>
      <c r="O9" s="1"/>
    </row>
    <row r="10" spans="1:15" ht="14.25" customHeight="1">
      <c r="A10" s="70"/>
      <c r="B10" s="67" t="s">
        <v>802</v>
      </c>
      <c r="C10" s="303" t="s">
        <v>803</v>
      </c>
      <c r="D10" s="303">
        <v>68</v>
      </c>
      <c r="F10" s="69" t="s">
        <v>289</v>
      </c>
      <c r="G10" s="303" t="s">
        <v>807</v>
      </c>
      <c r="H10" s="300">
        <v>100</v>
      </c>
      <c r="K10" s="66"/>
      <c r="L10" s="1"/>
      <c r="M10" s="1"/>
      <c r="N10" s="1"/>
      <c r="O10" s="1"/>
    </row>
    <row r="11" spans="1:15" ht="14.25" customHeight="1">
      <c r="A11" s="70"/>
      <c r="B11" s="67" t="s">
        <v>331</v>
      </c>
      <c r="C11" s="303" t="s">
        <v>805</v>
      </c>
      <c r="D11" s="303">
        <v>88</v>
      </c>
      <c r="F11" s="69" t="s">
        <v>290</v>
      </c>
      <c r="G11" s="303" t="s">
        <v>809</v>
      </c>
      <c r="H11" s="300">
        <v>78</v>
      </c>
      <c r="K11" s="66"/>
      <c r="L11" s="1"/>
      <c r="M11" s="1"/>
      <c r="N11" s="1"/>
      <c r="O11" s="1"/>
    </row>
    <row r="12" spans="1:15" ht="14.25" customHeight="1">
      <c r="A12" s="70"/>
      <c r="B12" s="67" t="s">
        <v>279</v>
      </c>
      <c r="C12" s="303" t="s">
        <v>806</v>
      </c>
      <c r="D12" s="303">
        <v>90</v>
      </c>
      <c r="E12" s="68"/>
      <c r="F12" s="69" t="s">
        <v>261</v>
      </c>
      <c r="G12" s="303" t="s">
        <v>811</v>
      </c>
      <c r="H12" s="300">
        <v>80</v>
      </c>
      <c r="K12" s="66"/>
      <c r="L12" s="1"/>
      <c r="M12" s="1"/>
      <c r="N12" s="1"/>
      <c r="O12" s="1"/>
    </row>
    <row r="13" spans="1:15" ht="14.25" customHeight="1">
      <c r="B13" s="67" t="s">
        <v>278</v>
      </c>
      <c r="C13" s="303" t="s">
        <v>808</v>
      </c>
      <c r="D13" s="303">
        <v>90</v>
      </c>
      <c r="E13" s="68"/>
      <c r="F13" s="410" t="s">
        <v>259</v>
      </c>
      <c r="G13" s="452">
        <v>7495</v>
      </c>
      <c r="H13" s="453">
        <v>80</v>
      </c>
      <c r="K13" s="66"/>
      <c r="L13" s="1"/>
      <c r="M13" s="1"/>
      <c r="N13" s="1"/>
      <c r="O13" s="1"/>
    </row>
    <row r="14" spans="1:15" ht="14.25" customHeight="1">
      <c r="A14" s="71"/>
      <c r="B14" s="67" t="s">
        <v>280</v>
      </c>
      <c r="C14" s="303" t="s">
        <v>810</v>
      </c>
      <c r="D14" s="303">
        <v>119</v>
      </c>
      <c r="E14" s="72"/>
      <c r="F14" s="410" t="s">
        <v>291</v>
      </c>
      <c r="G14" s="452" t="s">
        <v>813</v>
      </c>
      <c r="H14" s="453">
        <v>111</v>
      </c>
      <c r="K14" s="66"/>
      <c r="L14" s="1"/>
      <c r="M14" s="1"/>
      <c r="N14" s="1"/>
      <c r="O14" s="1"/>
    </row>
    <row r="15" spans="1:15" ht="14.25" customHeight="1">
      <c r="A15" s="71"/>
      <c r="B15" s="67" t="s">
        <v>288</v>
      </c>
      <c r="C15" s="303" t="s">
        <v>812</v>
      </c>
      <c r="D15" s="303">
        <v>79</v>
      </c>
      <c r="E15" s="72"/>
      <c r="F15" s="360"/>
      <c r="G15" s="430"/>
      <c r="H15" s="429"/>
      <c r="K15" s="66"/>
      <c r="L15" s="1"/>
      <c r="M15" s="1"/>
      <c r="N15" s="1"/>
      <c r="O15" s="1"/>
    </row>
    <row r="16" spans="1:15" ht="14.25" customHeight="1">
      <c r="A16" s="71"/>
      <c r="B16" s="67" t="s">
        <v>330</v>
      </c>
      <c r="C16" s="303" t="s">
        <v>577</v>
      </c>
      <c r="D16" s="303">
        <v>90</v>
      </c>
      <c r="E16" s="72"/>
      <c r="G16" s="452"/>
      <c r="H16" s="453"/>
      <c r="K16" s="66"/>
      <c r="L16" s="1"/>
      <c r="M16" s="1"/>
      <c r="N16" s="1"/>
      <c r="O16" s="1"/>
    </row>
    <row r="17" spans="1:15" ht="14.25" customHeight="1">
      <c r="A17" s="71"/>
      <c r="B17" s="67" t="s">
        <v>258</v>
      </c>
      <c r="C17" s="303" t="s">
        <v>814</v>
      </c>
      <c r="D17" s="303">
        <v>103</v>
      </c>
      <c r="E17" s="72"/>
      <c r="F17" s="6"/>
      <c r="G17" s="430"/>
      <c r="H17" s="429"/>
      <c r="K17" s="66"/>
      <c r="L17" s="1"/>
      <c r="M17" s="1"/>
      <c r="N17" s="1"/>
      <c r="O17" s="1"/>
    </row>
    <row r="18" spans="1:15" ht="14.25" customHeight="1">
      <c r="A18" s="71"/>
      <c r="B18" s="67" t="s">
        <v>281</v>
      </c>
      <c r="C18" s="303" t="s">
        <v>815</v>
      </c>
      <c r="D18" s="303">
        <v>56</v>
      </c>
      <c r="E18" s="72"/>
      <c r="F18" s="6"/>
      <c r="G18" s="430"/>
      <c r="H18" s="429"/>
      <c r="K18" s="66"/>
      <c r="L18" s="1"/>
      <c r="M18" s="1"/>
      <c r="N18" s="1"/>
      <c r="O18" s="1"/>
    </row>
    <row r="19" spans="1:15" ht="14.25" customHeight="1">
      <c r="A19" s="71"/>
      <c r="B19" s="67" t="s">
        <v>576</v>
      </c>
      <c r="C19" s="303" t="s">
        <v>816</v>
      </c>
      <c r="D19" s="303">
        <v>71</v>
      </c>
      <c r="E19" s="72"/>
      <c r="F19" s="6"/>
      <c r="G19" s="430"/>
      <c r="H19" s="429"/>
      <c r="K19" s="66"/>
      <c r="L19" s="1"/>
      <c r="M19" s="1"/>
      <c r="N19" s="1"/>
      <c r="O19" s="1"/>
    </row>
    <row r="20" spans="1:15" ht="14.25" customHeight="1">
      <c r="A20" s="71"/>
      <c r="B20" s="67" t="s">
        <v>332</v>
      </c>
      <c r="C20" s="303" t="s">
        <v>817</v>
      </c>
      <c r="D20" s="303">
        <v>57</v>
      </c>
      <c r="E20" s="72"/>
      <c r="F20" s="69"/>
      <c r="G20" s="452"/>
      <c r="H20" s="453"/>
      <c r="K20" s="66"/>
      <c r="L20" s="1"/>
      <c r="M20" s="1"/>
      <c r="N20" s="1"/>
      <c r="O20" s="1"/>
    </row>
    <row r="21" spans="1:15" ht="14.25" customHeight="1">
      <c r="A21" s="71"/>
      <c r="B21" s="67" t="s">
        <v>818</v>
      </c>
      <c r="C21" s="303" t="s">
        <v>819</v>
      </c>
      <c r="D21" s="303">
        <v>89</v>
      </c>
      <c r="E21" s="72"/>
      <c r="F21" s="69"/>
      <c r="G21" s="452"/>
      <c r="H21" s="453"/>
      <c r="K21" s="66"/>
      <c r="L21" s="1"/>
      <c r="M21" s="1"/>
      <c r="N21" s="1"/>
      <c r="O21" s="1"/>
    </row>
    <row r="22" spans="1:15" ht="14.25" customHeight="1">
      <c r="A22" s="71"/>
      <c r="B22" s="67" t="s">
        <v>263</v>
      </c>
      <c r="C22" s="303" t="s">
        <v>820</v>
      </c>
      <c r="D22" s="303">
        <v>116</v>
      </c>
      <c r="E22" s="72"/>
      <c r="F22" s="69"/>
      <c r="G22" s="452"/>
      <c r="H22" s="453"/>
      <c r="K22" s="66"/>
      <c r="L22" s="1"/>
      <c r="M22" s="1"/>
      <c r="N22" s="1"/>
      <c r="O22" s="1"/>
    </row>
    <row r="23" spans="1:15" ht="14.25" customHeight="1">
      <c r="A23" s="71"/>
      <c r="B23" s="67" t="s">
        <v>282</v>
      </c>
      <c r="C23" s="303" t="s">
        <v>821</v>
      </c>
      <c r="D23" s="303">
        <v>87</v>
      </c>
      <c r="E23" s="72"/>
      <c r="F23" s="69"/>
      <c r="G23" s="452"/>
      <c r="H23" s="453"/>
      <c r="K23" s="66"/>
      <c r="L23" s="1"/>
      <c r="M23" s="1"/>
      <c r="N23" s="1"/>
      <c r="O23" s="1"/>
    </row>
    <row r="24" spans="1:15" ht="14.25" customHeight="1">
      <c r="A24" s="71"/>
      <c r="B24" s="67" t="s">
        <v>283</v>
      </c>
      <c r="C24" s="303" t="s">
        <v>578</v>
      </c>
      <c r="D24" s="303">
        <v>91</v>
      </c>
      <c r="E24" s="72"/>
      <c r="F24" s="69"/>
      <c r="G24" s="452"/>
      <c r="H24" s="453"/>
      <c r="K24" s="66"/>
      <c r="L24" s="1"/>
      <c r="M24" s="1"/>
      <c r="N24" s="1"/>
      <c r="O24" s="1"/>
    </row>
    <row r="25" spans="1:15" ht="14.25" customHeight="1">
      <c r="A25" s="71"/>
      <c r="B25" s="67" t="s">
        <v>822</v>
      </c>
      <c r="C25" s="303" t="s">
        <v>823</v>
      </c>
      <c r="D25" s="303">
        <v>80</v>
      </c>
      <c r="E25" s="72"/>
      <c r="F25" s="69"/>
      <c r="G25" s="452"/>
      <c r="H25" s="453"/>
      <c r="K25" s="66"/>
      <c r="L25" s="1"/>
      <c r="M25" s="1"/>
      <c r="N25" s="1"/>
      <c r="O25" s="1"/>
    </row>
    <row r="26" spans="1:15" ht="14.25" customHeight="1">
      <c r="A26" s="73"/>
      <c r="B26" s="67" t="s">
        <v>256</v>
      </c>
      <c r="C26" s="303" t="s">
        <v>824</v>
      </c>
      <c r="D26" s="303">
        <v>85</v>
      </c>
      <c r="E26" s="74"/>
      <c r="F26" s="69"/>
      <c r="G26" s="452"/>
      <c r="H26" s="429"/>
      <c r="K26" s="66"/>
      <c r="L26" s="1"/>
      <c r="M26" s="1"/>
      <c r="N26" s="1"/>
      <c r="O26" s="1"/>
    </row>
    <row r="27" spans="1:15" ht="14.25" customHeight="1">
      <c r="A27" s="76"/>
      <c r="B27" s="67" t="s">
        <v>261</v>
      </c>
      <c r="C27" s="303" t="s">
        <v>578</v>
      </c>
      <c r="D27" s="303">
        <v>90</v>
      </c>
      <c r="E27" s="74"/>
      <c r="F27" s="6"/>
      <c r="G27" s="452"/>
      <c r="H27" s="429"/>
      <c r="K27" s="66"/>
      <c r="L27" s="1"/>
      <c r="M27" s="1"/>
      <c r="N27" s="1"/>
      <c r="O27" s="1"/>
    </row>
    <row r="28" spans="1:15" ht="14.25" customHeight="1">
      <c r="A28" s="73"/>
      <c r="B28" s="67" t="s">
        <v>284</v>
      </c>
      <c r="C28" s="303" t="s">
        <v>825</v>
      </c>
      <c r="D28" s="303">
        <v>85</v>
      </c>
      <c r="E28" s="74"/>
      <c r="F28" s="69"/>
      <c r="G28" s="452"/>
      <c r="H28" s="429"/>
      <c r="K28" s="66"/>
      <c r="L28" s="1"/>
      <c r="M28" s="1"/>
      <c r="N28" s="1"/>
      <c r="O28" s="1"/>
    </row>
    <row r="29" spans="1:15" ht="14.25" customHeight="1">
      <c r="A29" s="76"/>
      <c r="B29" s="67" t="s">
        <v>285</v>
      </c>
      <c r="C29" s="303" t="s">
        <v>826</v>
      </c>
      <c r="D29" s="303">
        <v>90</v>
      </c>
      <c r="E29" s="74"/>
      <c r="F29" s="6"/>
      <c r="G29" s="452"/>
      <c r="H29" s="429"/>
      <c r="K29" s="66"/>
      <c r="L29" s="1"/>
      <c r="M29" s="1"/>
      <c r="N29" s="1"/>
      <c r="O29" s="1"/>
    </row>
    <row r="30" spans="1:15" ht="14.25" customHeight="1">
      <c r="A30" s="77"/>
      <c r="B30" s="78"/>
      <c r="C30" s="79"/>
      <c r="D30" s="7"/>
      <c r="K30" s="66"/>
      <c r="L30" s="1"/>
      <c r="M30" s="1"/>
      <c r="N30" s="1"/>
      <c r="O30" s="1"/>
    </row>
    <row r="31" spans="1:15" ht="25.5" customHeight="1">
      <c r="A31" s="566" t="s">
        <v>925</v>
      </c>
      <c r="B31" s="566"/>
      <c r="C31" s="566"/>
      <c r="D31" s="566"/>
      <c r="E31" s="566"/>
      <c r="F31" s="566"/>
      <c r="G31" s="566"/>
      <c r="H31" s="566"/>
      <c r="K31" s="66"/>
      <c r="L31" s="1"/>
      <c r="M31" s="1"/>
      <c r="N31" s="1"/>
      <c r="O31" s="1"/>
    </row>
    <row r="32" spans="1:15" ht="14.25" customHeight="1">
      <c r="A32" s="566" t="s">
        <v>334</v>
      </c>
      <c r="B32" s="566"/>
      <c r="C32" s="566"/>
      <c r="D32" s="566"/>
      <c r="E32" s="566"/>
      <c r="F32" s="566"/>
      <c r="G32" s="566"/>
      <c r="H32" s="566"/>
      <c r="K32" s="66"/>
      <c r="L32" s="1"/>
      <c r="M32" s="1"/>
      <c r="N32" s="1"/>
      <c r="O32" s="1"/>
    </row>
    <row r="33" spans="1:15" ht="27" customHeight="1">
      <c r="A33" s="565" t="s">
        <v>924</v>
      </c>
      <c r="B33" s="565"/>
      <c r="C33" s="565"/>
      <c r="D33" s="565"/>
      <c r="E33" s="565"/>
      <c r="F33" s="565"/>
      <c r="G33" s="565"/>
      <c r="H33" s="565"/>
      <c r="K33" s="66"/>
      <c r="L33" s="1"/>
      <c r="M33" s="1"/>
      <c r="N33" s="1"/>
      <c r="O33" s="1"/>
    </row>
    <row r="34" spans="1:15" ht="14.25" customHeight="1">
      <c r="A34" s="565" t="s">
        <v>333</v>
      </c>
      <c r="B34" s="565"/>
      <c r="C34" s="565"/>
      <c r="D34" s="565"/>
      <c r="E34" s="565"/>
      <c r="F34" s="565"/>
      <c r="G34" s="565"/>
      <c r="H34" s="565"/>
      <c r="K34" s="66"/>
      <c r="L34" s="1"/>
      <c r="M34" s="1"/>
      <c r="N34" s="1"/>
      <c r="O34" s="1"/>
    </row>
    <row r="35" spans="1:15">
      <c r="K35" s="66"/>
      <c r="L35" s="1"/>
      <c r="M35" s="1"/>
      <c r="N35" s="1"/>
      <c r="O35" s="1"/>
    </row>
    <row r="36" spans="1:15">
      <c r="K36" s="66"/>
      <c r="L36" s="1"/>
      <c r="M36" s="1"/>
      <c r="N36" s="1"/>
      <c r="O36" s="1"/>
    </row>
    <row r="37" spans="1:15">
      <c r="K37" s="66"/>
      <c r="L37" s="1"/>
      <c r="M37" s="1"/>
      <c r="N37" s="1"/>
      <c r="O37" s="1"/>
    </row>
    <row r="38" spans="1:15">
      <c r="K38" s="66"/>
      <c r="L38" s="1"/>
      <c r="M38" s="1"/>
      <c r="N38" s="1"/>
      <c r="O38" s="1"/>
    </row>
    <row r="39" spans="1:15">
      <c r="K39" s="66"/>
      <c r="L39" s="1"/>
      <c r="M39" s="1"/>
      <c r="N39" s="1"/>
      <c r="O39" s="1"/>
    </row>
    <row r="40" spans="1:15">
      <c r="K40" s="66"/>
      <c r="L40" s="1"/>
      <c r="M40" s="1"/>
      <c r="N40" s="1"/>
      <c r="O40" s="1"/>
    </row>
    <row r="41" spans="1:15">
      <c r="K41" s="66"/>
      <c r="L41" s="1"/>
      <c r="M41" s="1"/>
      <c r="N41" s="1"/>
      <c r="O41" s="1"/>
    </row>
  </sheetData>
  <mergeCells count="8">
    <mergeCell ref="G5:H5"/>
    <mergeCell ref="C5:D5"/>
    <mergeCell ref="A4:B5"/>
    <mergeCell ref="E4:F5"/>
    <mergeCell ref="A34:H34"/>
    <mergeCell ref="A33:H33"/>
    <mergeCell ref="A32:H32"/>
    <mergeCell ref="A31:H31"/>
  </mergeCells>
  <phoneticPr fontId="3"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85" fitToWidth="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pageSetUpPr fitToPage="1"/>
  </sheetPr>
  <dimension ref="A1:I33"/>
  <sheetViews>
    <sheetView showGridLines="0" zoomScaleNormal="100" workbookViewId="0">
      <selection activeCell="L8" sqref="L8"/>
    </sheetView>
  </sheetViews>
  <sheetFormatPr defaultColWidth="9.140625" defaultRowHeight="12"/>
  <cols>
    <col min="1" max="3" width="15.140625" style="2" customWidth="1"/>
    <col min="4" max="4" width="0.7109375" style="2" customWidth="1"/>
    <col min="5" max="7" width="15.140625" style="2" customWidth="1"/>
    <col min="8" max="8" width="6.85546875" style="2" customWidth="1"/>
    <col min="9" max="9" width="11" style="359" customWidth="1"/>
    <col min="10" max="16384" width="9.140625" style="2"/>
  </cols>
  <sheetData>
    <row r="1" spans="1:9" ht="14.25" customHeight="1">
      <c r="A1" s="59" t="s">
        <v>891</v>
      </c>
      <c r="B1" s="59"/>
      <c r="C1" s="59"/>
      <c r="D1" s="59"/>
      <c r="E1" s="59"/>
      <c r="F1" s="59"/>
      <c r="G1" s="59"/>
      <c r="I1" s="3" t="s">
        <v>196</v>
      </c>
    </row>
    <row r="2" spans="1:9" ht="14.25" customHeight="1">
      <c r="A2" s="80" t="s">
        <v>607</v>
      </c>
      <c r="B2" s="8"/>
      <c r="C2" s="8"/>
      <c r="D2" s="8"/>
      <c r="E2" s="8"/>
      <c r="F2" s="8"/>
      <c r="G2" s="8"/>
      <c r="I2" s="251" t="s">
        <v>197</v>
      </c>
    </row>
    <row r="3" spans="1:9" s="9" customFormat="1" ht="5.0999999999999996" customHeight="1">
      <c r="A3" s="4"/>
      <c r="B3" s="82"/>
      <c r="C3" s="82"/>
      <c r="D3" s="8"/>
      <c r="E3" s="8"/>
      <c r="F3" s="82"/>
      <c r="G3" s="82"/>
      <c r="I3" s="388"/>
    </row>
    <row r="4" spans="1:9" ht="35.25" customHeight="1">
      <c r="A4" s="560" t="s">
        <v>468</v>
      </c>
      <c r="B4" s="254" t="s">
        <v>335</v>
      </c>
      <c r="C4" s="255" t="s">
        <v>336</v>
      </c>
      <c r="D4" s="284"/>
      <c r="E4" s="567" t="s">
        <v>468</v>
      </c>
      <c r="F4" s="384" t="s">
        <v>335</v>
      </c>
      <c r="G4" s="379" t="s">
        <v>336</v>
      </c>
    </row>
    <row r="5" spans="1:9" ht="33.75" customHeight="1">
      <c r="A5" s="562"/>
      <c r="B5" s="570" t="s">
        <v>317</v>
      </c>
      <c r="C5" s="571"/>
      <c r="D5" s="308"/>
      <c r="E5" s="568"/>
      <c r="F5" s="570" t="s">
        <v>317</v>
      </c>
      <c r="G5" s="572"/>
    </row>
    <row r="6" spans="1:9" ht="14.25" customHeight="1">
      <c r="A6" s="256" t="s">
        <v>265</v>
      </c>
      <c r="B6" s="84">
        <v>17</v>
      </c>
      <c r="C6" s="84">
        <v>5</v>
      </c>
      <c r="D6" s="85"/>
      <c r="E6" s="257" t="s">
        <v>32</v>
      </c>
      <c r="F6" s="406">
        <v>0.6</v>
      </c>
      <c r="G6" s="405" t="s">
        <v>42</v>
      </c>
    </row>
    <row r="7" spans="1:9" ht="14.25" customHeight="1">
      <c r="A7" s="12" t="s">
        <v>266</v>
      </c>
      <c r="B7" s="85">
        <v>10</v>
      </c>
      <c r="C7" s="85">
        <v>3</v>
      </c>
      <c r="D7" s="85"/>
      <c r="E7" s="257" t="s">
        <v>33</v>
      </c>
      <c r="F7" s="406">
        <v>0.8</v>
      </c>
      <c r="G7" s="405" t="s">
        <v>42</v>
      </c>
    </row>
    <row r="8" spans="1:9" ht="14.25" customHeight="1">
      <c r="A8" s="12" t="s">
        <v>267</v>
      </c>
      <c r="B8" s="85">
        <v>6</v>
      </c>
      <c r="C8" s="85">
        <v>2</v>
      </c>
      <c r="D8" s="85"/>
      <c r="E8" s="257" t="s">
        <v>34</v>
      </c>
      <c r="F8" s="406">
        <v>0.8</v>
      </c>
      <c r="G8" s="405" t="s">
        <v>42</v>
      </c>
    </row>
    <row r="9" spans="1:9" ht="14.25" customHeight="1">
      <c r="A9" s="12" t="s">
        <v>12</v>
      </c>
      <c r="B9" s="85">
        <v>5</v>
      </c>
      <c r="C9" s="85">
        <v>2</v>
      </c>
      <c r="D9" s="85"/>
      <c r="E9" s="257" t="s">
        <v>35</v>
      </c>
      <c r="F9" s="406">
        <v>0.7</v>
      </c>
      <c r="G9" s="405">
        <v>0.1</v>
      </c>
    </row>
    <row r="10" spans="1:9" ht="14.25" customHeight="1">
      <c r="A10" s="12" t="s">
        <v>11</v>
      </c>
      <c r="B10" s="85">
        <v>5</v>
      </c>
      <c r="C10" s="85">
        <v>2</v>
      </c>
      <c r="D10" s="85"/>
      <c r="E10" s="257" t="s">
        <v>37</v>
      </c>
      <c r="F10" s="361">
        <v>0.5</v>
      </c>
      <c r="G10" s="14">
        <v>0.1</v>
      </c>
    </row>
    <row r="11" spans="1:9" ht="14.25" customHeight="1">
      <c r="A11" s="12" t="s">
        <v>17</v>
      </c>
      <c r="B11" s="85">
        <v>6</v>
      </c>
      <c r="C11" s="85">
        <v>2</v>
      </c>
      <c r="D11" s="85"/>
      <c r="E11" s="257" t="s">
        <v>36</v>
      </c>
      <c r="F11" s="361">
        <v>0.6</v>
      </c>
      <c r="G11" s="14">
        <v>0.1</v>
      </c>
    </row>
    <row r="12" spans="1:9" ht="14.25" customHeight="1">
      <c r="A12" s="12" t="s">
        <v>10</v>
      </c>
      <c r="B12" s="85">
        <v>1511</v>
      </c>
      <c r="C12" s="85">
        <v>2</v>
      </c>
      <c r="D12" s="85"/>
      <c r="E12" s="257" t="s">
        <v>38</v>
      </c>
      <c r="F12" s="361">
        <v>0.5</v>
      </c>
      <c r="G12" s="14">
        <v>0.1</v>
      </c>
    </row>
    <row r="13" spans="1:9" ht="14.25" customHeight="1">
      <c r="A13" s="12" t="s">
        <v>18</v>
      </c>
      <c r="B13" s="85">
        <v>22</v>
      </c>
      <c r="C13" s="85">
        <v>22</v>
      </c>
      <c r="D13" s="85"/>
      <c r="E13" s="257" t="s">
        <v>39</v>
      </c>
      <c r="F13" s="361">
        <v>0.5</v>
      </c>
      <c r="G13" s="14">
        <v>0.1</v>
      </c>
    </row>
    <row r="14" spans="1:9" ht="14.25" customHeight="1">
      <c r="A14" s="12" t="s">
        <v>19</v>
      </c>
      <c r="B14" s="85">
        <v>12</v>
      </c>
      <c r="C14" s="85">
        <v>3.9</v>
      </c>
      <c r="D14" s="85"/>
      <c r="E14" s="257" t="s">
        <v>40</v>
      </c>
      <c r="F14" s="361">
        <v>0.5</v>
      </c>
      <c r="G14" s="14">
        <v>0.1</v>
      </c>
    </row>
    <row r="15" spans="1:9" ht="14.25" customHeight="1">
      <c r="A15" s="12" t="s">
        <v>20</v>
      </c>
      <c r="B15" s="85">
        <v>8</v>
      </c>
      <c r="C15" s="85">
        <v>4</v>
      </c>
      <c r="D15" s="85"/>
      <c r="E15" s="257" t="s">
        <v>41</v>
      </c>
      <c r="F15" s="361">
        <v>0.4</v>
      </c>
      <c r="G15" s="14">
        <v>0.1</v>
      </c>
    </row>
    <row r="16" spans="1:9" ht="14.25" customHeight="1">
      <c r="A16" s="12" t="s">
        <v>21</v>
      </c>
      <c r="B16" s="85">
        <v>7.6</v>
      </c>
      <c r="C16" s="85">
        <v>1.9</v>
      </c>
      <c r="D16" s="85"/>
      <c r="E16" s="257" t="s">
        <v>293</v>
      </c>
      <c r="F16" s="361" t="s">
        <v>610</v>
      </c>
      <c r="G16" s="14">
        <v>0.2</v>
      </c>
    </row>
    <row r="17" spans="1:8" ht="14.25" customHeight="1">
      <c r="A17" s="12" t="s">
        <v>25</v>
      </c>
      <c r="B17" s="85">
        <v>5.3</v>
      </c>
      <c r="C17" s="85">
        <v>2</v>
      </c>
      <c r="D17" s="85"/>
      <c r="E17" s="257" t="s">
        <v>268</v>
      </c>
      <c r="F17" s="361">
        <v>0.3</v>
      </c>
      <c r="G17" s="14">
        <v>0.1</v>
      </c>
    </row>
    <row r="18" spans="1:8" ht="14.25" customHeight="1">
      <c r="A18" s="12" t="s">
        <v>22</v>
      </c>
      <c r="B18" s="87">
        <v>3.8</v>
      </c>
      <c r="C18" s="87">
        <v>1.6</v>
      </c>
      <c r="D18" s="87"/>
      <c r="E18" s="257" t="s">
        <v>238</v>
      </c>
      <c r="F18" s="361">
        <v>0.3</v>
      </c>
      <c r="G18" s="14">
        <v>0.2</v>
      </c>
    </row>
    <row r="19" spans="1:8" ht="14.25" customHeight="1">
      <c r="A19" s="12" t="s">
        <v>26</v>
      </c>
      <c r="B19" s="285">
        <v>3.8</v>
      </c>
      <c r="C19" s="285" t="s">
        <v>43</v>
      </c>
      <c r="D19" s="285"/>
      <c r="E19" s="257" t="s">
        <v>242</v>
      </c>
      <c r="F19" s="361">
        <v>0.5</v>
      </c>
      <c r="G19" s="14">
        <v>0.1</v>
      </c>
    </row>
    <row r="20" spans="1:8" ht="14.25" customHeight="1">
      <c r="A20" s="12" t="s">
        <v>23</v>
      </c>
      <c r="B20" s="285">
        <v>2.2000000000000002</v>
      </c>
      <c r="C20" s="285" t="s">
        <v>43</v>
      </c>
      <c r="D20" s="285"/>
      <c r="E20" s="257" t="s">
        <v>269</v>
      </c>
      <c r="F20" s="361">
        <v>0.6</v>
      </c>
      <c r="G20" s="14">
        <v>0.1</v>
      </c>
    </row>
    <row r="21" spans="1:8" ht="14.25" customHeight="1">
      <c r="A21" s="12" t="s">
        <v>27</v>
      </c>
      <c r="B21" s="285">
        <v>2.1</v>
      </c>
      <c r="C21" s="285" t="s">
        <v>43</v>
      </c>
      <c r="D21" s="285"/>
      <c r="E21" s="257" t="s">
        <v>292</v>
      </c>
      <c r="F21" s="361">
        <v>0.5</v>
      </c>
      <c r="G21" s="14">
        <v>0.1</v>
      </c>
    </row>
    <row r="22" spans="1:8" ht="14.25" customHeight="1">
      <c r="A22" s="12" t="s">
        <v>24</v>
      </c>
      <c r="B22" s="285">
        <v>1.3</v>
      </c>
      <c r="C22" s="285" t="s">
        <v>42</v>
      </c>
      <c r="D22" s="285"/>
      <c r="E22" s="257" t="s">
        <v>302</v>
      </c>
      <c r="F22" s="361">
        <v>0.3</v>
      </c>
      <c r="G22" s="14">
        <v>0.2</v>
      </c>
    </row>
    <row r="23" spans="1:8" ht="14.25" customHeight="1">
      <c r="A23" s="12" t="s">
        <v>28</v>
      </c>
      <c r="B23" s="285">
        <v>1.5</v>
      </c>
      <c r="C23" s="285" t="s">
        <v>42</v>
      </c>
      <c r="D23" s="285"/>
      <c r="E23" s="257" t="s">
        <v>337</v>
      </c>
      <c r="F23" s="361">
        <v>0.4</v>
      </c>
      <c r="G23" s="14">
        <v>0.1</v>
      </c>
    </row>
    <row r="24" spans="1:8" ht="14.25" customHeight="1">
      <c r="A24" s="12" t="s">
        <v>29</v>
      </c>
      <c r="B24" s="91">
        <v>1</v>
      </c>
      <c r="C24" s="285" t="s">
        <v>42</v>
      </c>
      <c r="D24" s="285"/>
      <c r="E24" s="456" t="s">
        <v>571</v>
      </c>
      <c r="F24" s="457">
        <v>0.3</v>
      </c>
      <c r="G24" s="458">
        <v>0.2</v>
      </c>
    </row>
    <row r="25" spans="1:8" ht="14.25" customHeight="1">
      <c r="A25" s="12" t="s">
        <v>30</v>
      </c>
      <c r="B25" s="285">
        <v>0.7</v>
      </c>
      <c r="C25" s="285" t="s">
        <v>42</v>
      </c>
      <c r="D25" s="285"/>
      <c r="E25" s="305" t="s">
        <v>833</v>
      </c>
      <c r="F25" s="306">
        <v>0.2</v>
      </c>
      <c r="G25" s="307">
        <v>0.1</v>
      </c>
      <c r="H25" s="410"/>
    </row>
    <row r="26" spans="1:8" ht="14.25" customHeight="1">
      <c r="A26" s="83" t="s">
        <v>31</v>
      </c>
      <c r="B26" s="406">
        <v>0.7</v>
      </c>
      <c r="C26" s="455" t="s">
        <v>42</v>
      </c>
      <c r="D26" s="293"/>
      <c r="E26" s="83"/>
      <c r="F26" s="306"/>
      <c r="G26" s="307"/>
    </row>
    <row r="27" spans="1:8" s="410" customFormat="1" ht="14.25" customHeight="1">
      <c r="A27" s="83"/>
      <c r="B27" s="293"/>
      <c r="C27" s="293"/>
      <c r="D27" s="293"/>
      <c r="E27" s="83"/>
      <c r="F27" s="7"/>
      <c r="G27" s="7"/>
    </row>
    <row r="28" spans="1:8" ht="27" customHeight="1">
      <c r="A28" s="569" t="s">
        <v>581</v>
      </c>
      <c r="B28" s="569"/>
      <c r="C28" s="569"/>
      <c r="D28" s="569"/>
      <c r="E28" s="569"/>
      <c r="F28" s="569"/>
      <c r="G28" s="569"/>
    </row>
    <row r="29" spans="1:8" ht="15" customHeight="1">
      <c r="A29" s="573" t="s">
        <v>608</v>
      </c>
      <c r="B29" s="573"/>
      <c r="C29" s="573"/>
      <c r="D29" s="573"/>
      <c r="E29" s="573"/>
      <c r="F29" s="573"/>
      <c r="G29" s="573"/>
    </row>
    <row r="30" spans="1:8" ht="39.75" customHeight="1">
      <c r="A30" s="575" t="s">
        <v>579</v>
      </c>
      <c r="B30" s="575"/>
      <c r="C30" s="575"/>
      <c r="D30" s="575"/>
      <c r="E30" s="575"/>
      <c r="F30" s="575"/>
      <c r="G30" s="575"/>
    </row>
    <row r="31" spans="1:8" ht="29.25" customHeight="1">
      <c r="A31" s="574" t="s">
        <v>582</v>
      </c>
      <c r="B31" s="565"/>
      <c r="C31" s="565"/>
      <c r="D31" s="565"/>
      <c r="E31" s="565"/>
      <c r="F31" s="565"/>
      <c r="G31" s="565"/>
    </row>
    <row r="32" spans="1:8" ht="15" customHeight="1">
      <c r="A32" s="565" t="s">
        <v>609</v>
      </c>
      <c r="B32" s="565"/>
      <c r="C32" s="565"/>
      <c r="D32" s="565"/>
      <c r="E32" s="565"/>
      <c r="F32" s="565"/>
      <c r="G32" s="565"/>
    </row>
    <row r="33" spans="1:7" ht="39.75" customHeight="1">
      <c r="A33" s="576" t="s">
        <v>580</v>
      </c>
      <c r="B33" s="576"/>
      <c r="C33" s="576"/>
      <c r="D33" s="576"/>
      <c r="E33" s="576"/>
      <c r="F33" s="576"/>
      <c r="G33" s="576"/>
    </row>
  </sheetData>
  <mergeCells count="10">
    <mergeCell ref="A32:G32"/>
    <mergeCell ref="A29:G29"/>
    <mergeCell ref="A31:G31"/>
    <mergeCell ref="A30:G30"/>
    <mergeCell ref="A33:G33"/>
    <mergeCell ref="E4:E5"/>
    <mergeCell ref="A28:G28"/>
    <mergeCell ref="B5:C5"/>
    <mergeCell ref="F5:G5"/>
    <mergeCell ref="A4:A5"/>
  </mergeCells>
  <phoneticPr fontId="3"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5" fitToWidth="0" orientation="landscape" r:id="rId1"/>
  <headerFooter alignWithMargins="0"/>
  <ignoredErrors>
    <ignoredError sqref="A6:A17 A18:A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U35"/>
  <sheetViews>
    <sheetView showGridLines="0" zoomScaleNormal="100" workbookViewId="0">
      <selection activeCell="H31" sqref="H31"/>
    </sheetView>
  </sheetViews>
  <sheetFormatPr defaultColWidth="9.140625" defaultRowHeight="12"/>
  <cols>
    <col min="1" max="1" width="24.85546875" style="2" customWidth="1"/>
    <col min="2" max="19" width="7.5703125" style="2" customWidth="1"/>
    <col min="20" max="20" width="9.140625" style="2"/>
    <col min="21" max="21" width="10.140625" style="359" customWidth="1"/>
    <col min="22" max="16384" width="9.140625" style="2"/>
  </cols>
  <sheetData>
    <row r="1" spans="1:21" ht="14.25" customHeight="1">
      <c r="A1" s="304" t="s">
        <v>892</v>
      </c>
      <c r="B1" s="59"/>
      <c r="C1" s="59"/>
      <c r="D1" s="59"/>
      <c r="E1" s="59"/>
      <c r="F1" s="59"/>
      <c r="G1" s="59"/>
      <c r="H1" s="59"/>
      <c r="I1" s="59"/>
      <c r="J1" s="59"/>
      <c r="U1" s="3" t="s">
        <v>196</v>
      </c>
    </row>
    <row r="2" spans="1:21" ht="14.25" customHeight="1">
      <c r="A2" s="80" t="s">
        <v>835</v>
      </c>
      <c r="B2" s="8"/>
      <c r="C2" s="8"/>
      <c r="D2" s="8"/>
      <c r="E2" s="8"/>
      <c r="F2" s="8"/>
      <c r="G2" s="8"/>
      <c r="H2" s="8"/>
      <c r="I2" s="8"/>
      <c r="J2" s="8"/>
      <c r="U2" s="251" t="s">
        <v>197</v>
      </c>
    </row>
    <row r="3" spans="1:21" ht="5.0999999999999996" customHeight="1">
      <c r="A3" s="4"/>
      <c r="B3" s="82"/>
      <c r="C3" s="82"/>
      <c r="D3" s="82"/>
      <c r="E3" s="82"/>
      <c r="F3" s="82"/>
      <c r="G3" s="82"/>
      <c r="H3" s="82"/>
      <c r="I3" s="82"/>
      <c r="J3" s="82"/>
      <c r="U3" s="388"/>
    </row>
    <row r="4" spans="1:21" ht="34.35" customHeight="1">
      <c r="A4" s="560" t="s">
        <v>469</v>
      </c>
      <c r="B4" s="556" t="s">
        <v>335</v>
      </c>
      <c r="C4" s="557"/>
      <c r="D4" s="558"/>
      <c r="E4" s="556" t="s">
        <v>341</v>
      </c>
      <c r="F4" s="557"/>
      <c r="G4" s="558"/>
      <c r="H4" s="557" t="s">
        <v>342</v>
      </c>
      <c r="I4" s="557"/>
      <c r="J4" s="557"/>
      <c r="K4" s="556" t="s">
        <v>343</v>
      </c>
      <c r="L4" s="557"/>
      <c r="M4" s="558"/>
      <c r="N4" s="556" t="s">
        <v>344</v>
      </c>
      <c r="O4" s="557"/>
      <c r="P4" s="558"/>
      <c r="Q4" s="557" t="s">
        <v>345</v>
      </c>
      <c r="R4" s="557"/>
      <c r="S4" s="557"/>
    </row>
    <row r="5" spans="1:21" ht="44.25" customHeight="1">
      <c r="A5" s="577"/>
      <c r="B5" s="48" t="s">
        <v>470</v>
      </c>
      <c r="C5" s="48" t="s">
        <v>45</v>
      </c>
      <c r="D5" s="5" t="s">
        <v>46</v>
      </c>
      <c r="E5" s="47" t="s">
        <v>470</v>
      </c>
      <c r="F5" s="48" t="s">
        <v>45</v>
      </c>
      <c r="G5" s="5" t="s">
        <v>46</v>
      </c>
      <c r="H5" s="47" t="s">
        <v>470</v>
      </c>
      <c r="I5" s="48" t="s">
        <v>45</v>
      </c>
      <c r="J5" s="48" t="s">
        <v>46</v>
      </c>
      <c r="K5" s="48" t="s">
        <v>470</v>
      </c>
      <c r="L5" s="48" t="s">
        <v>45</v>
      </c>
      <c r="M5" s="5" t="s">
        <v>46</v>
      </c>
      <c r="N5" s="47" t="s">
        <v>470</v>
      </c>
      <c r="O5" s="48" t="s">
        <v>45</v>
      </c>
      <c r="P5" s="5" t="s">
        <v>46</v>
      </c>
      <c r="Q5" s="47" t="s">
        <v>470</v>
      </c>
      <c r="R5" s="48" t="s">
        <v>45</v>
      </c>
      <c r="S5" s="48" t="s">
        <v>46</v>
      </c>
    </row>
    <row r="6" spans="1:21" ht="36" customHeight="1">
      <c r="A6" s="562"/>
      <c r="B6" s="556" t="s">
        <v>471</v>
      </c>
      <c r="C6" s="557"/>
      <c r="D6" s="557"/>
      <c r="E6" s="557"/>
      <c r="F6" s="557"/>
      <c r="G6" s="557"/>
      <c r="H6" s="557"/>
      <c r="I6" s="557"/>
      <c r="J6" s="557"/>
      <c r="K6" s="557"/>
      <c r="L6" s="557"/>
      <c r="M6" s="557"/>
      <c r="N6" s="557"/>
      <c r="O6" s="557"/>
      <c r="P6" s="557"/>
      <c r="Q6" s="557"/>
      <c r="R6" s="557"/>
      <c r="S6" s="557"/>
    </row>
    <row r="7" spans="1:21" ht="14.25" customHeight="1">
      <c r="A7" s="90" t="s">
        <v>191</v>
      </c>
      <c r="B7" s="313">
        <v>0.47</v>
      </c>
      <c r="C7" s="314" t="s">
        <v>595</v>
      </c>
      <c r="D7" s="313">
        <v>6.92</v>
      </c>
      <c r="E7" s="315">
        <v>3279</v>
      </c>
      <c r="F7" s="316">
        <v>437</v>
      </c>
      <c r="G7" s="315">
        <v>9535</v>
      </c>
      <c r="H7" s="317">
        <v>12</v>
      </c>
      <c r="I7" s="318">
        <v>2.2000000000000002</v>
      </c>
      <c r="J7" s="319">
        <v>72</v>
      </c>
      <c r="K7" s="315">
        <v>384</v>
      </c>
      <c r="L7" s="316">
        <v>43</v>
      </c>
      <c r="M7" s="315">
        <v>3531</v>
      </c>
      <c r="N7" s="317">
        <v>6.1</v>
      </c>
      <c r="O7" s="318" t="s">
        <v>836</v>
      </c>
      <c r="P7" s="317" t="s">
        <v>837</v>
      </c>
      <c r="Q7" s="318">
        <v>1.1000000000000001</v>
      </c>
      <c r="R7" s="317" t="s">
        <v>596</v>
      </c>
      <c r="S7" s="320" t="s">
        <v>838</v>
      </c>
    </row>
    <row r="8" spans="1:21" ht="14.25" customHeight="1">
      <c r="A8" s="95" t="s">
        <v>190</v>
      </c>
      <c r="B8" s="321"/>
      <c r="C8" s="322"/>
      <c r="D8" s="322"/>
      <c r="E8" s="311"/>
      <c r="F8" s="323"/>
      <c r="G8" s="311"/>
      <c r="H8" s="330"/>
      <c r="I8" s="324"/>
      <c r="J8" s="325"/>
      <c r="K8" s="309"/>
      <c r="L8" s="310"/>
      <c r="M8" s="309"/>
      <c r="N8" s="326"/>
      <c r="O8" s="327"/>
      <c r="P8" s="326"/>
      <c r="Q8" s="327"/>
      <c r="R8" s="326"/>
      <c r="S8" s="328"/>
    </row>
    <row r="9" spans="1:21" ht="14.25" customHeight="1">
      <c r="A9" s="331" t="s">
        <v>261</v>
      </c>
      <c r="B9" s="321">
        <v>0.41</v>
      </c>
      <c r="C9" s="322" t="s">
        <v>584</v>
      </c>
      <c r="D9" s="322">
        <v>2.79</v>
      </c>
      <c r="E9" s="311">
        <v>3309</v>
      </c>
      <c r="F9" s="330">
        <v>1413</v>
      </c>
      <c r="G9" s="311">
        <v>6232</v>
      </c>
      <c r="H9" s="329">
        <v>14.3</v>
      </c>
      <c r="I9" s="324">
        <v>4.8</v>
      </c>
      <c r="J9" s="325">
        <v>39.799999999999997</v>
      </c>
      <c r="K9" s="311">
        <v>378</v>
      </c>
      <c r="L9" s="323">
        <v>124</v>
      </c>
      <c r="M9" s="311">
        <v>1519</v>
      </c>
      <c r="N9" s="329">
        <v>5.6</v>
      </c>
      <c r="O9" s="324" t="s">
        <v>839</v>
      </c>
      <c r="P9" s="329">
        <v>12.4</v>
      </c>
      <c r="Q9" s="324">
        <v>0.8</v>
      </c>
      <c r="R9" s="329" t="s">
        <v>598</v>
      </c>
      <c r="S9" s="312">
        <v>2.4</v>
      </c>
    </row>
    <row r="10" spans="1:21" ht="14.25" customHeight="1">
      <c r="A10" s="331" t="s">
        <v>329</v>
      </c>
      <c r="B10" s="321">
        <v>0.67</v>
      </c>
      <c r="C10" s="322" t="s">
        <v>840</v>
      </c>
      <c r="D10" s="322">
        <v>3.68</v>
      </c>
      <c r="E10" s="311">
        <v>2676</v>
      </c>
      <c r="F10" s="330">
        <v>936</v>
      </c>
      <c r="G10" s="311">
        <v>6007</v>
      </c>
      <c r="H10" s="329">
        <v>12.2</v>
      </c>
      <c r="I10" s="324">
        <v>4.4000000000000004</v>
      </c>
      <c r="J10" s="325">
        <v>39.700000000000003</v>
      </c>
      <c r="K10" s="311">
        <v>311</v>
      </c>
      <c r="L10" s="323">
        <v>101</v>
      </c>
      <c r="M10" s="311">
        <v>1505</v>
      </c>
      <c r="N10" s="329">
        <v>3.3</v>
      </c>
      <c r="O10" s="324" t="s">
        <v>586</v>
      </c>
      <c r="P10" s="329">
        <v>5.8</v>
      </c>
      <c r="Q10" s="324">
        <v>0.9</v>
      </c>
      <c r="R10" s="329" t="s">
        <v>585</v>
      </c>
      <c r="S10" s="312">
        <v>2.6</v>
      </c>
    </row>
    <row r="11" spans="1:21" ht="14.25" customHeight="1">
      <c r="A11" s="331" t="s">
        <v>286</v>
      </c>
      <c r="B11" s="321">
        <v>0.5</v>
      </c>
      <c r="C11" s="322" t="s">
        <v>595</v>
      </c>
      <c r="D11" s="322">
        <v>6.92</v>
      </c>
      <c r="E11" s="311">
        <v>2869</v>
      </c>
      <c r="F11" s="323">
        <v>922</v>
      </c>
      <c r="G11" s="311">
        <v>6773</v>
      </c>
      <c r="H11" s="329">
        <v>14</v>
      </c>
      <c r="I11" s="324">
        <v>3</v>
      </c>
      <c r="J11" s="325">
        <v>35.6</v>
      </c>
      <c r="K11" s="311">
        <v>359</v>
      </c>
      <c r="L11" s="323">
        <v>74</v>
      </c>
      <c r="M11" s="311">
        <v>1559</v>
      </c>
      <c r="N11" s="329">
        <v>3.7</v>
      </c>
      <c r="O11" s="324" t="s">
        <v>587</v>
      </c>
      <c r="P11" s="329">
        <v>10</v>
      </c>
      <c r="Q11" s="324">
        <v>0.9</v>
      </c>
      <c r="R11" s="329" t="s">
        <v>585</v>
      </c>
      <c r="S11" s="312">
        <v>2.1</v>
      </c>
    </row>
    <row r="12" spans="1:21" ht="14.25" customHeight="1">
      <c r="A12" s="331" t="s">
        <v>331</v>
      </c>
      <c r="B12" s="321">
        <v>0.97</v>
      </c>
      <c r="C12" s="322" t="s">
        <v>841</v>
      </c>
      <c r="D12" s="322">
        <v>6.32</v>
      </c>
      <c r="E12" s="311">
        <v>5599</v>
      </c>
      <c r="F12" s="323">
        <v>2188</v>
      </c>
      <c r="G12" s="311">
        <v>9535</v>
      </c>
      <c r="H12" s="329">
        <v>12.5</v>
      </c>
      <c r="I12" s="324" t="s">
        <v>842</v>
      </c>
      <c r="J12" s="325">
        <v>34.5</v>
      </c>
      <c r="K12" s="311">
        <v>484</v>
      </c>
      <c r="L12" s="323">
        <v>148</v>
      </c>
      <c r="M12" s="311">
        <v>3531</v>
      </c>
      <c r="N12" s="329" t="s">
        <v>597</v>
      </c>
      <c r="O12" s="324" t="s">
        <v>843</v>
      </c>
      <c r="P12" s="329" t="s">
        <v>844</v>
      </c>
      <c r="Q12" s="324" t="s">
        <v>583</v>
      </c>
      <c r="R12" s="329" t="s">
        <v>42</v>
      </c>
      <c r="S12" s="312" t="s">
        <v>838</v>
      </c>
    </row>
    <row r="13" spans="1:21" ht="14.25" customHeight="1">
      <c r="A13" s="331" t="s">
        <v>280</v>
      </c>
      <c r="B13" s="321">
        <v>0.51</v>
      </c>
      <c r="C13" s="322" t="s">
        <v>595</v>
      </c>
      <c r="D13" s="322">
        <v>2.5299999999999998</v>
      </c>
      <c r="E13" s="311">
        <v>3318</v>
      </c>
      <c r="F13" s="323">
        <v>677</v>
      </c>
      <c r="G13" s="311">
        <v>5604</v>
      </c>
      <c r="H13" s="329">
        <v>11.8</v>
      </c>
      <c r="I13" s="324">
        <v>2.2000000000000002</v>
      </c>
      <c r="J13" s="325">
        <v>28.1</v>
      </c>
      <c r="K13" s="311">
        <v>383</v>
      </c>
      <c r="L13" s="323">
        <v>146</v>
      </c>
      <c r="M13" s="311">
        <v>1214</v>
      </c>
      <c r="N13" s="329">
        <v>3.5</v>
      </c>
      <c r="O13" s="324" t="s">
        <v>836</v>
      </c>
      <c r="P13" s="329">
        <v>10.3</v>
      </c>
      <c r="Q13" s="324">
        <v>0.7</v>
      </c>
      <c r="R13" s="329" t="s">
        <v>596</v>
      </c>
      <c r="S13" s="312">
        <v>2.1</v>
      </c>
    </row>
    <row r="14" spans="1:21" ht="14.25" customHeight="1">
      <c r="A14" s="331" t="s">
        <v>258</v>
      </c>
      <c r="B14" s="321">
        <v>0.41</v>
      </c>
      <c r="C14" s="322" t="s">
        <v>584</v>
      </c>
      <c r="D14" s="322">
        <v>2.37</v>
      </c>
      <c r="E14" s="311">
        <v>3821</v>
      </c>
      <c r="F14" s="323">
        <v>791</v>
      </c>
      <c r="G14" s="311">
        <v>6852</v>
      </c>
      <c r="H14" s="329">
        <v>14</v>
      </c>
      <c r="I14" s="324" t="s">
        <v>845</v>
      </c>
      <c r="J14" s="325">
        <v>72</v>
      </c>
      <c r="K14" s="311">
        <v>493</v>
      </c>
      <c r="L14" s="323">
        <v>201</v>
      </c>
      <c r="M14" s="311">
        <v>1834</v>
      </c>
      <c r="N14" s="329">
        <v>5.6</v>
      </c>
      <c r="O14" s="324" t="s">
        <v>588</v>
      </c>
      <c r="P14" s="329">
        <v>9.5</v>
      </c>
      <c r="Q14" s="324">
        <v>0.8</v>
      </c>
      <c r="R14" s="329">
        <v>0.5</v>
      </c>
      <c r="S14" s="312">
        <v>2</v>
      </c>
    </row>
    <row r="15" spans="1:21" ht="14.25" customHeight="1">
      <c r="A15" s="331" t="s">
        <v>346</v>
      </c>
      <c r="B15" s="321">
        <v>0.32</v>
      </c>
      <c r="C15" s="322" t="s">
        <v>590</v>
      </c>
      <c r="D15" s="322">
        <v>2.46</v>
      </c>
      <c r="E15" s="311">
        <v>2931</v>
      </c>
      <c r="F15" s="323">
        <v>797</v>
      </c>
      <c r="G15" s="311">
        <v>5080</v>
      </c>
      <c r="H15" s="329">
        <v>12.9</v>
      </c>
      <c r="I15" s="324">
        <v>4.3</v>
      </c>
      <c r="J15" s="325">
        <v>42.9</v>
      </c>
      <c r="K15" s="311">
        <v>359</v>
      </c>
      <c r="L15" s="323">
        <v>101</v>
      </c>
      <c r="M15" s="311">
        <v>1423</v>
      </c>
      <c r="N15" s="329">
        <v>5.6</v>
      </c>
      <c r="O15" s="324" t="s">
        <v>591</v>
      </c>
      <c r="P15" s="329">
        <v>10.9</v>
      </c>
      <c r="Q15" s="324">
        <v>0.8</v>
      </c>
      <c r="R15" s="329" t="s">
        <v>585</v>
      </c>
      <c r="S15" s="312">
        <v>1.9</v>
      </c>
    </row>
    <row r="16" spans="1:21" ht="14.25" customHeight="1">
      <c r="A16" s="331" t="s">
        <v>263</v>
      </c>
      <c r="B16" s="321">
        <v>0.28000000000000003</v>
      </c>
      <c r="C16" s="322" t="s">
        <v>846</v>
      </c>
      <c r="D16" s="322">
        <v>1.53</v>
      </c>
      <c r="E16" s="311">
        <v>2230</v>
      </c>
      <c r="F16" s="323">
        <v>432</v>
      </c>
      <c r="G16" s="311">
        <v>3894</v>
      </c>
      <c r="H16" s="329">
        <v>8.1</v>
      </c>
      <c r="I16" s="324" t="s">
        <v>586</v>
      </c>
      <c r="J16" s="325">
        <v>19.100000000000001</v>
      </c>
      <c r="K16" s="311">
        <v>335</v>
      </c>
      <c r="L16" s="323">
        <v>43</v>
      </c>
      <c r="M16" s="311">
        <v>1062</v>
      </c>
      <c r="N16" s="329">
        <v>4.0999999999999996</v>
      </c>
      <c r="O16" s="324" t="s">
        <v>847</v>
      </c>
      <c r="P16" s="329" t="s">
        <v>848</v>
      </c>
      <c r="Q16" s="324">
        <v>0.8</v>
      </c>
      <c r="R16" s="329" t="s">
        <v>585</v>
      </c>
      <c r="S16" s="312" t="s">
        <v>849</v>
      </c>
    </row>
    <row r="17" spans="1:20" ht="14.25" customHeight="1">
      <c r="A17" s="331" t="s">
        <v>283</v>
      </c>
      <c r="B17" s="321">
        <v>0.21</v>
      </c>
      <c r="C17" s="322" t="s">
        <v>590</v>
      </c>
      <c r="D17" s="322">
        <v>0.68</v>
      </c>
      <c r="E17" s="311">
        <v>2705</v>
      </c>
      <c r="F17" s="323">
        <v>1143</v>
      </c>
      <c r="G17" s="311">
        <v>5437</v>
      </c>
      <c r="H17" s="329">
        <v>8.8000000000000007</v>
      </c>
      <c r="I17" s="324">
        <v>3.9</v>
      </c>
      <c r="J17" s="325">
        <v>27</v>
      </c>
      <c r="K17" s="311">
        <v>280</v>
      </c>
      <c r="L17" s="323">
        <v>82</v>
      </c>
      <c r="M17" s="311">
        <v>1258</v>
      </c>
      <c r="N17" s="329">
        <v>4.9000000000000004</v>
      </c>
      <c r="O17" s="324" t="s">
        <v>850</v>
      </c>
      <c r="P17" s="329" t="s">
        <v>851</v>
      </c>
      <c r="Q17" s="324">
        <v>0.8</v>
      </c>
      <c r="R17" s="329" t="s">
        <v>585</v>
      </c>
      <c r="S17" s="312">
        <v>1.6</v>
      </c>
    </row>
    <row r="18" spans="1:20" ht="14.25" customHeight="1">
      <c r="A18" s="331" t="s">
        <v>256</v>
      </c>
      <c r="B18" s="321">
        <v>0.35</v>
      </c>
      <c r="C18" s="322" t="s">
        <v>592</v>
      </c>
      <c r="D18" s="322">
        <v>1.53</v>
      </c>
      <c r="E18" s="311">
        <v>4006</v>
      </c>
      <c r="F18" s="323">
        <v>1266</v>
      </c>
      <c r="G18" s="311">
        <v>7607</v>
      </c>
      <c r="H18" s="329">
        <v>12.8</v>
      </c>
      <c r="I18" s="324" t="s">
        <v>593</v>
      </c>
      <c r="J18" s="325">
        <v>42.2</v>
      </c>
      <c r="K18" s="311">
        <v>429</v>
      </c>
      <c r="L18" s="323">
        <v>113</v>
      </c>
      <c r="M18" s="311">
        <v>1750</v>
      </c>
      <c r="N18" s="329">
        <v>5.6</v>
      </c>
      <c r="O18" s="324" t="s">
        <v>842</v>
      </c>
      <c r="P18" s="329">
        <v>12</v>
      </c>
      <c r="Q18" s="324">
        <v>0.9</v>
      </c>
      <c r="R18" s="329" t="s">
        <v>585</v>
      </c>
      <c r="S18" s="312">
        <v>3.4</v>
      </c>
    </row>
    <row r="19" spans="1:20" ht="14.25" customHeight="1">
      <c r="A19" s="331" t="s">
        <v>284</v>
      </c>
      <c r="B19" s="321">
        <v>0.64</v>
      </c>
      <c r="C19" s="322" t="s">
        <v>852</v>
      </c>
      <c r="D19" s="322">
        <v>1.36</v>
      </c>
      <c r="E19" s="311">
        <v>3004</v>
      </c>
      <c r="F19" s="323">
        <v>998</v>
      </c>
      <c r="G19" s="311">
        <v>5468</v>
      </c>
      <c r="H19" s="329">
        <v>12.1</v>
      </c>
      <c r="I19" s="324" t="s">
        <v>853</v>
      </c>
      <c r="J19" s="325">
        <v>27.2</v>
      </c>
      <c r="K19" s="311">
        <v>399</v>
      </c>
      <c r="L19" s="323">
        <v>126</v>
      </c>
      <c r="M19" s="311">
        <v>1306</v>
      </c>
      <c r="N19" s="329" t="s">
        <v>854</v>
      </c>
      <c r="O19" s="324" t="s">
        <v>855</v>
      </c>
      <c r="P19" s="329" t="s">
        <v>837</v>
      </c>
      <c r="Q19" s="324" t="s">
        <v>589</v>
      </c>
      <c r="R19" s="329" t="s">
        <v>594</v>
      </c>
      <c r="S19" s="312" t="s">
        <v>856</v>
      </c>
    </row>
    <row r="20" spans="1:20" ht="14.25" customHeight="1">
      <c r="A20" s="331" t="s">
        <v>285</v>
      </c>
      <c r="B20" s="321">
        <v>0.28999999999999998</v>
      </c>
      <c r="C20" s="322" t="s">
        <v>584</v>
      </c>
      <c r="D20" s="322">
        <v>0.52</v>
      </c>
      <c r="E20" s="311">
        <v>2001</v>
      </c>
      <c r="F20" s="323">
        <v>1030</v>
      </c>
      <c r="G20" s="311">
        <v>3425</v>
      </c>
      <c r="H20" s="329">
        <v>7.4</v>
      </c>
      <c r="I20" s="324" t="s">
        <v>857</v>
      </c>
      <c r="J20" s="325">
        <v>15.3</v>
      </c>
      <c r="K20" s="311">
        <v>444</v>
      </c>
      <c r="L20" s="323">
        <v>175</v>
      </c>
      <c r="M20" s="311">
        <v>1230</v>
      </c>
      <c r="N20" s="329">
        <v>4.8</v>
      </c>
      <c r="O20" s="324" t="s">
        <v>588</v>
      </c>
      <c r="P20" s="329" t="s">
        <v>858</v>
      </c>
      <c r="Q20" s="324">
        <v>0.8</v>
      </c>
      <c r="R20" s="329" t="s">
        <v>598</v>
      </c>
      <c r="S20" s="312">
        <v>1.7</v>
      </c>
    </row>
    <row r="21" spans="1:20" ht="9.75" customHeight="1">
      <c r="A21" s="9"/>
      <c r="B21" s="9"/>
      <c r="C21" s="9"/>
      <c r="D21" s="9"/>
      <c r="E21" s="9"/>
      <c r="F21" s="9"/>
      <c r="G21" s="9"/>
      <c r="H21" s="9"/>
      <c r="I21" s="9"/>
      <c r="J21" s="9"/>
      <c r="K21" s="9"/>
      <c r="L21" s="9"/>
      <c r="M21" s="9"/>
      <c r="N21" s="9"/>
      <c r="O21" s="9"/>
      <c r="P21" s="9"/>
      <c r="Q21" s="92"/>
      <c r="R21" s="9"/>
      <c r="S21" s="9"/>
      <c r="T21" s="9"/>
    </row>
    <row r="22" spans="1:20" ht="27.75" customHeight="1">
      <c r="A22" s="578" t="s">
        <v>234</v>
      </c>
      <c r="B22" s="578"/>
      <c r="C22" s="578"/>
      <c r="D22" s="578"/>
      <c r="E22" s="578"/>
      <c r="F22" s="578"/>
      <c r="G22" s="578"/>
      <c r="H22" s="578"/>
      <c r="I22" s="578"/>
      <c r="J22" s="578"/>
      <c r="K22" s="578"/>
      <c r="L22" s="578"/>
      <c r="M22" s="578"/>
      <c r="N22" s="578"/>
      <c r="O22" s="578"/>
      <c r="P22" s="578"/>
      <c r="Q22" s="578"/>
      <c r="R22" s="578"/>
      <c r="S22" s="578"/>
      <c r="T22" s="9"/>
    </row>
    <row r="23" spans="1:20" ht="27.75" customHeight="1">
      <c r="A23" s="579" t="s">
        <v>235</v>
      </c>
      <c r="B23" s="579"/>
      <c r="C23" s="579"/>
      <c r="D23" s="579"/>
      <c r="E23" s="579"/>
      <c r="F23" s="579"/>
      <c r="G23" s="579"/>
      <c r="H23" s="579"/>
      <c r="I23" s="579"/>
      <c r="J23" s="579"/>
      <c r="K23" s="579"/>
      <c r="L23" s="579"/>
      <c r="M23" s="579"/>
      <c r="N23" s="579"/>
      <c r="O23" s="579"/>
      <c r="P23" s="579"/>
      <c r="Q23" s="579"/>
      <c r="R23" s="579"/>
      <c r="S23" s="579"/>
    </row>
    <row r="24" spans="1:20" ht="12.75" customHeight="1"/>
    <row r="25" spans="1:20" ht="12.75" customHeight="1"/>
    <row r="26" spans="1:20" ht="12.75" customHeight="1"/>
    <row r="27" spans="1:20" ht="12.75" customHeight="1"/>
    <row r="28" spans="1:20" ht="12.75" customHeight="1"/>
    <row r="29" spans="1:20" ht="12.75" customHeight="1"/>
    <row r="30" spans="1:20" ht="12.75" customHeight="1"/>
    <row r="31" spans="1:20" ht="12.75" customHeight="1"/>
    <row r="32" spans="1:20" ht="12.75" customHeight="1"/>
    <row r="33" ht="12.75" customHeight="1"/>
    <row r="34" ht="12.75" customHeight="1"/>
    <row r="35" ht="12.75" customHeight="1"/>
  </sheetData>
  <mergeCells count="10">
    <mergeCell ref="A4:A6"/>
    <mergeCell ref="B4:D4"/>
    <mergeCell ref="B6:S6"/>
    <mergeCell ref="A22:S22"/>
    <mergeCell ref="A23:S23"/>
    <mergeCell ref="K4:M4"/>
    <mergeCell ref="N4:P4"/>
    <mergeCell ref="Q4:S4"/>
    <mergeCell ref="E4:G4"/>
    <mergeCell ref="H4:J4"/>
  </mergeCells>
  <phoneticPr fontId="3" type="noConversion"/>
  <hyperlinks>
    <hyperlink ref="U1" location="'Spis tablic_Contents'!A1" display="&lt; POWRÓT"/>
    <hyperlink ref="U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3"/>
  <sheetViews>
    <sheetView showGridLines="0" zoomScaleNormal="100" workbookViewId="0">
      <pane ySplit="7" topLeftCell="A48" activePane="bottomLeft" state="frozen"/>
      <selection activeCell="O12" sqref="O12"/>
      <selection pane="bottomLeft" activeCell="N49" sqref="N49"/>
    </sheetView>
  </sheetViews>
  <sheetFormatPr defaultColWidth="9.140625" defaultRowHeight="12"/>
  <cols>
    <col min="1" max="1" width="30.85546875" style="410" customWidth="1"/>
    <col min="2" max="2" width="13.7109375" style="407" customWidth="1"/>
    <col min="3" max="12" width="8.42578125" style="407" customWidth="1"/>
    <col min="13" max="13" width="6.7109375" style="410" customWidth="1"/>
    <col min="14" max="14" width="11.28515625" style="410" customWidth="1"/>
    <col min="15" max="23" width="9.140625" style="410" customWidth="1"/>
    <col min="24" max="16384" width="9.140625" style="410"/>
  </cols>
  <sheetData>
    <row r="1" spans="1:23" ht="14.25" customHeight="1">
      <c r="A1" s="409" t="s">
        <v>893</v>
      </c>
      <c r="B1" s="420"/>
      <c r="C1" s="420"/>
      <c r="D1" s="420"/>
      <c r="E1" s="420"/>
      <c r="F1" s="420"/>
      <c r="G1" s="420"/>
      <c r="H1" s="420"/>
      <c r="I1" s="420"/>
      <c r="J1" s="420"/>
      <c r="K1" s="420"/>
      <c r="L1" s="420"/>
      <c r="M1" s="496"/>
      <c r="N1" s="421" t="s">
        <v>196</v>
      </c>
      <c r="O1" s="496"/>
      <c r="P1" s="496"/>
      <c r="Q1" s="496"/>
      <c r="R1" s="496"/>
      <c r="S1" s="496"/>
      <c r="T1" s="496"/>
      <c r="U1" s="496"/>
      <c r="V1" s="496"/>
      <c r="W1" s="496"/>
    </row>
    <row r="2" spans="1:23" ht="14.25" customHeight="1">
      <c r="A2" s="427" t="s">
        <v>644</v>
      </c>
      <c r="B2" s="420"/>
      <c r="C2" s="426"/>
      <c r="D2" s="420"/>
      <c r="E2" s="420"/>
      <c r="F2" s="420"/>
      <c r="G2" s="420"/>
      <c r="H2" s="420"/>
      <c r="I2" s="420"/>
      <c r="J2" s="420"/>
      <c r="K2" s="420"/>
      <c r="L2" s="420"/>
      <c r="M2" s="496"/>
      <c r="N2" s="422" t="s">
        <v>197</v>
      </c>
      <c r="O2" s="496"/>
      <c r="P2" s="496"/>
      <c r="Q2" s="496"/>
      <c r="R2" s="496"/>
      <c r="S2" s="496"/>
      <c r="T2" s="496"/>
      <c r="U2" s="496"/>
      <c r="V2" s="496"/>
      <c r="W2" s="496"/>
    </row>
    <row r="3" spans="1:23" ht="14.25" customHeight="1">
      <c r="A3" s="425" t="s">
        <v>645</v>
      </c>
      <c r="B3" s="419"/>
      <c r="C3" s="419"/>
      <c r="D3" s="419"/>
      <c r="E3" s="419"/>
      <c r="F3" s="419"/>
      <c r="G3" s="419"/>
      <c r="H3" s="419"/>
      <c r="I3" s="419"/>
      <c r="J3" s="419"/>
      <c r="K3" s="419"/>
      <c r="L3" s="419"/>
      <c r="M3" s="423"/>
      <c r="N3" s="424"/>
      <c r="O3" s="496"/>
      <c r="P3" s="496"/>
      <c r="Q3" s="496"/>
      <c r="R3" s="496"/>
      <c r="S3" s="496"/>
      <c r="T3" s="496"/>
      <c r="U3" s="496"/>
      <c r="V3" s="496"/>
      <c r="W3" s="496"/>
    </row>
    <row r="4" spans="1:23" ht="14.25" customHeight="1">
      <c r="A4" s="425" t="s">
        <v>646</v>
      </c>
      <c r="B4" s="419"/>
      <c r="C4" s="419"/>
      <c r="D4" s="419"/>
      <c r="E4" s="419"/>
      <c r="F4" s="419"/>
      <c r="G4" s="419"/>
      <c r="H4" s="419"/>
      <c r="I4" s="419"/>
      <c r="J4" s="419"/>
      <c r="K4" s="419"/>
      <c r="L4" s="419"/>
      <c r="M4" s="423"/>
      <c r="N4" s="424"/>
      <c r="O4" s="496"/>
      <c r="P4" s="496"/>
      <c r="Q4" s="496"/>
      <c r="R4" s="496"/>
      <c r="S4" s="496"/>
      <c r="T4" s="496"/>
      <c r="U4" s="496"/>
      <c r="V4" s="496"/>
      <c r="W4" s="496"/>
    </row>
    <row r="5" spans="1:23" ht="5.0999999999999996" customHeight="1">
      <c r="A5" s="411"/>
      <c r="B5" s="411"/>
      <c r="C5" s="414"/>
      <c r="D5" s="414"/>
      <c r="E5" s="414"/>
      <c r="F5" s="414"/>
      <c r="G5" s="414"/>
      <c r="H5" s="414"/>
      <c r="I5" s="414"/>
      <c r="J5" s="414"/>
      <c r="K5" s="414"/>
      <c r="L5" s="414"/>
      <c r="M5" s="408"/>
      <c r="N5" s="413"/>
      <c r="O5" s="408"/>
      <c r="P5" s="408"/>
      <c r="Q5" s="408"/>
      <c r="R5" s="408"/>
      <c r="S5" s="408"/>
      <c r="T5" s="408"/>
      <c r="U5" s="408"/>
      <c r="V5" s="408"/>
      <c r="W5" s="408"/>
    </row>
    <row r="6" spans="1:23" ht="48" customHeight="1">
      <c r="A6" s="559" t="s">
        <v>472</v>
      </c>
      <c r="B6" s="567" t="s">
        <v>473</v>
      </c>
      <c r="C6" s="556" t="s">
        <v>928</v>
      </c>
      <c r="D6" s="557"/>
      <c r="E6" s="557"/>
      <c r="F6" s="557"/>
      <c r="G6" s="557"/>
      <c r="H6" s="558"/>
      <c r="I6" s="557" t="s">
        <v>929</v>
      </c>
      <c r="J6" s="557"/>
      <c r="K6" s="557"/>
      <c r="L6" s="557"/>
      <c r="M6" s="408"/>
      <c r="N6" s="408"/>
      <c r="O6" s="408"/>
      <c r="P6" s="408"/>
      <c r="Q6" s="408"/>
      <c r="R6" s="408"/>
      <c r="S6" s="408"/>
      <c r="T6" s="408"/>
      <c r="U6" s="408"/>
      <c r="V6" s="408"/>
      <c r="W6" s="408"/>
    </row>
    <row r="7" spans="1:23" ht="44.25" customHeight="1">
      <c r="A7" s="561"/>
      <c r="B7" s="568"/>
      <c r="C7" s="564" t="s">
        <v>342</v>
      </c>
      <c r="D7" s="561"/>
      <c r="E7" s="556" t="s">
        <v>344</v>
      </c>
      <c r="F7" s="557"/>
      <c r="G7" s="556" t="s">
        <v>347</v>
      </c>
      <c r="H7" s="558"/>
      <c r="I7" s="639" t="s">
        <v>318</v>
      </c>
      <c r="J7" s="639"/>
      <c r="K7" s="556" t="s">
        <v>474</v>
      </c>
      <c r="L7" s="557"/>
      <c r="M7" s="408"/>
      <c r="N7" s="408"/>
      <c r="O7" s="408"/>
      <c r="P7" s="408"/>
      <c r="Q7" s="408"/>
      <c r="R7" s="408"/>
      <c r="S7" s="408"/>
      <c r="T7" s="408"/>
      <c r="U7" s="408"/>
      <c r="V7" s="408"/>
      <c r="W7" s="408"/>
    </row>
    <row r="8" spans="1:23" ht="51" customHeight="1">
      <c r="A8" s="559" t="s">
        <v>927</v>
      </c>
      <c r="B8" s="559"/>
      <c r="C8" s="559"/>
      <c r="D8" s="559"/>
      <c r="E8" s="559"/>
      <c r="F8" s="559"/>
      <c r="G8" s="559"/>
      <c r="H8" s="559"/>
      <c r="I8" s="559"/>
      <c r="J8" s="559"/>
      <c r="K8" s="559"/>
      <c r="L8" s="559"/>
      <c r="M8" s="431"/>
      <c r="N8" s="408"/>
      <c r="O8" s="408"/>
      <c r="P8" s="408"/>
      <c r="Q8" s="408"/>
      <c r="R8" s="408"/>
      <c r="S8" s="408"/>
      <c r="T8" s="408"/>
      <c r="U8" s="408"/>
      <c r="V8" s="408"/>
      <c r="W8" s="408"/>
    </row>
    <row r="9" spans="1:23" ht="14.25" customHeight="1">
      <c r="A9" s="83" t="s">
        <v>115</v>
      </c>
      <c r="B9" s="504">
        <v>16</v>
      </c>
      <c r="C9" s="580">
        <v>139.4</v>
      </c>
      <c r="D9" s="583"/>
      <c r="E9" s="580">
        <v>11.2</v>
      </c>
      <c r="F9" s="583"/>
      <c r="G9" s="580">
        <v>7.4</v>
      </c>
      <c r="H9" s="583"/>
      <c r="I9" s="580">
        <v>0.1</v>
      </c>
      <c r="J9" s="583"/>
      <c r="K9" s="580">
        <v>11.2</v>
      </c>
      <c r="L9" s="581"/>
      <c r="M9" s="415"/>
      <c r="N9" s="584"/>
      <c r="O9" s="584"/>
      <c r="P9" s="584"/>
      <c r="Q9" s="584"/>
      <c r="R9" s="584"/>
      <c r="S9" s="584"/>
      <c r="T9" s="584"/>
      <c r="U9" s="584"/>
      <c r="V9" s="584"/>
      <c r="W9" s="584"/>
    </row>
    <row r="10" spans="1:23" s="332" customFormat="1" ht="14.25" customHeight="1">
      <c r="A10" s="503" t="s">
        <v>96</v>
      </c>
      <c r="B10" s="505"/>
      <c r="C10" s="580" t="s">
        <v>647</v>
      </c>
      <c r="D10" s="583"/>
      <c r="E10" s="580" t="s">
        <v>648</v>
      </c>
      <c r="F10" s="583"/>
      <c r="G10" s="580" t="s">
        <v>934</v>
      </c>
      <c r="H10" s="583"/>
      <c r="I10" s="580" t="s">
        <v>649</v>
      </c>
      <c r="J10" s="583"/>
      <c r="K10" s="580" t="s">
        <v>648</v>
      </c>
      <c r="L10" s="581"/>
      <c r="M10" s="501"/>
      <c r="N10" s="582"/>
      <c r="O10" s="582"/>
      <c r="P10" s="582"/>
      <c r="Q10" s="582"/>
      <c r="R10" s="582"/>
      <c r="S10" s="582"/>
      <c r="T10" s="582"/>
      <c r="U10" s="582"/>
      <c r="V10" s="582"/>
      <c r="W10" s="582"/>
    </row>
    <row r="11" spans="1:23" ht="14.25" customHeight="1">
      <c r="A11" s="83" t="s">
        <v>116</v>
      </c>
      <c r="B11" s="504">
        <v>2</v>
      </c>
      <c r="C11" s="580">
        <v>78</v>
      </c>
      <c r="D11" s="583"/>
      <c r="E11" s="580">
        <v>17.3</v>
      </c>
      <c r="F11" s="583"/>
      <c r="G11" s="580">
        <v>3.5</v>
      </c>
      <c r="H11" s="583"/>
      <c r="I11" s="580">
        <v>0.11</v>
      </c>
      <c r="J11" s="583"/>
      <c r="K11" s="580">
        <v>17.3</v>
      </c>
      <c r="L11" s="581"/>
      <c r="M11" s="415"/>
      <c r="N11" s="584"/>
      <c r="O11" s="584"/>
      <c r="P11" s="584"/>
      <c r="Q11" s="584"/>
      <c r="R11" s="584"/>
      <c r="S11" s="584"/>
      <c r="T11" s="584"/>
      <c r="U11" s="584"/>
      <c r="V11" s="584"/>
      <c r="W11" s="584"/>
    </row>
    <row r="12" spans="1:23" s="332" customFormat="1" ht="14.25" customHeight="1">
      <c r="A12" s="503" t="s">
        <v>97</v>
      </c>
      <c r="B12" s="505"/>
      <c r="C12" s="580" t="s">
        <v>930</v>
      </c>
      <c r="D12" s="583"/>
      <c r="E12" s="580" t="s">
        <v>933</v>
      </c>
      <c r="F12" s="583"/>
      <c r="G12" s="580" t="s">
        <v>935</v>
      </c>
      <c r="H12" s="583"/>
      <c r="I12" s="580" t="s">
        <v>936</v>
      </c>
      <c r="J12" s="583"/>
      <c r="K12" s="580" t="s">
        <v>933</v>
      </c>
      <c r="L12" s="581"/>
      <c r="M12" s="501"/>
      <c r="N12" s="582"/>
      <c r="O12" s="582"/>
      <c r="P12" s="582"/>
      <c r="Q12" s="582"/>
      <c r="R12" s="582"/>
      <c r="S12" s="582"/>
      <c r="T12" s="582"/>
      <c r="U12" s="582"/>
      <c r="V12" s="582"/>
      <c r="W12" s="582"/>
    </row>
    <row r="13" spans="1:23" ht="14.25" customHeight="1">
      <c r="A13" s="83" t="s">
        <v>117</v>
      </c>
      <c r="B13" s="493">
        <v>163</v>
      </c>
      <c r="C13" s="590">
        <v>34</v>
      </c>
      <c r="D13" s="591"/>
      <c r="E13" s="592">
        <v>8.2100000000000009</v>
      </c>
      <c r="F13" s="593"/>
      <c r="G13" s="592">
        <v>3.31</v>
      </c>
      <c r="H13" s="593"/>
      <c r="I13" s="594">
        <v>0.06</v>
      </c>
      <c r="J13" s="595"/>
      <c r="K13" s="592">
        <v>8.2100000000000009</v>
      </c>
      <c r="L13" s="596"/>
      <c r="M13" s="416"/>
      <c r="N13" s="597"/>
      <c r="O13" s="597"/>
      <c r="P13" s="597"/>
      <c r="Q13" s="597"/>
      <c r="R13" s="584"/>
      <c r="S13" s="584"/>
      <c r="T13" s="584"/>
      <c r="U13" s="584"/>
      <c r="V13" s="597"/>
      <c r="W13" s="597"/>
    </row>
    <row r="14" spans="1:23" s="332" customFormat="1" ht="14.25" customHeight="1">
      <c r="A14" s="503" t="s">
        <v>98</v>
      </c>
      <c r="B14" s="506"/>
      <c r="C14" s="585" t="s">
        <v>931</v>
      </c>
      <c r="D14" s="586"/>
      <c r="E14" s="587" t="s">
        <v>937</v>
      </c>
      <c r="F14" s="598"/>
      <c r="G14" s="585" t="s">
        <v>938</v>
      </c>
      <c r="H14" s="586"/>
      <c r="I14" s="585" t="s">
        <v>939</v>
      </c>
      <c r="J14" s="586"/>
      <c r="K14" s="587" t="s">
        <v>937</v>
      </c>
      <c r="L14" s="588"/>
      <c r="M14" s="501"/>
      <c r="N14" s="582"/>
      <c r="O14" s="582"/>
      <c r="P14" s="589"/>
      <c r="Q14" s="589"/>
      <c r="R14" s="582"/>
      <c r="S14" s="582"/>
      <c r="T14" s="582"/>
      <c r="U14" s="582"/>
      <c r="V14" s="589"/>
      <c r="W14" s="589"/>
    </row>
    <row r="15" spans="1:23" ht="14.25" customHeight="1">
      <c r="A15" s="83" t="s">
        <v>99</v>
      </c>
      <c r="B15" s="493">
        <v>22</v>
      </c>
      <c r="C15" s="600">
        <v>89.1</v>
      </c>
      <c r="D15" s="601"/>
      <c r="E15" s="592">
        <v>14.9</v>
      </c>
      <c r="F15" s="593"/>
      <c r="G15" s="592">
        <v>5.9</v>
      </c>
      <c r="H15" s="593"/>
      <c r="I15" s="594">
        <v>0.06</v>
      </c>
      <c r="J15" s="595"/>
      <c r="K15" s="592">
        <v>14.9</v>
      </c>
      <c r="L15" s="596"/>
      <c r="M15" s="416"/>
      <c r="N15" s="584"/>
      <c r="O15" s="584"/>
      <c r="P15" s="602"/>
      <c r="Q15" s="602"/>
      <c r="R15" s="584"/>
      <c r="S15" s="584"/>
      <c r="T15" s="584"/>
      <c r="U15" s="584"/>
      <c r="V15" s="602"/>
      <c r="W15" s="602"/>
    </row>
    <row r="16" spans="1:23" s="332" customFormat="1" ht="14.25" customHeight="1">
      <c r="A16" s="503" t="s">
        <v>107</v>
      </c>
      <c r="B16" s="506"/>
      <c r="C16" s="585" t="s">
        <v>932</v>
      </c>
      <c r="D16" s="586"/>
      <c r="E16" s="585" t="s">
        <v>940</v>
      </c>
      <c r="F16" s="586"/>
      <c r="G16" s="585" t="s">
        <v>941</v>
      </c>
      <c r="H16" s="586"/>
      <c r="I16" s="585" t="s">
        <v>942</v>
      </c>
      <c r="J16" s="586"/>
      <c r="K16" s="585" t="s">
        <v>959</v>
      </c>
      <c r="L16" s="599"/>
      <c r="M16" s="501"/>
      <c r="N16" s="582"/>
      <c r="O16" s="582"/>
      <c r="P16" s="582"/>
      <c r="Q16" s="582"/>
      <c r="R16" s="582"/>
      <c r="S16" s="582"/>
      <c r="T16" s="582"/>
      <c r="U16" s="582"/>
      <c r="V16" s="582"/>
      <c r="W16" s="582"/>
    </row>
    <row r="17" spans="1:23" ht="14.25" customHeight="1">
      <c r="A17" s="83" t="s">
        <v>100</v>
      </c>
      <c r="B17" s="493">
        <v>24</v>
      </c>
      <c r="C17" s="600">
        <v>42</v>
      </c>
      <c r="D17" s="601"/>
      <c r="E17" s="592">
        <v>18.899999999999999</v>
      </c>
      <c r="F17" s="593"/>
      <c r="G17" s="592">
        <v>5.9</v>
      </c>
      <c r="H17" s="593"/>
      <c r="I17" s="594">
        <v>0.08</v>
      </c>
      <c r="J17" s="595"/>
      <c r="K17" s="592">
        <v>18.899999999999999</v>
      </c>
      <c r="L17" s="596"/>
      <c r="M17" s="416"/>
      <c r="N17" s="584"/>
      <c r="O17" s="584"/>
      <c r="P17" s="584"/>
      <c r="Q17" s="584"/>
      <c r="R17" s="584"/>
      <c r="S17" s="584"/>
      <c r="T17" s="603"/>
      <c r="U17" s="603"/>
      <c r="V17" s="584"/>
      <c r="W17" s="584"/>
    </row>
    <row r="18" spans="1:23" s="332" customFormat="1" ht="14.25" customHeight="1">
      <c r="A18" s="503" t="s">
        <v>108</v>
      </c>
      <c r="B18" s="506"/>
      <c r="C18" s="585" t="s">
        <v>943</v>
      </c>
      <c r="D18" s="586"/>
      <c r="E18" s="585" t="s">
        <v>650</v>
      </c>
      <c r="F18" s="586"/>
      <c r="G18" s="585" t="s">
        <v>951</v>
      </c>
      <c r="H18" s="586"/>
      <c r="I18" s="585" t="s">
        <v>688</v>
      </c>
      <c r="J18" s="586"/>
      <c r="K18" s="585" t="s">
        <v>952</v>
      </c>
      <c r="L18" s="599"/>
      <c r="M18" s="501"/>
      <c r="N18" s="582"/>
      <c r="O18" s="582"/>
      <c r="P18" s="582"/>
      <c r="Q18" s="582"/>
      <c r="R18" s="582"/>
      <c r="S18" s="582"/>
      <c r="T18" s="582"/>
      <c r="U18" s="582"/>
      <c r="V18" s="582"/>
      <c r="W18" s="582"/>
    </row>
    <row r="19" spans="1:23" ht="14.25" customHeight="1">
      <c r="A19" s="83" t="s">
        <v>101</v>
      </c>
      <c r="B19" s="493">
        <v>114</v>
      </c>
      <c r="C19" s="600">
        <v>323.7</v>
      </c>
      <c r="D19" s="601"/>
      <c r="E19" s="592">
        <v>25.1</v>
      </c>
      <c r="F19" s="593"/>
      <c r="G19" s="592">
        <v>22</v>
      </c>
      <c r="H19" s="593"/>
      <c r="I19" s="594">
        <v>0.18</v>
      </c>
      <c r="J19" s="595"/>
      <c r="K19" s="592">
        <v>25.1</v>
      </c>
      <c r="L19" s="596"/>
      <c r="M19" s="416"/>
      <c r="N19" s="584"/>
      <c r="O19" s="584"/>
      <c r="P19" s="584"/>
      <c r="Q19" s="584"/>
      <c r="R19" s="584"/>
      <c r="S19" s="584"/>
      <c r="T19" s="584"/>
      <c r="U19" s="584"/>
      <c r="V19" s="584"/>
      <c r="W19" s="584"/>
    </row>
    <row r="20" spans="1:23" s="332" customFormat="1" ht="14.25" customHeight="1">
      <c r="A20" s="503" t="s">
        <v>109</v>
      </c>
      <c r="B20" s="506"/>
      <c r="C20" s="590" t="s">
        <v>944</v>
      </c>
      <c r="D20" s="591"/>
      <c r="E20" s="585" t="s">
        <v>651</v>
      </c>
      <c r="F20" s="586"/>
      <c r="G20" s="585" t="s">
        <v>950</v>
      </c>
      <c r="H20" s="586"/>
      <c r="I20" s="585" t="s">
        <v>954</v>
      </c>
      <c r="J20" s="586"/>
      <c r="K20" s="585" t="s">
        <v>953</v>
      </c>
      <c r="L20" s="599"/>
      <c r="M20" s="501"/>
      <c r="N20" s="582"/>
      <c r="O20" s="582"/>
      <c r="P20" s="582"/>
      <c r="Q20" s="582"/>
      <c r="R20" s="582"/>
      <c r="S20" s="582"/>
      <c r="T20" s="582"/>
      <c r="U20" s="582"/>
      <c r="V20" s="582"/>
      <c r="W20" s="582"/>
    </row>
    <row r="21" spans="1:23" ht="14.25" customHeight="1">
      <c r="A21" s="83" t="s">
        <v>102</v>
      </c>
      <c r="B21" s="493">
        <v>6</v>
      </c>
      <c r="C21" s="590">
        <v>758</v>
      </c>
      <c r="D21" s="591"/>
      <c r="E21" s="632">
        <v>43.8</v>
      </c>
      <c r="F21" s="633"/>
      <c r="G21" s="632">
        <v>23.5</v>
      </c>
      <c r="H21" s="633"/>
      <c r="I21" s="634">
        <v>0.52</v>
      </c>
      <c r="J21" s="635"/>
      <c r="K21" s="632">
        <v>43.8</v>
      </c>
      <c r="L21" s="636"/>
      <c r="M21" s="416"/>
      <c r="N21" s="584"/>
      <c r="O21" s="584"/>
      <c r="P21" s="584"/>
      <c r="Q21" s="584"/>
      <c r="R21" s="602"/>
      <c r="S21" s="602"/>
      <c r="T21" s="584"/>
      <c r="U21" s="584"/>
      <c r="V21" s="584"/>
      <c r="W21" s="584"/>
    </row>
    <row r="22" spans="1:23" s="332" customFormat="1" ht="14.25" customHeight="1">
      <c r="A22" s="503" t="s">
        <v>110</v>
      </c>
      <c r="B22" s="506"/>
      <c r="C22" s="585" t="s">
        <v>945</v>
      </c>
      <c r="D22" s="586"/>
      <c r="E22" s="585" t="s">
        <v>946</v>
      </c>
      <c r="F22" s="586"/>
      <c r="G22" s="585" t="s">
        <v>949</v>
      </c>
      <c r="H22" s="586"/>
      <c r="I22" s="585" t="s">
        <v>955</v>
      </c>
      <c r="J22" s="586"/>
      <c r="K22" s="585" t="s">
        <v>946</v>
      </c>
      <c r="L22" s="599"/>
      <c r="M22" s="501"/>
      <c r="N22" s="582"/>
      <c r="O22" s="582"/>
      <c r="P22" s="582"/>
      <c r="Q22" s="582"/>
      <c r="R22" s="582"/>
      <c r="S22" s="582"/>
      <c r="T22" s="582"/>
      <c r="U22" s="582"/>
      <c r="V22" s="582"/>
      <c r="W22" s="582"/>
    </row>
    <row r="23" spans="1:23" ht="14.25" customHeight="1">
      <c r="A23" s="83" t="s">
        <v>103</v>
      </c>
      <c r="B23" s="493">
        <v>27</v>
      </c>
      <c r="C23" s="590">
        <v>311</v>
      </c>
      <c r="D23" s="591"/>
      <c r="E23" s="632">
        <v>29.7</v>
      </c>
      <c r="F23" s="633"/>
      <c r="G23" s="632">
        <v>20.399999999999999</v>
      </c>
      <c r="H23" s="633"/>
      <c r="I23" s="634">
        <v>0.28000000000000003</v>
      </c>
      <c r="J23" s="635"/>
      <c r="K23" s="632">
        <v>26.6</v>
      </c>
      <c r="L23" s="636"/>
      <c r="M23" s="416"/>
      <c r="N23" s="584"/>
      <c r="O23" s="584"/>
      <c r="P23" s="602"/>
      <c r="Q23" s="602"/>
      <c r="R23" s="602"/>
      <c r="S23" s="602"/>
      <c r="T23" s="584"/>
      <c r="U23" s="584"/>
      <c r="V23" s="584"/>
      <c r="W23" s="584"/>
    </row>
    <row r="24" spans="1:23" s="332" customFormat="1" ht="14.25" customHeight="1">
      <c r="A24" s="503" t="s">
        <v>111</v>
      </c>
      <c r="B24" s="506"/>
      <c r="C24" s="585" t="s">
        <v>652</v>
      </c>
      <c r="D24" s="586"/>
      <c r="E24" s="585" t="s">
        <v>653</v>
      </c>
      <c r="F24" s="586"/>
      <c r="G24" s="585" t="s">
        <v>654</v>
      </c>
      <c r="H24" s="586"/>
      <c r="I24" s="585" t="s">
        <v>655</v>
      </c>
      <c r="J24" s="586"/>
      <c r="K24" s="585" t="s">
        <v>653</v>
      </c>
      <c r="L24" s="599"/>
      <c r="M24" s="501"/>
      <c r="N24" s="582"/>
      <c r="O24" s="582"/>
      <c r="P24" s="582"/>
      <c r="Q24" s="582"/>
      <c r="R24" s="582"/>
      <c r="S24" s="582"/>
      <c r="T24" s="582"/>
      <c r="U24" s="582"/>
      <c r="V24" s="582"/>
      <c r="W24" s="582"/>
    </row>
    <row r="25" spans="1:23" ht="14.25" customHeight="1">
      <c r="A25" s="83" t="s">
        <v>104</v>
      </c>
      <c r="B25" s="493">
        <v>31</v>
      </c>
      <c r="C25" s="590">
        <v>642</v>
      </c>
      <c r="D25" s="591"/>
      <c r="E25" s="632">
        <v>44.7</v>
      </c>
      <c r="F25" s="633"/>
      <c r="G25" s="632">
        <v>43.9</v>
      </c>
      <c r="H25" s="633"/>
      <c r="I25" s="634">
        <v>0.69</v>
      </c>
      <c r="J25" s="635"/>
      <c r="K25" s="632">
        <v>44.7</v>
      </c>
      <c r="L25" s="636"/>
      <c r="M25" s="416"/>
      <c r="N25" s="584"/>
      <c r="O25" s="584"/>
      <c r="P25" s="584"/>
      <c r="Q25" s="584"/>
      <c r="R25" s="584"/>
      <c r="S25" s="584"/>
      <c r="T25" s="584"/>
      <c r="U25" s="584"/>
      <c r="V25" s="584"/>
      <c r="W25" s="584"/>
    </row>
    <row r="26" spans="1:23" s="332" customFormat="1" ht="14.25" customHeight="1">
      <c r="A26" s="503" t="s">
        <v>112</v>
      </c>
      <c r="B26" s="506"/>
      <c r="C26" s="585" t="s">
        <v>656</v>
      </c>
      <c r="D26" s="586"/>
      <c r="E26" s="585" t="s">
        <v>657</v>
      </c>
      <c r="F26" s="586"/>
      <c r="G26" s="585" t="s">
        <v>658</v>
      </c>
      <c r="H26" s="586"/>
      <c r="I26" s="585" t="s">
        <v>659</v>
      </c>
      <c r="J26" s="586"/>
      <c r="K26" s="585" t="s">
        <v>657</v>
      </c>
      <c r="L26" s="599"/>
      <c r="M26" s="501"/>
      <c r="N26" s="582"/>
      <c r="O26" s="582"/>
      <c r="P26" s="582"/>
      <c r="Q26" s="582"/>
      <c r="R26" s="582"/>
      <c r="S26" s="582"/>
      <c r="T26" s="582"/>
      <c r="U26" s="582"/>
      <c r="V26" s="582"/>
      <c r="W26" s="582"/>
    </row>
    <row r="27" spans="1:23" ht="14.25" customHeight="1">
      <c r="A27" s="83" t="s">
        <v>105</v>
      </c>
      <c r="B27" s="493">
        <v>19</v>
      </c>
      <c r="C27" s="590">
        <v>583.1</v>
      </c>
      <c r="D27" s="591"/>
      <c r="E27" s="632">
        <v>46.7</v>
      </c>
      <c r="F27" s="633"/>
      <c r="G27" s="632">
        <v>44.9</v>
      </c>
      <c r="H27" s="633"/>
      <c r="I27" s="634">
        <v>0.57999999999999996</v>
      </c>
      <c r="J27" s="635"/>
      <c r="K27" s="632">
        <v>46.7</v>
      </c>
      <c r="L27" s="636"/>
      <c r="M27" s="416"/>
      <c r="N27" s="584"/>
      <c r="O27" s="584"/>
      <c r="P27" s="584"/>
      <c r="Q27" s="584"/>
      <c r="R27" s="584"/>
      <c r="S27" s="584"/>
      <c r="T27" s="584"/>
      <c r="U27" s="584"/>
      <c r="V27" s="584"/>
      <c r="W27" s="584"/>
    </row>
    <row r="28" spans="1:23" s="332" customFormat="1" ht="14.25" customHeight="1">
      <c r="A28" s="503" t="s">
        <v>113</v>
      </c>
      <c r="B28" s="506"/>
      <c r="C28" s="585" t="s">
        <v>656</v>
      </c>
      <c r="D28" s="586"/>
      <c r="E28" s="585" t="s">
        <v>947</v>
      </c>
      <c r="F28" s="586"/>
      <c r="G28" s="585" t="s">
        <v>660</v>
      </c>
      <c r="H28" s="586"/>
      <c r="I28" s="585" t="s">
        <v>958</v>
      </c>
      <c r="J28" s="586"/>
      <c r="K28" s="585" t="s">
        <v>947</v>
      </c>
      <c r="L28" s="599"/>
      <c r="M28" s="501"/>
      <c r="N28" s="582"/>
      <c r="O28" s="582"/>
      <c r="P28" s="582"/>
      <c r="Q28" s="582"/>
      <c r="R28" s="582"/>
      <c r="S28" s="582"/>
      <c r="T28" s="582"/>
      <c r="U28" s="582"/>
      <c r="V28" s="582"/>
      <c r="W28" s="582"/>
    </row>
    <row r="29" spans="1:23" ht="14.25" customHeight="1">
      <c r="A29" s="83" t="s">
        <v>106</v>
      </c>
      <c r="B29" s="493">
        <v>74</v>
      </c>
      <c r="C29" s="590">
        <v>780.5</v>
      </c>
      <c r="D29" s="591"/>
      <c r="E29" s="632">
        <v>86.7</v>
      </c>
      <c r="F29" s="633"/>
      <c r="G29" s="632">
        <v>63</v>
      </c>
      <c r="H29" s="633"/>
      <c r="I29" s="634">
        <v>0.86</v>
      </c>
      <c r="J29" s="635"/>
      <c r="K29" s="632">
        <v>86.7</v>
      </c>
      <c r="L29" s="636"/>
      <c r="M29" s="416"/>
      <c r="N29" s="584"/>
      <c r="O29" s="584"/>
      <c r="P29" s="584"/>
      <c r="Q29" s="584"/>
      <c r="R29" s="584"/>
      <c r="S29" s="584"/>
      <c r="T29" s="584"/>
      <c r="U29" s="584"/>
      <c r="V29" s="584"/>
      <c r="W29" s="584"/>
    </row>
    <row r="30" spans="1:23" s="332" customFormat="1" ht="14.25" customHeight="1">
      <c r="A30" s="503" t="s">
        <v>114</v>
      </c>
      <c r="B30" s="507"/>
      <c r="C30" s="585" t="s">
        <v>960</v>
      </c>
      <c r="D30" s="586"/>
      <c r="E30" s="585" t="s">
        <v>948</v>
      </c>
      <c r="F30" s="586"/>
      <c r="G30" s="585" t="s">
        <v>956</v>
      </c>
      <c r="H30" s="586"/>
      <c r="I30" s="585" t="s">
        <v>957</v>
      </c>
      <c r="J30" s="586"/>
      <c r="K30" s="585" t="s">
        <v>948</v>
      </c>
      <c r="L30" s="599"/>
      <c r="M30" s="502"/>
      <c r="N30" s="582"/>
      <c r="O30" s="582"/>
      <c r="P30" s="582"/>
      <c r="Q30" s="582"/>
      <c r="R30" s="582"/>
      <c r="S30" s="582"/>
      <c r="T30" s="582"/>
      <c r="U30" s="582"/>
      <c r="V30" s="582"/>
      <c r="W30" s="582"/>
    </row>
    <row r="31" spans="1:23" ht="51" customHeight="1">
      <c r="A31" s="621" t="s">
        <v>926</v>
      </c>
      <c r="B31" s="622"/>
      <c r="C31" s="622"/>
      <c r="D31" s="622"/>
      <c r="E31" s="622"/>
      <c r="F31" s="622"/>
      <c r="G31" s="622"/>
      <c r="H31" s="622"/>
      <c r="I31" s="622"/>
      <c r="J31" s="622"/>
      <c r="K31" s="622"/>
      <c r="L31" s="622"/>
      <c r="M31" s="412"/>
      <c r="N31" s="412"/>
      <c r="O31" s="412"/>
      <c r="P31" s="412"/>
      <c r="Q31" s="412"/>
      <c r="R31" s="412"/>
      <c r="S31" s="412"/>
      <c r="T31" s="412"/>
      <c r="U31" s="412"/>
      <c r="V31" s="412"/>
      <c r="W31" s="412"/>
    </row>
    <row r="32" spans="1:23" ht="14.25" customHeight="1">
      <c r="A32" s="83" t="s">
        <v>124</v>
      </c>
      <c r="B32" s="516">
        <v>8007</v>
      </c>
      <c r="C32" s="605">
        <v>803</v>
      </c>
      <c r="D32" s="605"/>
      <c r="E32" s="605">
        <v>122.3</v>
      </c>
      <c r="F32" s="605"/>
      <c r="G32" s="605">
        <v>110.4</v>
      </c>
      <c r="H32" s="605"/>
      <c r="I32" s="605">
        <v>1.25</v>
      </c>
      <c r="J32" s="605"/>
      <c r="K32" s="605">
        <v>122.3</v>
      </c>
      <c r="L32" s="606"/>
      <c r="M32" s="491"/>
      <c r="N32" s="597"/>
      <c r="O32" s="597"/>
      <c r="P32" s="597"/>
      <c r="Q32" s="597"/>
      <c r="R32" s="597"/>
      <c r="S32" s="597"/>
      <c r="T32" s="597"/>
      <c r="U32" s="597"/>
      <c r="V32" s="597"/>
      <c r="W32" s="597"/>
    </row>
    <row r="33" spans="1:23" s="332" customFormat="1" ht="14.25" customHeight="1">
      <c r="A33" s="503" t="s">
        <v>118</v>
      </c>
      <c r="B33" s="517"/>
      <c r="C33" s="604" t="s">
        <v>661</v>
      </c>
      <c r="D33" s="604"/>
      <c r="E33" s="604" t="s">
        <v>662</v>
      </c>
      <c r="F33" s="604"/>
      <c r="G33" s="604" t="s">
        <v>663</v>
      </c>
      <c r="H33" s="604"/>
      <c r="I33" s="604" t="s">
        <v>664</v>
      </c>
      <c r="J33" s="604"/>
      <c r="K33" s="604" t="s">
        <v>662</v>
      </c>
      <c r="L33" s="585"/>
      <c r="M33" s="509"/>
      <c r="N33" s="582"/>
      <c r="O33" s="582"/>
      <c r="P33" s="582"/>
      <c r="Q33" s="582"/>
      <c r="R33" s="582"/>
      <c r="S33" s="582"/>
      <c r="T33" s="582"/>
      <c r="U33" s="582"/>
      <c r="V33" s="582"/>
      <c r="W33" s="582"/>
    </row>
    <row r="34" spans="1:23" ht="14.25" customHeight="1">
      <c r="A34" s="83" t="s">
        <v>119</v>
      </c>
      <c r="B34" s="516">
        <v>2492</v>
      </c>
      <c r="C34" s="605">
        <v>585.4</v>
      </c>
      <c r="D34" s="605"/>
      <c r="E34" s="607">
        <v>85.6</v>
      </c>
      <c r="F34" s="607"/>
      <c r="G34" s="605">
        <v>70.7</v>
      </c>
      <c r="H34" s="605"/>
      <c r="I34" s="605">
        <v>0.45</v>
      </c>
      <c r="J34" s="605"/>
      <c r="K34" s="605">
        <v>85.6</v>
      </c>
      <c r="L34" s="606"/>
      <c r="M34" s="491"/>
      <c r="N34" s="597"/>
      <c r="O34" s="597"/>
      <c r="P34" s="597"/>
      <c r="Q34" s="597"/>
      <c r="R34" s="597"/>
      <c r="S34" s="597"/>
      <c r="T34" s="597"/>
      <c r="U34" s="597"/>
      <c r="V34" s="597"/>
      <c r="W34" s="597"/>
    </row>
    <row r="35" spans="1:23" s="332" customFormat="1" ht="14.25" customHeight="1">
      <c r="A35" s="503" t="s">
        <v>125</v>
      </c>
      <c r="B35" s="517"/>
      <c r="C35" s="604" t="s">
        <v>665</v>
      </c>
      <c r="D35" s="604"/>
      <c r="E35" s="604" t="s">
        <v>666</v>
      </c>
      <c r="F35" s="604"/>
      <c r="G35" s="604" t="s">
        <v>667</v>
      </c>
      <c r="H35" s="604"/>
      <c r="I35" s="604" t="s">
        <v>668</v>
      </c>
      <c r="J35" s="604"/>
      <c r="K35" s="604" t="s">
        <v>666</v>
      </c>
      <c r="L35" s="585"/>
      <c r="M35" s="509"/>
      <c r="N35" s="582"/>
      <c r="O35" s="582"/>
      <c r="P35" s="582"/>
      <c r="Q35" s="582"/>
      <c r="R35" s="582"/>
      <c r="S35" s="582"/>
      <c r="T35" s="582"/>
      <c r="U35" s="582"/>
      <c r="V35" s="582"/>
      <c r="W35" s="582"/>
    </row>
    <row r="36" spans="1:23" ht="14.25" customHeight="1">
      <c r="A36" s="83" t="s">
        <v>120</v>
      </c>
      <c r="B36" s="517">
        <v>89</v>
      </c>
      <c r="C36" s="637">
        <v>33.56</v>
      </c>
      <c r="D36" s="637"/>
      <c r="E36" s="637">
        <v>8.7200000000000006</v>
      </c>
      <c r="F36" s="637"/>
      <c r="G36" s="604">
        <v>3.37</v>
      </c>
      <c r="H36" s="604"/>
      <c r="I36" s="604">
        <v>0.06</v>
      </c>
      <c r="J36" s="604"/>
      <c r="K36" s="604">
        <v>8.68</v>
      </c>
      <c r="L36" s="585"/>
      <c r="M36" s="492"/>
      <c r="N36" s="584"/>
      <c r="O36" s="584"/>
      <c r="P36" s="584"/>
      <c r="Q36" s="584"/>
      <c r="R36" s="584"/>
      <c r="S36" s="584"/>
      <c r="T36" s="584"/>
      <c r="U36" s="584"/>
      <c r="V36" s="584"/>
      <c r="W36" s="584"/>
    </row>
    <row r="37" spans="1:23" s="332" customFormat="1" ht="14.25" customHeight="1">
      <c r="A37" s="503" t="s">
        <v>972</v>
      </c>
      <c r="B37" s="517"/>
      <c r="C37" s="604" t="s">
        <v>961</v>
      </c>
      <c r="D37" s="604"/>
      <c r="E37" s="604" t="s">
        <v>964</v>
      </c>
      <c r="F37" s="604"/>
      <c r="G37" s="604" t="s">
        <v>966</v>
      </c>
      <c r="H37" s="604"/>
      <c r="I37" s="604" t="s">
        <v>939</v>
      </c>
      <c r="J37" s="604"/>
      <c r="K37" s="604" t="s">
        <v>964</v>
      </c>
      <c r="L37" s="585"/>
      <c r="M37" s="509"/>
      <c r="N37" s="582"/>
      <c r="O37" s="582"/>
      <c r="P37" s="582"/>
      <c r="Q37" s="582"/>
      <c r="R37" s="582"/>
      <c r="S37" s="582"/>
      <c r="T37" s="582"/>
      <c r="U37" s="582"/>
      <c r="V37" s="582"/>
      <c r="W37" s="582"/>
    </row>
    <row r="38" spans="1:23" s="332" customFormat="1" ht="14.25" customHeight="1">
      <c r="A38" s="139" t="s">
        <v>971</v>
      </c>
      <c r="B38" s="517"/>
      <c r="C38" s="519"/>
      <c r="D38" s="520"/>
      <c r="E38" s="519"/>
      <c r="F38" s="520"/>
      <c r="G38" s="519"/>
      <c r="H38" s="520"/>
      <c r="I38" s="519"/>
      <c r="J38" s="520"/>
      <c r="K38" s="519"/>
      <c r="L38" s="521"/>
      <c r="M38" s="509"/>
      <c r="N38" s="522"/>
      <c r="O38" s="522"/>
      <c r="P38" s="522"/>
      <c r="Q38" s="522"/>
      <c r="R38" s="522"/>
      <c r="S38" s="522"/>
      <c r="T38" s="522"/>
      <c r="U38" s="522"/>
      <c r="V38" s="522"/>
      <c r="W38" s="522"/>
    </row>
    <row r="39" spans="1:23" ht="14.25" customHeight="1">
      <c r="A39" s="66" t="s">
        <v>327</v>
      </c>
      <c r="B39" s="508">
        <v>2132</v>
      </c>
      <c r="C39" s="585">
        <v>597.6</v>
      </c>
      <c r="D39" s="586"/>
      <c r="E39" s="585">
        <v>98.1</v>
      </c>
      <c r="F39" s="586"/>
      <c r="G39" s="585">
        <v>70.599999999999994</v>
      </c>
      <c r="H39" s="586"/>
      <c r="I39" s="585">
        <v>0.54</v>
      </c>
      <c r="J39" s="586"/>
      <c r="K39" s="585">
        <v>98.1</v>
      </c>
      <c r="L39" s="599"/>
      <c r="M39" s="491"/>
      <c r="N39" s="417"/>
      <c r="O39" s="412"/>
      <c r="P39" s="412"/>
      <c r="Q39" s="412"/>
      <c r="R39" s="412"/>
      <c r="S39" s="412"/>
      <c r="T39" s="412"/>
      <c r="U39" s="412"/>
      <c r="V39" s="412"/>
      <c r="W39" s="412"/>
    </row>
    <row r="40" spans="1:23" ht="14.25" customHeight="1">
      <c r="A40" s="30" t="s">
        <v>328</v>
      </c>
      <c r="B40" s="518"/>
      <c r="C40" s="608" t="s">
        <v>962</v>
      </c>
      <c r="D40" s="608"/>
      <c r="E40" s="607" t="s">
        <v>669</v>
      </c>
      <c r="F40" s="607"/>
      <c r="G40" s="607" t="s">
        <v>670</v>
      </c>
      <c r="H40" s="607"/>
      <c r="I40" s="609" t="s">
        <v>671</v>
      </c>
      <c r="J40" s="609"/>
      <c r="K40" s="607" t="s">
        <v>669</v>
      </c>
      <c r="L40" s="592"/>
      <c r="M40" s="492"/>
      <c r="N40" s="610"/>
      <c r="O40" s="610"/>
      <c r="P40" s="615"/>
      <c r="Q40" s="615"/>
      <c r="R40" s="615"/>
      <c r="S40" s="615"/>
      <c r="T40" s="616"/>
      <c r="U40" s="616"/>
      <c r="V40" s="615"/>
      <c r="W40" s="615"/>
    </row>
    <row r="41" spans="1:23" s="332" customFormat="1" ht="14.25" customHeight="1">
      <c r="A41" s="503" t="s">
        <v>199</v>
      </c>
      <c r="B41" s="518"/>
      <c r="C41" s="604"/>
      <c r="D41" s="604"/>
      <c r="E41" s="604"/>
      <c r="F41" s="604"/>
      <c r="G41" s="604"/>
      <c r="H41" s="604"/>
      <c r="I41" s="604"/>
      <c r="J41" s="604"/>
      <c r="K41" s="604"/>
      <c r="L41" s="585"/>
      <c r="M41" s="509"/>
      <c r="N41" s="582"/>
      <c r="O41" s="582"/>
      <c r="P41" s="582"/>
      <c r="Q41" s="582"/>
      <c r="R41" s="582"/>
      <c r="S41" s="582"/>
      <c r="T41" s="582"/>
      <c r="U41" s="582"/>
      <c r="V41" s="582"/>
      <c r="W41" s="582"/>
    </row>
    <row r="42" spans="1:23" s="332" customFormat="1" ht="27" customHeight="1">
      <c r="A42" s="139" t="s">
        <v>200</v>
      </c>
      <c r="B42" s="508"/>
      <c r="C42" s="585"/>
      <c r="D42" s="586"/>
      <c r="E42" s="585"/>
      <c r="F42" s="586"/>
      <c r="G42" s="585"/>
      <c r="H42" s="586"/>
      <c r="I42" s="585"/>
      <c r="J42" s="586"/>
      <c r="K42" s="585"/>
      <c r="L42" s="599"/>
      <c r="M42" s="510"/>
      <c r="N42" s="510"/>
      <c r="O42" s="510"/>
      <c r="P42" s="510"/>
      <c r="Q42" s="510"/>
      <c r="R42" s="510"/>
      <c r="S42" s="510"/>
      <c r="T42" s="510"/>
      <c r="U42" s="510"/>
      <c r="V42" s="510"/>
      <c r="W42" s="510"/>
    </row>
    <row r="43" spans="1:23" ht="14.25" customHeight="1">
      <c r="A43" s="83" t="s">
        <v>121</v>
      </c>
      <c r="B43" s="518">
        <v>9</v>
      </c>
      <c r="C43" s="608">
        <v>243.3</v>
      </c>
      <c r="D43" s="608"/>
      <c r="E43" s="607">
        <v>98.8</v>
      </c>
      <c r="F43" s="607"/>
      <c r="G43" s="607">
        <v>37.9</v>
      </c>
      <c r="H43" s="607"/>
      <c r="I43" s="609">
        <v>0.54</v>
      </c>
      <c r="J43" s="609"/>
      <c r="K43" s="607">
        <v>98.8</v>
      </c>
      <c r="L43" s="592"/>
      <c r="M43" s="492"/>
      <c r="N43" s="610"/>
      <c r="O43" s="610"/>
      <c r="P43" s="615"/>
      <c r="Q43" s="615"/>
      <c r="R43" s="615"/>
      <c r="S43" s="615"/>
      <c r="T43" s="616"/>
      <c r="U43" s="616"/>
      <c r="V43" s="615"/>
      <c r="W43" s="615"/>
    </row>
    <row r="44" spans="1:23" s="332" customFormat="1" ht="14.25" customHeight="1">
      <c r="A44" s="503" t="s">
        <v>126</v>
      </c>
      <c r="B44" s="517"/>
      <c r="C44" s="604" t="s">
        <v>672</v>
      </c>
      <c r="D44" s="604"/>
      <c r="E44" s="604" t="s">
        <v>673</v>
      </c>
      <c r="F44" s="604"/>
      <c r="G44" s="604" t="s">
        <v>674</v>
      </c>
      <c r="H44" s="604"/>
      <c r="I44" s="604" t="s">
        <v>675</v>
      </c>
      <c r="J44" s="604"/>
      <c r="K44" s="604" t="s">
        <v>673</v>
      </c>
      <c r="L44" s="585"/>
      <c r="M44" s="509"/>
      <c r="N44" s="582"/>
      <c r="O44" s="582"/>
      <c r="P44" s="582"/>
      <c r="Q44" s="582"/>
      <c r="R44" s="582"/>
      <c r="S44" s="582"/>
      <c r="T44" s="582"/>
      <c r="U44" s="582"/>
      <c r="V44" s="582"/>
      <c r="W44" s="582"/>
    </row>
    <row r="45" spans="1:23" ht="14.25" customHeight="1">
      <c r="A45" s="83" t="s">
        <v>122</v>
      </c>
      <c r="B45" s="517">
        <v>7</v>
      </c>
      <c r="C45" s="600">
        <v>681.2</v>
      </c>
      <c r="D45" s="601"/>
      <c r="E45" s="600">
        <v>290</v>
      </c>
      <c r="F45" s="601"/>
      <c r="G45" s="592">
        <v>65.3</v>
      </c>
      <c r="H45" s="593"/>
      <c r="I45" s="594">
        <v>1.33</v>
      </c>
      <c r="J45" s="595"/>
      <c r="K45" s="600">
        <v>290</v>
      </c>
      <c r="L45" s="613"/>
      <c r="M45" s="492"/>
      <c r="N45" s="610"/>
      <c r="O45" s="610"/>
      <c r="P45" s="614"/>
      <c r="Q45" s="614"/>
      <c r="R45" s="615"/>
      <c r="S45" s="615"/>
      <c r="T45" s="616"/>
      <c r="U45" s="616"/>
      <c r="V45" s="630"/>
      <c r="W45" s="630"/>
    </row>
    <row r="46" spans="1:23" s="332" customFormat="1" ht="14.25" customHeight="1">
      <c r="A46" s="503" t="s">
        <v>127</v>
      </c>
      <c r="B46" s="517"/>
      <c r="C46" s="600" t="s">
        <v>676</v>
      </c>
      <c r="D46" s="617"/>
      <c r="E46" s="600" t="s">
        <v>965</v>
      </c>
      <c r="F46" s="617"/>
      <c r="G46" s="600" t="s">
        <v>677</v>
      </c>
      <c r="H46" s="617"/>
      <c r="I46" s="600" t="s">
        <v>678</v>
      </c>
      <c r="J46" s="617"/>
      <c r="K46" s="600" t="s">
        <v>965</v>
      </c>
      <c r="L46" s="611"/>
      <c r="M46" s="509"/>
      <c r="N46" s="612"/>
      <c r="O46" s="612"/>
      <c r="P46" s="612"/>
      <c r="Q46" s="612"/>
      <c r="R46" s="612"/>
      <c r="S46" s="612"/>
      <c r="T46" s="612"/>
      <c r="U46" s="612"/>
      <c r="V46" s="612"/>
      <c r="W46" s="612"/>
    </row>
    <row r="47" spans="1:23" ht="14.25" customHeight="1">
      <c r="A47" s="83" t="s">
        <v>123</v>
      </c>
      <c r="B47" s="517">
        <v>506</v>
      </c>
      <c r="C47" s="600">
        <v>688.12</v>
      </c>
      <c r="D47" s="601"/>
      <c r="E47" s="600">
        <v>120</v>
      </c>
      <c r="F47" s="617"/>
      <c r="G47" s="600">
        <v>79.099999999999994</v>
      </c>
      <c r="H47" s="617"/>
      <c r="I47" s="600">
        <v>0.74</v>
      </c>
      <c r="J47" s="617"/>
      <c r="K47" s="600">
        <v>120</v>
      </c>
      <c r="L47" s="611"/>
      <c r="M47" s="492"/>
      <c r="N47" s="597"/>
      <c r="O47" s="597"/>
      <c r="P47" s="597"/>
      <c r="Q47" s="597"/>
      <c r="R47" s="597"/>
      <c r="S47" s="597"/>
      <c r="T47" s="597"/>
      <c r="U47" s="597"/>
      <c r="V47" s="597"/>
      <c r="W47" s="597"/>
    </row>
    <row r="48" spans="1:23" s="332" customFormat="1" ht="14.25" customHeight="1">
      <c r="A48" s="503" t="s">
        <v>128</v>
      </c>
      <c r="B48" s="517"/>
      <c r="C48" s="600" t="s">
        <v>963</v>
      </c>
      <c r="D48" s="617"/>
      <c r="E48" s="600" t="s">
        <v>679</v>
      </c>
      <c r="F48" s="617"/>
      <c r="G48" s="600" t="s">
        <v>680</v>
      </c>
      <c r="H48" s="617"/>
      <c r="I48" s="600" t="s">
        <v>681</v>
      </c>
      <c r="J48" s="617"/>
      <c r="K48" s="600" t="s">
        <v>679</v>
      </c>
      <c r="L48" s="611"/>
      <c r="M48" s="509"/>
      <c r="N48" s="612"/>
      <c r="O48" s="612"/>
      <c r="P48" s="612"/>
      <c r="Q48" s="612"/>
      <c r="R48" s="612"/>
      <c r="S48" s="612"/>
      <c r="T48" s="612"/>
      <c r="U48" s="612"/>
      <c r="V48" s="612"/>
      <c r="W48" s="612"/>
    </row>
    <row r="49" spans="1:23" ht="51" customHeight="1">
      <c r="A49" s="621" t="s">
        <v>967</v>
      </c>
      <c r="B49" s="622"/>
      <c r="C49" s="622"/>
      <c r="D49" s="622"/>
      <c r="E49" s="622"/>
      <c r="F49" s="622"/>
      <c r="G49" s="622"/>
      <c r="H49" s="622"/>
      <c r="I49" s="622"/>
      <c r="J49" s="622"/>
      <c r="K49" s="622"/>
      <c r="L49" s="495"/>
      <c r="M49" s="412"/>
      <c r="N49" s="412"/>
      <c r="O49" s="412"/>
      <c r="P49" s="412"/>
      <c r="Q49" s="412"/>
      <c r="R49" s="412"/>
      <c r="S49" s="412"/>
      <c r="T49" s="412"/>
      <c r="U49" s="412"/>
      <c r="V49" s="412"/>
      <c r="W49" s="412"/>
    </row>
    <row r="50" spans="1:23" ht="14.25" customHeight="1">
      <c r="A50" s="12" t="s">
        <v>129</v>
      </c>
      <c r="B50" s="514">
        <v>786</v>
      </c>
      <c r="C50" s="623">
        <v>297.10000000000002</v>
      </c>
      <c r="D50" s="624"/>
      <c r="E50" s="625">
        <v>41.8</v>
      </c>
      <c r="F50" s="626"/>
      <c r="G50" s="625">
        <v>25.8</v>
      </c>
      <c r="H50" s="626"/>
      <c r="I50" s="627">
        <v>0.13</v>
      </c>
      <c r="J50" s="628"/>
      <c r="K50" s="625">
        <v>41.8</v>
      </c>
      <c r="L50" s="629"/>
      <c r="M50" s="492"/>
      <c r="N50" s="610"/>
      <c r="O50" s="610"/>
      <c r="P50" s="610"/>
      <c r="Q50" s="610"/>
      <c r="R50" s="610"/>
      <c r="S50" s="610"/>
      <c r="T50" s="631"/>
      <c r="U50" s="631"/>
      <c r="V50" s="610"/>
      <c r="W50" s="610"/>
    </row>
    <row r="51" spans="1:23" s="332" customFormat="1" ht="14.25" customHeight="1">
      <c r="A51" s="511" t="s">
        <v>129</v>
      </c>
      <c r="B51" s="514"/>
      <c r="C51" s="618" t="s">
        <v>682</v>
      </c>
      <c r="D51" s="619"/>
      <c r="E51" s="618" t="s">
        <v>969</v>
      </c>
      <c r="F51" s="619"/>
      <c r="G51" s="618" t="s">
        <v>683</v>
      </c>
      <c r="H51" s="619"/>
      <c r="I51" s="618" t="s">
        <v>684</v>
      </c>
      <c r="J51" s="619"/>
      <c r="K51" s="618" t="s">
        <v>970</v>
      </c>
      <c r="L51" s="620"/>
      <c r="M51" s="509"/>
      <c r="N51" s="582"/>
      <c r="O51" s="582"/>
      <c r="P51" s="582"/>
      <c r="Q51" s="582"/>
      <c r="R51" s="582"/>
      <c r="S51" s="582"/>
      <c r="T51" s="582"/>
      <c r="U51" s="582"/>
      <c r="V51" s="582"/>
      <c r="W51" s="582"/>
    </row>
    <row r="52" spans="1:23" ht="14.25" customHeight="1">
      <c r="A52" s="12" t="s">
        <v>130</v>
      </c>
      <c r="B52" s="513">
        <v>812</v>
      </c>
      <c r="C52" s="643">
        <v>470.1</v>
      </c>
      <c r="D52" s="644"/>
      <c r="E52" s="643">
        <v>64.400000000000006</v>
      </c>
      <c r="F52" s="644"/>
      <c r="G52" s="643">
        <v>51.9</v>
      </c>
      <c r="H52" s="644"/>
      <c r="I52" s="645">
        <v>0.1</v>
      </c>
      <c r="J52" s="646"/>
      <c r="K52" s="643">
        <v>64.400000000000006</v>
      </c>
      <c r="L52" s="647"/>
      <c r="M52" s="492"/>
      <c r="N52" s="610"/>
      <c r="O52" s="610"/>
      <c r="P52" s="610"/>
      <c r="Q52" s="610"/>
      <c r="R52" s="610"/>
      <c r="S52" s="610"/>
      <c r="T52" s="631"/>
      <c r="U52" s="631"/>
      <c r="V52" s="610"/>
      <c r="W52" s="610"/>
    </row>
    <row r="53" spans="1:23" s="332" customFormat="1" ht="14.25" customHeight="1">
      <c r="A53" s="511" t="s">
        <v>132</v>
      </c>
      <c r="B53" s="515"/>
      <c r="C53" s="640" t="s">
        <v>685</v>
      </c>
      <c r="D53" s="641"/>
      <c r="E53" s="640" t="s">
        <v>686</v>
      </c>
      <c r="F53" s="641"/>
      <c r="G53" s="640" t="s">
        <v>687</v>
      </c>
      <c r="H53" s="641"/>
      <c r="I53" s="640" t="s">
        <v>688</v>
      </c>
      <c r="J53" s="641"/>
      <c r="K53" s="640" t="s">
        <v>686</v>
      </c>
      <c r="L53" s="642"/>
      <c r="M53" s="509"/>
      <c r="N53" s="582"/>
      <c r="O53" s="582"/>
      <c r="P53" s="582"/>
      <c r="Q53" s="582"/>
      <c r="R53" s="582"/>
      <c r="S53" s="582"/>
      <c r="T53" s="582"/>
      <c r="U53" s="582"/>
      <c r="V53" s="582"/>
      <c r="W53" s="582"/>
    </row>
    <row r="54" spans="1:23" ht="14.25" customHeight="1">
      <c r="A54" s="12" t="s">
        <v>131</v>
      </c>
      <c r="B54" s="514">
        <v>310</v>
      </c>
      <c r="C54" s="623">
        <v>434</v>
      </c>
      <c r="D54" s="624"/>
      <c r="E54" s="625">
        <v>65.2</v>
      </c>
      <c r="F54" s="626"/>
      <c r="G54" s="625">
        <v>46.2</v>
      </c>
      <c r="H54" s="626"/>
      <c r="I54" s="627">
        <v>0.11</v>
      </c>
      <c r="J54" s="628"/>
      <c r="K54" s="625">
        <v>65.2</v>
      </c>
      <c r="L54" s="629"/>
      <c r="M54" s="492"/>
      <c r="N54" s="630"/>
      <c r="O54" s="630"/>
      <c r="P54" s="610"/>
      <c r="Q54" s="610"/>
      <c r="R54" s="610"/>
      <c r="S54" s="610"/>
      <c r="T54" s="631"/>
      <c r="U54" s="631"/>
      <c r="V54" s="610"/>
      <c r="W54" s="610"/>
    </row>
    <row r="55" spans="1:23" s="332" customFormat="1" ht="14.25" customHeight="1">
      <c r="A55" s="511" t="s">
        <v>133</v>
      </c>
      <c r="B55" s="514"/>
      <c r="C55" s="618" t="s">
        <v>689</v>
      </c>
      <c r="D55" s="619"/>
      <c r="E55" s="618" t="s">
        <v>690</v>
      </c>
      <c r="F55" s="619"/>
      <c r="G55" s="618" t="s">
        <v>691</v>
      </c>
      <c r="H55" s="619"/>
      <c r="I55" s="618" t="s">
        <v>692</v>
      </c>
      <c r="J55" s="619"/>
      <c r="K55" s="618" t="s">
        <v>690</v>
      </c>
      <c r="L55" s="620"/>
      <c r="M55" s="509"/>
      <c r="N55" s="582"/>
      <c r="O55" s="582"/>
      <c r="P55" s="582"/>
      <c r="Q55" s="582"/>
      <c r="R55" s="582"/>
      <c r="S55" s="582"/>
      <c r="T55" s="582"/>
      <c r="U55" s="582"/>
      <c r="V55" s="582"/>
      <c r="W55" s="582"/>
    </row>
    <row r="56" spans="1:23" ht="14.25" customHeight="1">
      <c r="A56" s="512" t="s">
        <v>697</v>
      </c>
      <c r="B56" s="514">
        <v>2995</v>
      </c>
      <c r="C56" s="623">
        <v>663.8</v>
      </c>
      <c r="D56" s="624"/>
      <c r="E56" s="625">
        <v>52.4</v>
      </c>
      <c r="F56" s="626"/>
      <c r="G56" s="625">
        <v>47.9</v>
      </c>
      <c r="H56" s="626"/>
      <c r="I56" s="627">
        <v>0.09</v>
      </c>
      <c r="J56" s="628"/>
      <c r="K56" s="625">
        <v>52.4</v>
      </c>
      <c r="L56" s="629"/>
      <c r="M56" s="492"/>
      <c r="N56" s="610"/>
      <c r="O56" s="610"/>
      <c r="P56" s="630"/>
      <c r="Q56" s="630"/>
      <c r="R56" s="610"/>
      <c r="S56" s="610"/>
      <c r="T56" s="631"/>
      <c r="U56" s="631"/>
      <c r="V56" s="630"/>
      <c r="W56" s="630"/>
    </row>
    <row r="57" spans="1:23" s="332" customFormat="1" ht="14.25" customHeight="1">
      <c r="A57" s="511" t="s">
        <v>968</v>
      </c>
      <c r="B57" s="514"/>
      <c r="C57" s="638" t="s">
        <v>693</v>
      </c>
      <c r="D57" s="619"/>
      <c r="E57" s="638" t="s">
        <v>694</v>
      </c>
      <c r="F57" s="619"/>
      <c r="G57" s="638" t="s">
        <v>695</v>
      </c>
      <c r="H57" s="619"/>
      <c r="I57" s="638" t="s">
        <v>696</v>
      </c>
      <c r="J57" s="619"/>
      <c r="K57" s="638" t="s">
        <v>694</v>
      </c>
      <c r="L57" s="620"/>
      <c r="M57" s="509"/>
      <c r="N57" s="582"/>
      <c r="O57" s="582"/>
      <c r="P57" s="582"/>
      <c r="Q57" s="582"/>
      <c r="R57" s="582"/>
      <c r="S57" s="582"/>
      <c r="T57" s="582"/>
      <c r="U57" s="582"/>
      <c r="V57" s="582"/>
      <c r="W57" s="582"/>
    </row>
    <row r="58" spans="1:23" ht="14.25" customHeight="1">
      <c r="A58" s="408"/>
      <c r="B58" s="408"/>
      <c r="C58" s="408"/>
      <c r="D58" s="408"/>
      <c r="E58" s="408"/>
      <c r="F58" s="408"/>
      <c r="G58" s="408"/>
      <c r="H58" s="408"/>
      <c r="I58" s="408"/>
      <c r="J58" s="408"/>
      <c r="K58" s="408"/>
      <c r="L58" s="408"/>
      <c r="M58" s="408"/>
      <c r="N58" s="408"/>
      <c r="O58" s="408"/>
      <c r="P58" s="408"/>
      <c r="Q58" s="408"/>
      <c r="R58" s="408"/>
      <c r="S58" s="408"/>
      <c r="T58" s="408"/>
      <c r="U58" s="408"/>
      <c r="V58" s="408"/>
      <c r="W58" s="408"/>
    </row>
    <row r="59" spans="1:23" ht="171.75" customHeight="1">
      <c r="A59" s="566" t="s">
        <v>698</v>
      </c>
      <c r="B59" s="566"/>
      <c r="C59" s="566"/>
      <c r="D59" s="566"/>
      <c r="E59" s="566"/>
      <c r="F59" s="566"/>
      <c r="G59" s="566"/>
      <c r="H59" s="566"/>
      <c r="I59" s="566"/>
      <c r="J59" s="566"/>
      <c r="K59" s="566"/>
      <c r="L59" s="566"/>
      <c r="M59" s="428"/>
      <c r="N59" s="428"/>
      <c r="O59" s="428"/>
      <c r="P59" s="428"/>
      <c r="Q59" s="428"/>
      <c r="R59" s="428"/>
      <c r="S59" s="428"/>
      <c r="T59" s="428"/>
      <c r="U59" s="428"/>
      <c r="V59" s="428"/>
      <c r="W59" s="428"/>
    </row>
    <row r="60" spans="1:23" ht="13.5" customHeight="1">
      <c r="A60" s="566" t="s">
        <v>47</v>
      </c>
      <c r="B60" s="566"/>
      <c r="C60" s="566"/>
      <c r="D60" s="566"/>
      <c r="E60" s="566"/>
      <c r="F60" s="566"/>
      <c r="G60" s="566"/>
      <c r="H60" s="566"/>
      <c r="I60" s="566"/>
      <c r="J60" s="566"/>
      <c r="K60" s="566"/>
      <c r="L60" s="566"/>
      <c r="M60" s="428"/>
      <c r="N60" s="428"/>
      <c r="O60" s="428"/>
      <c r="P60" s="428"/>
      <c r="Q60" s="428"/>
      <c r="R60" s="428"/>
      <c r="S60" s="428"/>
      <c r="T60" s="428"/>
      <c r="U60" s="428"/>
      <c r="V60" s="428"/>
      <c r="W60" s="428"/>
    </row>
    <row r="61" spans="1:23" ht="149.25" customHeight="1">
      <c r="A61" s="565" t="s">
        <v>973</v>
      </c>
      <c r="B61" s="565"/>
      <c r="C61" s="565"/>
      <c r="D61" s="565"/>
      <c r="E61" s="565"/>
      <c r="F61" s="565"/>
      <c r="G61" s="565"/>
      <c r="H61" s="565"/>
      <c r="I61" s="565"/>
      <c r="J61" s="565"/>
      <c r="K61" s="565"/>
      <c r="L61" s="565"/>
      <c r="M61" s="428"/>
      <c r="N61" s="428"/>
      <c r="O61" s="428"/>
      <c r="P61" s="428"/>
      <c r="Q61" s="428"/>
      <c r="R61" s="428"/>
      <c r="S61" s="428"/>
      <c r="T61" s="428"/>
      <c r="U61" s="428"/>
      <c r="V61" s="428"/>
      <c r="W61" s="428"/>
    </row>
    <row r="62" spans="1:23" ht="11.25" customHeight="1">
      <c r="A62" s="565" t="s">
        <v>475</v>
      </c>
      <c r="B62" s="565"/>
      <c r="C62" s="565"/>
      <c r="D62" s="565"/>
      <c r="E62" s="565"/>
      <c r="F62" s="565"/>
      <c r="G62" s="565"/>
      <c r="H62" s="565"/>
      <c r="I62" s="565"/>
      <c r="J62" s="565"/>
      <c r="K62" s="565"/>
      <c r="L62" s="565"/>
      <c r="M62" s="428"/>
      <c r="N62" s="428"/>
      <c r="O62" s="428"/>
      <c r="P62" s="428"/>
      <c r="Q62" s="428"/>
      <c r="R62" s="428"/>
      <c r="S62" s="428"/>
      <c r="T62" s="428"/>
      <c r="U62" s="428"/>
      <c r="V62" s="428"/>
      <c r="W62" s="428"/>
    </row>
    <row r="63" spans="1:23">
      <c r="A63" s="418"/>
      <c r="B63" s="418"/>
      <c r="C63" s="418"/>
      <c r="D63" s="418"/>
      <c r="E63" s="418"/>
      <c r="F63" s="418"/>
      <c r="G63" s="418"/>
      <c r="H63" s="418"/>
      <c r="I63" s="418"/>
      <c r="J63" s="418"/>
      <c r="K63" s="418"/>
      <c r="L63" s="418"/>
      <c r="M63" s="408"/>
      <c r="N63" s="408"/>
      <c r="O63" s="408"/>
      <c r="P63" s="408"/>
      <c r="Q63" s="408"/>
      <c r="R63" s="408"/>
      <c r="S63" s="408"/>
      <c r="T63" s="408"/>
      <c r="U63" s="408"/>
      <c r="V63" s="408"/>
      <c r="W63" s="408"/>
    </row>
    <row r="64" spans="1:23">
      <c r="A64" s="418"/>
      <c r="B64" s="418"/>
      <c r="C64" s="418"/>
      <c r="D64" s="418"/>
      <c r="E64" s="418"/>
      <c r="F64" s="418"/>
      <c r="G64" s="418"/>
      <c r="H64" s="418"/>
      <c r="I64" s="418"/>
      <c r="J64" s="418"/>
      <c r="K64" s="418"/>
      <c r="L64" s="418"/>
      <c r="M64" s="408"/>
      <c r="N64" s="408"/>
      <c r="O64" s="408"/>
      <c r="P64" s="408"/>
      <c r="Q64" s="408"/>
      <c r="R64" s="408"/>
      <c r="S64" s="408"/>
      <c r="T64" s="408"/>
      <c r="U64" s="408"/>
      <c r="V64" s="408"/>
      <c r="W64" s="408"/>
    </row>
    <row r="65" spans="1:23">
      <c r="A65" s="418"/>
      <c r="B65" s="418"/>
      <c r="C65" s="418"/>
      <c r="D65" s="418"/>
      <c r="E65" s="418"/>
      <c r="F65" s="418"/>
      <c r="G65" s="418"/>
      <c r="H65" s="418"/>
      <c r="I65" s="418"/>
      <c r="J65" s="418"/>
      <c r="K65" s="418"/>
      <c r="L65" s="418"/>
      <c r="M65" s="408"/>
      <c r="N65" s="408"/>
      <c r="O65" s="408"/>
      <c r="P65" s="408"/>
      <c r="Q65" s="408"/>
      <c r="R65" s="408"/>
      <c r="S65" s="408"/>
      <c r="T65" s="408"/>
      <c r="U65" s="408"/>
      <c r="V65" s="408"/>
      <c r="W65" s="408"/>
    </row>
    <row r="66" spans="1:23">
      <c r="A66" s="418"/>
      <c r="B66" s="418"/>
      <c r="C66" s="418"/>
      <c r="D66" s="418"/>
      <c r="E66" s="418"/>
      <c r="F66" s="418"/>
      <c r="G66" s="418"/>
      <c r="H66" s="418"/>
      <c r="I66" s="418"/>
      <c r="J66" s="418"/>
      <c r="K66" s="418"/>
      <c r="L66" s="418"/>
    </row>
    <row r="67" spans="1:23">
      <c r="A67" s="418"/>
      <c r="B67" s="418"/>
      <c r="C67" s="418"/>
      <c r="D67" s="418"/>
      <c r="E67" s="418"/>
      <c r="F67" s="418"/>
      <c r="G67" s="418"/>
      <c r="H67" s="418"/>
      <c r="I67" s="418"/>
      <c r="J67" s="418"/>
      <c r="K67" s="418"/>
      <c r="L67" s="418"/>
    </row>
    <row r="68" spans="1:23">
      <c r="A68" s="418"/>
      <c r="B68" s="418"/>
      <c r="C68" s="418"/>
      <c r="D68" s="418"/>
      <c r="E68" s="418"/>
      <c r="F68" s="418"/>
      <c r="G68" s="418"/>
      <c r="H68" s="418"/>
      <c r="I68" s="418"/>
      <c r="J68" s="418"/>
      <c r="K68" s="418"/>
      <c r="L68" s="418"/>
    </row>
    <row r="69" spans="1:23">
      <c r="A69" s="418"/>
      <c r="B69" s="418"/>
      <c r="C69" s="418"/>
      <c r="D69" s="418"/>
      <c r="E69" s="418"/>
      <c r="F69" s="418"/>
      <c r="G69" s="418"/>
      <c r="H69" s="418"/>
      <c r="I69" s="418"/>
      <c r="J69" s="418"/>
      <c r="K69" s="418"/>
      <c r="L69" s="418"/>
    </row>
    <row r="70" spans="1:23">
      <c r="A70" s="418"/>
      <c r="B70" s="418"/>
      <c r="C70" s="418"/>
      <c r="D70" s="418"/>
      <c r="E70" s="418"/>
      <c r="F70" s="418"/>
      <c r="G70" s="418"/>
      <c r="H70" s="418"/>
      <c r="I70" s="418"/>
      <c r="J70" s="418"/>
      <c r="K70" s="418"/>
      <c r="L70" s="418"/>
    </row>
    <row r="71" spans="1:23">
      <c r="A71" s="418"/>
      <c r="B71" s="418"/>
      <c r="C71" s="418"/>
      <c r="D71" s="418"/>
      <c r="E71" s="418"/>
      <c r="F71" s="418"/>
      <c r="G71" s="418"/>
      <c r="H71" s="418"/>
      <c r="I71" s="418"/>
      <c r="J71" s="418"/>
      <c r="K71" s="418"/>
      <c r="L71" s="418"/>
    </row>
    <row r="72" spans="1:23">
      <c r="A72" s="418"/>
      <c r="B72" s="418"/>
      <c r="C72" s="418"/>
      <c r="D72" s="418"/>
      <c r="E72" s="418"/>
      <c r="F72" s="418"/>
      <c r="G72" s="418"/>
      <c r="H72" s="418"/>
      <c r="I72" s="418"/>
      <c r="J72" s="418"/>
      <c r="K72" s="418"/>
      <c r="L72" s="418"/>
    </row>
    <row r="73" spans="1:23">
      <c r="A73" s="418"/>
      <c r="B73" s="418"/>
      <c r="C73" s="418"/>
      <c r="D73" s="418"/>
      <c r="E73" s="418"/>
      <c r="F73" s="418"/>
      <c r="G73" s="418"/>
      <c r="H73" s="418"/>
      <c r="I73" s="418"/>
      <c r="J73" s="418"/>
      <c r="K73" s="418"/>
      <c r="L73" s="418"/>
    </row>
  </sheetData>
  <mergeCells count="466">
    <mergeCell ref="C47:D47"/>
    <mergeCell ref="E47:F47"/>
    <mergeCell ref="G47:H47"/>
    <mergeCell ref="I47:J47"/>
    <mergeCell ref="K47:L47"/>
    <mergeCell ref="C55:D55"/>
    <mergeCell ref="E55:F55"/>
    <mergeCell ref="G55:H55"/>
    <mergeCell ref="I55:J55"/>
    <mergeCell ref="C48:D48"/>
    <mergeCell ref="E48:F48"/>
    <mergeCell ref="G48:H48"/>
    <mergeCell ref="I48:J48"/>
    <mergeCell ref="K48:L48"/>
    <mergeCell ref="C53:D53"/>
    <mergeCell ref="E53:F53"/>
    <mergeCell ref="G53:H53"/>
    <mergeCell ref="I53:J53"/>
    <mergeCell ref="K53:L53"/>
    <mergeCell ref="C52:D52"/>
    <mergeCell ref="E52:F52"/>
    <mergeCell ref="G52:H52"/>
    <mergeCell ref="I52:J52"/>
    <mergeCell ref="K52:L52"/>
    <mergeCell ref="E9:F9"/>
    <mergeCell ref="G9:H9"/>
    <mergeCell ref="I9:J9"/>
    <mergeCell ref="K9:L9"/>
    <mergeCell ref="A6:A7"/>
    <mergeCell ref="B6:B7"/>
    <mergeCell ref="C6:H6"/>
    <mergeCell ref="I6:L6"/>
    <mergeCell ref="C7:D7"/>
    <mergeCell ref="E7:F7"/>
    <mergeCell ref="G7:H7"/>
    <mergeCell ref="I7:J7"/>
    <mergeCell ref="K7:L7"/>
    <mergeCell ref="V56:W56"/>
    <mergeCell ref="N57:O57"/>
    <mergeCell ref="P57:Q57"/>
    <mergeCell ref="R57:S57"/>
    <mergeCell ref="T57:U57"/>
    <mergeCell ref="V57:W57"/>
    <mergeCell ref="N56:O56"/>
    <mergeCell ref="P56:Q56"/>
    <mergeCell ref="R56:S56"/>
    <mergeCell ref="T56:U56"/>
    <mergeCell ref="V52:W52"/>
    <mergeCell ref="N53:O53"/>
    <mergeCell ref="P53:Q53"/>
    <mergeCell ref="R53:S53"/>
    <mergeCell ref="T53:U53"/>
    <mergeCell ref="V53:W53"/>
    <mergeCell ref="N52:O52"/>
    <mergeCell ref="P52:Q52"/>
    <mergeCell ref="R52:S52"/>
    <mergeCell ref="T52:U52"/>
    <mergeCell ref="V44:W44"/>
    <mergeCell ref="V45:W45"/>
    <mergeCell ref="V47:W47"/>
    <mergeCell ref="N48:O48"/>
    <mergeCell ref="P48:Q48"/>
    <mergeCell ref="R48:S48"/>
    <mergeCell ref="T48:U48"/>
    <mergeCell ref="V48:W48"/>
    <mergeCell ref="N47:O47"/>
    <mergeCell ref="P47:Q47"/>
    <mergeCell ref="R47:S47"/>
    <mergeCell ref="T47:U47"/>
    <mergeCell ref="V41:W41"/>
    <mergeCell ref="P40:Q40"/>
    <mergeCell ref="R40:S40"/>
    <mergeCell ref="T40:U40"/>
    <mergeCell ref="V40:W40"/>
    <mergeCell ref="P43:Q43"/>
    <mergeCell ref="R43:S43"/>
    <mergeCell ref="T43:U43"/>
    <mergeCell ref="V43:W43"/>
    <mergeCell ref="V32:W32"/>
    <mergeCell ref="R33:S33"/>
    <mergeCell ref="T33:U33"/>
    <mergeCell ref="V33:W33"/>
    <mergeCell ref="V34:W34"/>
    <mergeCell ref="V36:W36"/>
    <mergeCell ref="N37:O37"/>
    <mergeCell ref="P37:Q37"/>
    <mergeCell ref="R37:S37"/>
    <mergeCell ref="T37:U37"/>
    <mergeCell ref="V37:W37"/>
    <mergeCell ref="N36:O36"/>
    <mergeCell ref="P36:Q36"/>
    <mergeCell ref="R36:S36"/>
    <mergeCell ref="T36:U36"/>
    <mergeCell ref="V30:W30"/>
    <mergeCell ref="N29:O29"/>
    <mergeCell ref="P29:Q29"/>
    <mergeCell ref="R29:S29"/>
    <mergeCell ref="T29:U29"/>
    <mergeCell ref="V29:W29"/>
    <mergeCell ref="N30:O30"/>
    <mergeCell ref="P30:Q30"/>
    <mergeCell ref="R30:S30"/>
    <mergeCell ref="T30:U30"/>
    <mergeCell ref="V27:W27"/>
    <mergeCell ref="N28:O28"/>
    <mergeCell ref="P28:Q28"/>
    <mergeCell ref="R28:S28"/>
    <mergeCell ref="T28:U28"/>
    <mergeCell ref="V28:W28"/>
    <mergeCell ref="N27:O27"/>
    <mergeCell ref="P27:Q27"/>
    <mergeCell ref="R27:S27"/>
    <mergeCell ref="T27:U27"/>
    <mergeCell ref="V25:W25"/>
    <mergeCell ref="N26:O26"/>
    <mergeCell ref="P26:Q26"/>
    <mergeCell ref="R26:S26"/>
    <mergeCell ref="T26:U26"/>
    <mergeCell ref="V26:W26"/>
    <mergeCell ref="N25:O25"/>
    <mergeCell ref="P25:Q25"/>
    <mergeCell ref="R25:S25"/>
    <mergeCell ref="T25:U25"/>
    <mergeCell ref="V23:W23"/>
    <mergeCell ref="N24:O24"/>
    <mergeCell ref="P24:Q24"/>
    <mergeCell ref="R24:S24"/>
    <mergeCell ref="T24:U24"/>
    <mergeCell ref="V24:W24"/>
    <mergeCell ref="N23:O23"/>
    <mergeCell ref="P23:Q23"/>
    <mergeCell ref="R23:S23"/>
    <mergeCell ref="T23:U23"/>
    <mergeCell ref="V21:W21"/>
    <mergeCell ref="N22:O22"/>
    <mergeCell ref="P22:Q22"/>
    <mergeCell ref="R22:S22"/>
    <mergeCell ref="T22:U22"/>
    <mergeCell ref="V22:W22"/>
    <mergeCell ref="N21:O21"/>
    <mergeCell ref="P21:Q21"/>
    <mergeCell ref="R21:S21"/>
    <mergeCell ref="T21:U21"/>
    <mergeCell ref="V9:W9"/>
    <mergeCell ref="N10:O10"/>
    <mergeCell ref="P10:Q10"/>
    <mergeCell ref="R10:S10"/>
    <mergeCell ref="T10:U10"/>
    <mergeCell ref="V10:W10"/>
    <mergeCell ref="V11:W11"/>
    <mergeCell ref="V13:W13"/>
    <mergeCell ref="V15:W15"/>
    <mergeCell ref="C56:D56"/>
    <mergeCell ref="E56:F56"/>
    <mergeCell ref="G56:H56"/>
    <mergeCell ref="I56:J56"/>
    <mergeCell ref="K56:L56"/>
    <mergeCell ref="N9:O9"/>
    <mergeCell ref="P9:Q9"/>
    <mergeCell ref="R9:S9"/>
    <mergeCell ref="T9:U9"/>
    <mergeCell ref="P32:Q32"/>
    <mergeCell ref="R32:S32"/>
    <mergeCell ref="T32:U32"/>
    <mergeCell ref="P41:Q41"/>
    <mergeCell ref="R41:S41"/>
    <mergeCell ref="T41:U41"/>
    <mergeCell ref="N44:O44"/>
    <mergeCell ref="N43:O43"/>
    <mergeCell ref="P44:Q44"/>
    <mergeCell ref="R44:S44"/>
    <mergeCell ref="T44:U44"/>
    <mergeCell ref="T50:U50"/>
    <mergeCell ref="C20:D20"/>
    <mergeCell ref="E20:F20"/>
    <mergeCell ref="G20:H20"/>
    <mergeCell ref="C57:D57"/>
    <mergeCell ref="E57:F57"/>
    <mergeCell ref="G57:H57"/>
    <mergeCell ref="I57:J57"/>
    <mergeCell ref="K57:L57"/>
    <mergeCell ref="A60:L60"/>
    <mergeCell ref="A61:L61"/>
    <mergeCell ref="A62:L62"/>
    <mergeCell ref="A59:L59"/>
    <mergeCell ref="I44:J44"/>
    <mergeCell ref="K44:L44"/>
    <mergeCell ref="C43:D43"/>
    <mergeCell ref="E43:F43"/>
    <mergeCell ref="G43:H43"/>
    <mergeCell ref="I43:J43"/>
    <mergeCell ref="K43:L43"/>
    <mergeCell ref="C42:D42"/>
    <mergeCell ref="E42:F42"/>
    <mergeCell ref="G42:H42"/>
    <mergeCell ref="I42:J42"/>
    <mergeCell ref="K42:L42"/>
    <mergeCell ref="C44:D44"/>
    <mergeCell ref="E44:F44"/>
    <mergeCell ref="G44:H44"/>
    <mergeCell ref="I36:J36"/>
    <mergeCell ref="K36:L36"/>
    <mergeCell ref="C39:D39"/>
    <mergeCell ref="E39:F39"/>
    <mergeCell ref="G39:H39"/>
    <mergeCell ref="I39:J39"/>
    <mergeCell ref="K39:L39"/>
    <mergeCell ref="C37:D37"/>
    <mergeCell ref="E37:F37"/>
    <mergeCell ref="G37:H37"/>
    <mergeCell ref="I37:J37"/>
    <mergeCell ref="K37:L37"/>
    <mergeCell ref="C36:D36"/>
    <mergeCell ref="E36:F36"/>
    <mergeCell ref="G36:H36"/>
    <mergeCell ref="A31:L31"/>
    <mergeCell ref="C30:D30"/>
    <mergeCell ref="E30:F30"/>
    <mergeCell ref="G30:H30"/>
    <mergeCell ref="I30:J30"/>
    <mergeCell ref="K30:L30"/>
    <mergeCell ref="C29:D29"/>
    <mergeCell ref="E29:F29"/>
    <mergeCell ref="G29:H29"/>
    <mergeCell ref="I29:J29"/>
    <mergeCell ref="K29:L29"/>
    <mergeCell ref="C28:D28"/>
    <mergeCell ref="E28:F28"/>
    <mergeCell ref="G28:H28"/>
    <mergeCell ref="I28:J28"/>
    <mergeCell ref="K28:L28"/>
    <mergeCell ref="C27:D27"/>
    <mergeCell ref="E27:F27"/>
    <mergeCell ref="G27:H27"/>
    <mergeCell ref="I27:J27"/>
    <mergeCell ref="K27:L27"/>
    <mergeCell ref="C26:D26"/>
    <mergeCell ref="E26:F26"/>
    <mergeCell ref="G26:H26"/>
    <mergeCell ref="I26:J26"/>
    <mergeCell ref="K26:L26"/>
    <mergeCell ref="C25:D25"/>
    <mergeCell ref="E25:F25"/>
    <mergeCell ref="G25:H25"/>
    <mergeCell ref="I25:J25"/>
    <mergeCell ref="K25:L25"/>
    <mergeCell ref="C24:D24"/>
    <mergeCell ref="E24:F24"/>
    <mergeCell ref="G24:H24"/>
    <mergeCell ref="I24:J24"/>
    <mergeCell ref="K24:L24"/>
    <mergeCell ref="C23:D23"/>
    <mergeCell ref="E23:F23"/>
    <mergeCell ref="G23:H23"/>
    <mergeCell ref="I23:J23"/>
    <mergeCell ref="K23:L23"/>
    <mergeCell ref="C10:D10"/>
    <mergeCell ref="E10:F10"/>
    <mergeCell ref="G10:H10"/>
    <mergeCell ref="I10:J10"/>
    <mergeCell ref="K10:L10"/>
    <mergeCell ref="A8:L8"/>
    <mergeCell ref="C9:D9"/>
    <mergeCell ref="C22:D22"/>
    <mergeCell ref="E22:F22"/>
    <mergeCell ref="G22:H22"/>
    <mergeCell ref="I22:J22"/>
    <mergeCell ref="K22:L22"/>
    <mergeCell ref="C21:D21"/>
    <mergeCell ref="E21:F21"/>
    <mergeCell ref="G21:H21"/>
    <mergeCell ref="I21:J21"/>
    <mergeCell ref="K21:L21"/>
    <mergeCell ref="I20:J20"/>
    <mergeCell ref="C18:D18"/>
    <mergeCell ref="E18:F18"/>
    <mergeCell ref="G18:H18"/>
    <mergeCell ref="I18:J18"/>
    <mergeCell ref="C16:D16"/>
    <mergeCell ref="E16:F16"/>
    <mergeCell ref="K55:L55"/>
    <mergeCell ref="N55:O55"/>
    <mergeCell ref="P55:Q55"/>
    <mergeCell ref="R55:S55"/>
    <mergeCell ref="T55:U55"/>
    <mergeCell ref="V55:W55"/>
    <mergeCell ref="C54:D54"/>
    <mergeCell ref="E54:F54"/>
    <mergeCell ref="G54:H54"/>
    <mergeCell ref="I54:J54"/>
    <mergeCell ref="K54:L54"/>
    <mergeCell ref="N54:O54"/>
    <mergeCell ref="P54:Q54"/>
    <mergeCell ref="R54:S54"/>
    <mergeCell ref="T54:U54"/>
    <mergeCell ref="V54:W54"/>
    <mergeCell ref="I51:J51"/>
    <mergeCell ref="K51:L51"/>
    <mergeCell ref="N51:O51"/>
    <mergeCell ref="P51:Q51"/>
    <mergeCell ref="R51:S51"/>
    <mergeCell ref="T51:U51"/>
    <mergeCell ref="V51:W51"/>
    <mergeCell ref="A49:K49"/>
    <mergeCell ref="C50:D50"/>
    <mergeCell ref="E50:F50"/>
    <mergeCell ref="G50:H50"/>
    <mergeCell ref="I50:J50"/>
    <mergeCell ref="K50:L50"/>
    <mergeCell ref="N50:O50"/>
    <mergeCell ref="P50:Q50"/>
    <mergeCell ref="R50:S50"/>
    <mergeCell ref="V50:W50"/>
    <mergeCell ref="C51:D51"/>
    <mergeCell ref="E51:F51"/>
    <mergeCell ref="G51:H51"/>
    <mergeCell ref="K46:L46"/>
    <mergeCell ref="N46:O46"/>
    <mergeCell ref="P46:Q46"/>
    <mergeCell ref="R46:S46"/>
    <mergeCell ref="T46:U46"/>
    <mergeCell ref="V46:W46"/>
    <mergeCell ref="C45:D45"/>
    <mergeCell ref="E45:F45"/>
    <mergeCell ref="G45:H45"/>
    <mergeCell ref="I45:J45"/>
    <mergeCell ref="K45:L45"/>
    <mergeCell ref="N45:O45"/>
    <mergeCell ref="P45:Q45"/>
    <mergeCell ref="R45:S45"/>
    <mergeCell ref="T45:U45"/>
    <mergeCell ref="C46:D46"/>
    <mergeCell ref="E46:F46"/>
    <mergeCell ref="G46:H46"/>
    <mergeCell ref="I46:J46"/>
    <mergeCell ref="I41:J41"/>
    <mergeCell ref="K41:L41"/>
    <mergeCell ref="N41:O41"/>
    <mergeCell ref="C40:D40"/>
    <mergeCell ref="E40:F40"/>
    <mergeCell ref="G40:H40"/>
    <mergeCell ref="I40:J40"/>
    <mergeCell ref="K40:L40"/>
    <mergeCell ref="N40:O40"/>
    <mergeCell ref="C41:D41"/>
    <mergeCell ref="E41:F41"/>
    <mergeCell ref="G41:H41"/>
    <mergeCell ref="K35:L35"/>
    <mergeCell ref="N35:O35"/>
    <mergeCell ref="P35:Q35"/>
    <mergeCell ref="R35:S35"/>
    <mergeCell ref="T35:U35"/>
    <mergeCell ref="V35:W35"/>
    <mergeCell ref="C34:D34"/>
    <mergeCell ref="E34:F34"/>
    <mergeCell ref="G34:H34"/>
    <mergeCell ref="I34:J34"/>
    <mergeCell ref="K34:L34"/>
    <mergeCell ref="N34:O34"/>
    <mergeCell ref="P34:Q34"/>
    <mergeCell ref="R34:S34"/>
    <mergeCell ref="T34:U34"/>
    <mergeCell ref="C35:D35"/>
    <mergeCell ref="E35:F35"/>
    <mergeCell ref="G35:H35"/>
    <mergeCell ref="I35:J35"/>
    <mergeCell ref="K33:L33"/>
    <mergeCell ref="N33:O33"/>
    <mergeCell ref="C32:D32"/>
    <mergeCell ref="E32:F32"/>
    <mergeCell ref="G32:H32"/>
    <mergeCell ref="I32:J32"/>
    <mergeCell ref="K32:L32"/>
    <mergeCell ref="N32:O32"/>
    <mergeCell ref="P33:Q33"/>
    <mergeCell ref="C33:D33"/>
    <mergeCell ref="E33:F33"/>
    <mergeCell ref="G33:H33"/>
    <mergeCell ref="I33:J33"/>
    <mergeCell ref="K20:L20"/>
    <mergeCell ref="N20:O20"/>
    <mergeCell ref="P20:Q20"/>
    <mergeCell ref="R20:S20"/>
    <mergeCell ref="T20:U20"/>
    <mergeCell ref="V20:W20"/>
    <mergeCell ref="C19:D19"/>
    <mergeCell ref="E19:F19"/>
    <mergeCell ref="G19:H19"/>
    <mergeCell ref="I19:J19"/>
    <mergeCell ref="K19:L19"/>
    <mergeCell ref="N19:O19"/>
    <mergeCell ref="P19:Q19"/>
    <mergeCell ref="R19:S19"/>
    <mergeCell ref="T19:U19"/>
    <mergeCell ref="V19:W19"/>
    <mergeCell ref="K18:L18"/>
    <mergeCell ref="N18:O18"/>
    <mergeCell ref="P18:Q18"/>
    <mergeCell ref="R18:S18"/>
    <mergeCell ref="T18:U18"/>
    <mergeCell ref="V18:W18"/>
    <mergeCell ref="C17:D17"/>
    <mergeCell ref="E17:F17"/>
    <mergeCell ref="G17:H17"/>
    <mergeCell ref="I17:J17"/>
    <mergeCell ref="K17:L17"/>
    <mergeCell ref="N17:O17"/>
    <mergeCell ref="P17:Q17"/>
    <mergeCell ref="R17:S17"/>
    <mergeCell ref="T17:U17"/>
    <mergeCell ref="V17:W17"/>
    <mergeCell ref="K16:L16"/>
    <mergeCell ref="N16:O16"/>
    <mergeCell ref="P16:Q16"/>
    <mergeCell ref="R16:S16"/>
    <mergeCell ref="T16:U16"/>
    <mergeCell ref="V16:W16"/>
    <mergeCell ref="C15:D15"/>
    <mergeCell ref="E15:F15"/>
    <mergeCell ref="G15:H15"/>
    <mergeCell ref="I15:J15"/>
    <mergeCell ref="K15:L15"/>
    <mergeCell ref="N15:O15"/>
    <mergeCell ref="P15:Q15"/>
    <mergeCell ref="R15:S15"/>
    <mergeCell ref="T15:U15"/>
    <mergeCell ref="G16:H16"/>
    <mergeCell ref="I16:J16"/>
    <mergeCell ref="I14:J14"/>
    <mergeCell ref="K14:L14"/>
    <mergeCell ref="N14:O14"/>
    <mergeCell ref="P14:Q14"/>
    <mergeCell ref="R14:S14"/>
    <mergeCell ref="T14:U14"/>
    <mergeCell ref="V14:W14"/>
    <mergeCell ref="C13:D13"/>
    <mergeCell ref="E13:F13"/>
    <mergeCell ref="G13:H13"/>
    <mergeCell ref="I13:J13"/>
    <mergeCell ref="K13:L13"/>
    <mergeCell ref="N13:O13"/>
    <mergeCell ref="P13:Q13"/>
    <mergeCell ref="R13:S13"/>
    <mergeCell ref="T13:U13"/>
    <mergeCell ref="C14:D14"/>
    <mergeCell ref="E14:F14"/>
    <mergeCell ref="G14:H14"/>
    <mergeCell ref="K12:L12"/>
    <mergeCell ref="N12:O12"/>
    <mergeCell ref="P12:Q12"/>
    <mergeCell ref="R12:S12"/>
    <mergeCell ref="T12:U12"/>
    <mergeCell ref="V12:W12"/>
    <mergeCell ref="C11:D11"/>
    <mergeCell ref="E11:F11"/>
    <mergeCell ref="G11:H11"/>
    <mergeCell ref="I11:J11"/>
    <mergeCell ref="K11:L11"/>
    <mergeCell ref="N11:O11"/>
    <mergeCell ref="P11:Q11"/>
    <mergeCell ref="R11:S11"/>
    <mergeCell ref="T11:U11"/>
    <mergeCell ref="C12:D12"/>
    <mergeCell ref="E12:F12"/>
    <mergeCell ref="G12:H12"/>
    <mergeCell ref="I12:J12"/>
  </mergeCells>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5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pageSetUpPr fitToPage="1"/>
  </sheetPr>
  <dimension ref="A1:G85"/>
  <sheetViews>
    <sheetView showGridLines="0" zoomScale="106" zoomScaleNormal="106" workbookViewId="0">
      <pane ySplit="7" topLeftCell="A81" activePane="bottomLeft" state="frozen"/>
      <selection activeCell="O12" sqref="O12"/>
      <selection pane="bottomLeft"/>
    </sheetView>
  </sheetViews>
  <sheetFormatPr defaultColWidth="9.140625" defaultRowHeight="12"/>
  <cols>
    <col min="1" max="1" width="59.5703125" style="2" customWidth="1"/>
    <col min="2" max="2" width="15.140625" style="2" customWidth="1"/>
    <col min="3" max="3" width="15.140625" style="258" customWidth="1"/>
    <col min="4" max="4" width="15.140625" style="2" customWidth="1"/>
    <col min="5" max="5" width="15.140625" style="278" customWidth="1"/>
    <col min="6" max="6" width="4.28515625" style="2" customWidth="1"/>
    <col min="7" max="7" width="11.85546875" style="2" customWidth="1"/>
    <col min="8" max="16384" width="9.140625" style="2"/>
  </cols>
  <sheetData>
    <row r="1" spans="1:7" ht="12.75" customHeight="1">
      <c r="A1" s="238" t="s">
        <v>894</v>
      </c>
      <c r="B1" s="23"/>
      <c r="C1" s="259"/>
      <c r="D1" s="23"/>
      <c r="E1" s="270"/>
      <c r="F1" s="23"/>
      <c r="G1" s="3" t="s">
        <v>196</v>
      </c>
    </row>
    <row r="2" spans="1:7" ht="12.75" customHeight="1">
      <c r="A2" s="283" t="s">
        <v>859</v>
      </c>
      <c r="B2" s="97"/>
      <c r="C2" s="259"/>
      <c r="D2" s="23"/>
      <c r="E2" s="270"/>
      <c r="F2" s="97"/>
      <c r="G2" s="251" t="s">
        <v>197</v>
      </c>
    </row>
    <row r="3" spans="1:7" ht="12.75" customHeight="1">
      <c r="A3" s="100" t="s">
        <v>355</v>
      </c>
      <c r="B3" s="16"/>
      <c r="C3" s="260"/>
      <c r="D3" s="17"/>
      <c r="E3" s="271"/>
      <c r="F3" s="16"/>
      <c r="G3" s="10"/>
    </row>
    <row r="4" spans="1:7" ht="12.75" customHeight="1">
      <c r="A4" s="100" t="s">
        <v>860</v>
      </c>
      <c r="B4" s="16"/>
      <c r="C4" s="260"/>
      <c r="D4" s="17"/>
      <c r="E4" s="271"/>
      <c r="F4" s="16"/>
      <c r="G4" s="10"/>
    </row>
    <row r="5" spans="1:7" ht="5.0999999999999996" customHeight="1">
      <c r="A5" s="17"/>
      <c r="B5" s="17"/>
      <c r="C5" s="261"/>
      <c r="D5" s="101"/>
      <c r="E5" s="272"/>
      <c r="F5" s="17"/>
      <c r="G5" s="10"/>
    </row>
    <row r="6" spans="1:7" ht="38.25" customHeight="1">
      <c r="A6" s="654" t="s">
        <v>476</v>
      </c>
      <c r="B6" s="648" t="s">
        <v>477</v>
      </c>
      <c r="C6" s="649"/>
      <c r="D6" s="650" t="s">
        <v>478</v>
      </c>
      <c r="E6" s="651"/>
      <c r="F6" s="17"/>
      <c r="G6" s="10"/>
    </row>
    <row r="7" spans="1:7" s="103" customFormat="1" ht="38.25" customHeight="1">
      <c r="A7" s="655"/>
      <c r="B7" s="384" t="s">
        <v>611</v>
      </c>
      <c r="C7" s="353">
        <v>2020</v>
      </c>
      <c r="D7" s="354" t="s">
        <v>612</v>
      </c>
      <c r="E7" s="355">
        <v>2020</v>
      </c>
      <c r="F7" s="102"/>
    </row>
    <row r="8" spans="1:7" ht="14.25" customHeight="1">
      <c r="A8" s="104" t="s">
        <v>135</v>
      </c>
      <c r="B8" s="105">
        <v>3.68</v>
      </c>
      <c r="C8" s="356">
        <v>3.96</v>
      </c>
      <c r="D8" s="356">
        <v>100</v>
      </c>
      <c r="E8" s="357">
        <v>100</v>
      </c>
      <c r="F8" s="106"/>
    </row>
    <row r="9" spans="1:7" ht="14.25" customHeight="1">
      <c r="A9" s="206" t="s">
        <v>134</v>
      </c>
      <c r="B9" s="213"/>
      <c r="C9" s="262"/>
      <c r="D9" s="212"/>
      <c r="E9" s="262"/>
      <c r="F9" s="108"/>
    </row>
    <row r="10" spans="1:7" ht="14.1" customHeight="1">
      <c r="A10" s="652" t="s">
        <v>533</v>
      </c>
      <c r="B10" s="653"/>
      <c r="C10" s="653"/>
      <c r="D10" s="653"/>
      <c r="E10" s="653"/>
      <c r="F10" s="99"/>
    </row>
    <row r="11" spans="1:7" ht="14.1" customHeight="1">
      <c r="A11" s="653" t="s">
        <v>534</v>
      </c>
      <c r="B11" s="653"/>
      <c r="C11" s="653"/>
      <c r="D11" s="653"/>
      <c r="E11" s="653"/>
      <c r="F11" s="145"/>
    </row>
    <row r="12" spans="1:7" ht="7.5" customHeight="1">
      <c r="A12" s="140"/>
      <c r="B12" s="140"/>
      <c r="C12" s="263"/>
      <c r="D12" s="140"/>
      <c r="E12" s="263"/>
      <c r="F12" s="145"/>
    </row>
    <row r="13" spans="1:7" ht="14.25" customHeight="1">
      <c r="A13" s="135" t="s">
        <v>136</v>
      </c>
      <c r="B13" s="107">
        <v>2.74</v>
      </c>
      <c r="C13" s="335">
        <v>2.4500000000000002</v>
      </c>
      <c r="D13" s="336">
        <v>74.5</v>
      </c>
      <c r="E13" s="341">
        <v>61.9</v>
      </c>
      <c r="F13" s="108"/>
    </row>
    <row r="14" spans="1:7" ht="14.25" customHeight="1">
      <c r="A14" s="136" t="s">
        <v>134</v>
      </c>
      <c r="B14" s="107"/>
      <c r="C14" s="340"/>
      <c r="D14" s="336"/>
      <c r="E14" s="341"/>
      <c r="F14" s="108"/>
    </row>
    <row r="15" spans="1:7" ht="14.25" customHeight="1">
      <c r="A15" s="367" t="s">
        <v>479</v>
      </c>
      <c r="B15" s="109"/>
      <c r="C15" s="351"/>
      <c r="D15" s="338"/>
      <c r="E15" s="352"/>
      <c r="F15" s="112"/>
    </row>
    <row r="16" spans="1:7" ht="14.25" customHeight="1">
      <c r="A16" s="30" t="s">
        <v>138</v>
      </c>
      <c r="B16" s="109">
        <v>0.04</v>
      </c>
      <c r="C16" s="337">
        <v>0.152</v>
      </c>
      <c r="D16" s="338">
        <v>1.1000000000000001</v>
      </c>
      <c r="E16" s="352">
        <v>3.8383838383838382</v>
      </c>
    </row>
    <row r="17" spans="1:6" ht="14.25" customHeight="1">
      <c r="A17" s="139" t="s">
        <v>137</v>
      </c>
      <c r="B17" s="109"/>
      <c r="C17" s="337"/>
      <c r="D17" s="338"/>
      <c r="E17" s="352"/>
      <c r="F17" s="113"/>
    </row>
    <row r="18" spans="1:6" ht="14.25" customHeight="1">
      <c r="A18" s="30" t="s">
        <v>348</v>
      </c>
      <c r="B18" s="109">
        <v>0.06</v>
      </c>
      <c r="C18" s="337">
        <v>6.4000000000000001E-2</v>
      </c>
      <c r="D18" s="338">
        <v>1.6</v>
      </c>
      <c r="E18" s="352">
        <v>1.6161616161616164</v>
      </c>
    </row>
    <row r="19" spans="1:6" ht="14.25" customHeight="1">
      <c r="A19" s="139" t="s">
        <v>350</v>
      </c>
      <c r="B19" s="109"/>
      <c r="C19" s="351"/>
      <c r="D19" s="351"/>
      <c r="E19" s="339"/>
      <c r="F19" s="113"/>
    </row>
    <row r="20" spans="1:6" ht="14.25" customHeight="1">
      <c r="A20" s="30" t="s">
        <v>349</v>
      </c>
      <c r="B20" s="109">
        <v>0.02</v>
      </c>
      <c r="C20" s="337">
        <v>0.02</v>
      </c>
      <c r="D20" s="338">
        <v>0.5</v>
      </c>
      <c r="E20" s="352">
        <v>0.50505050505050508</v>
      </c>
    </row>
    <row r="21" spans="1:6" ht="14.25" customHeight="1">
      <c r="A21" s="139" t="s">
        <v>351</v>
      </c>
      <c r="B21" s="109"/>
      <c r="C21" s="337"/>
      <c r="D21" s="338"/>
      <c r="E21" s="352"/>
      <c r="F21" s="113"/>
    </row>
    <row r="22" spans="1:6" ht="14.25" customHeight="1">
      <c r="A22" s="137" t="s">
        <v>203</v>
      </c>
      <c r="B22" s="109"/>
      <c r="C22" s="337"/>
      <c r="D22" s="338"/>
      <c r="E22" s="352"/>
    </row>
    <row r="23" spans="1:6" ht="14.25" customHeight="1">
      <c r="A23" s="138" t="s">
        <v>204</v>
      </c>
      <c r="B23" s="109"/>
      <c r="C23" s="337"/>
      <c r="D23" s="338"/>
      <c r="E23" s="352"/>
      <c r="F23" s="112"/>
    </row>
    <row r="24" spans="1:6" ht="14.25" customHeight="1">
      <c r="A24" s="30" t="s">
        <v>140</v>
      </c>
      <c r="B24" s="109">
        <v>0.38</v>
      </c>
      <c r="C24" s="337">
        <v>0.41</v>
      </c>
      <c r="D24" s="338">
        <v>10.3</v>
      </c>
      <c r="E24" s="352">
        <v>10.353535353535353</v>
      </c>
    </row>
    <row r="25" spans="1:6" ht="14.25" customHeight="1">
      <c r="A25" s="139" t="s">
        <v>139</v>
      </c>
      <c r="B25" s="109"/>
      <c r="C25" s="337"/>
      <c r="D25" s="338"/>
      <c r="E25" s="352"/>
      <c r="F25" s="113"/>
    </row>
    <row r="26" spans="1:6" ht="14.25" customHeight="1">
      <c r="A26" s="30" t="s">
        <v>352</v>
      </c>
      <c r="B26" s="109">
        <v>1.43</v>
      </c>
      <c r="C26" s="337">
        <v>1.137</v>
      </c>
      <c r="D26" s="338">
        <v>38.9</v>
      </c>
      <c r="E26" s="352">
        <v>28.712121212121215</v>
      </c>
    </row>
    <row r="27" spans="1:6" ht="14.25" customHeight="1">
      <c r="A27" s="139" t="s">
        <v>353</v>
      </c>
      <c r="B27" s="109"/>
      <c r="C27" s="337"/>
      <c r="D27" s="338"/>
      <c r="E27" s="352"/>
      <c r="F27" s="113"/>
    </row>
    <row r="28" spans="1:6" ht="14.25" customHeight="1">
      <c r="A28" s="30" t="s">
        <v>354</v>
      </c>
      <c r="B28" s="109">
        <v>0.15</v>
      </c>
      <c r="C28" s="337">
        <v>0.08</v>
      </c>
      <c r="D28" s="338">
        <v>4.0999999999999996</v>
      </c>
      <c r="E28" s="352">
        <v>2.0202020202020203</v>
      </c>
    </row>
    <row r="29" spans="1:6" ht="14.25" customHeight="1">
      <c r="A29" s="139" t="s">
        <v>351</v>
      </c>
      <c r="B29" s="109"/>
      <c r="C29" s="337"/>
      <c r="D29" s="338"/>
      <c r="E29" s="352"/>
      <c r="F29" s="113"/>
    </row>
    <row r="30" spans="1:6" ht="14.25" customHeight="1">
      <c r="A30" s="21" t="s">
        <v>142</v>
      </c>
      <c r="B30" s="109">
        <v>0.28999999999999998</v>
      </c>
      <c r="C30" s="337">
        <v>0.33</v>
      </c>
      <c r="D30" s="338">
        <v>7.9</v>
      </c>
      <c r="E30" s="352">
        <v>8.3333333333333339</v>
      </c>
    </row>
    <row r="31" spans="1:6" ht="14.25" customHeight="1">
      <c r="A31" s="138" t="s">
        <v>141</v>
      </c>
      <c r="B31" s="114"/>
      <c r="C31" s="337"/>
      <c r="D31" s="338"/>
      <c r="E31" s="352"/>
      <c r="F31" s="112"/>
    </row>
    <row r="32" spans="1:6" ht="14.25" customHeight="1">
      <c r="A32" s="137" t="s">
        <v>205</v>
      </c>
      <c r="B32" s="109"/>
      <c r="C32" s="337"/>
      <c r="D32" s="338"/>
      <c r="E32" s="352"/>
    </row>
    <row r="33" spans="1:6" ht="14.25" customHeight="1">
      <c r="A33" s="138" t="s">
        <v>206</v>
      </c>
      <c r="B33" s="109"/>
      <c r="C33" s="337"/>
      <c r="D33" s="338"/>
      <c r="E33" s="352"/>
      <c r="F33" s="112"/>
    </row>
    <row r="34" spans="1:6" ht="14.25" customHeight="1">
      <c r="A34" s="30" t="s">
        <v>144</v>
      </c>
      <c r="B34" s="109">
        <v>0.37</v>
      </c>
      <c r="C34" s="337">
        <v>0.26</v>
      </c>
      <c r="D34" s="338">
        <v>10.1</v>
      </c>
      <c r="E34" s="352">
        <v>6.5656565656565657</v>
      </c>
    </row>
    <row r="35" spans="1:6" ht="14.25" customHeight="1">
      <c r="A35" s="134" t="s">
        <v>143</v>
      </c>
      <c r="B35" s="116"/>
      <c r="C35" s="265"/>
      <c r="D35" s="117"/>
      <c r="E35" s="274"/>
      <c r="F35" s="115"/>
    </row>
    <row r="36" spans="1:6" ht="7.5" customHeight="1">
      <c r="A36" s="134"/>
      <c r="B36" s="116"/>
      <c r="C36" s="265"/>
      <c r="D36" s="117"/>
      <c r="E36" s="274"/>
      <c r="F36" s="115"/>
    </row>
    <row r="37" spans="1:6" ht="13.5" customHeight="1">
      <c r="A37" s="652" t="s">
        <v>535</v>
      </c>
      <c r="B37" s="653"/>
      <c r="C37" s="653"/>
      <c r="D37" s="653"/>
      <c r="E37" s="653"/>
      <c r="F37" s="205"/>
    </row>
    <row r="38" spans="1:6" ht="13.5" customHeight="1">
      <c r="A38" s="653" t="s">
        <v>536</v>
      </c>
      <c r="B38" s="653"/>
      <c r="C38" s="653"/>
      <c r="D38" s="653"/>
      <c r="E38" s="653"/>
      <c r="F38" s="15"/>
    </row>
    <row r="39" spans="1:6" ht="14.25" customHeight="1">
      <c r="A39" s="161" t="s">
        <v>136</v>
      </c>
      <c r="B39" s="118">
        <v>0.32</v>
      </c>
      <c r="C39" s="342">
        <v>6.5000000000000006E-3</v>
      </c>
      <c r="D39" s="343">
        <v>8.6999999999999993</v>
      </c>
      <c r="E39" s="344">
        <v>0.16414141414141414</v>
      </c>
      <c r="F39" s="108"/>
    </row>
    <row r="40" spans="1:6" ht="14.25" customHeight="1">
      <c r="A40" s="198" t="s">
        <v>134</v>
      </c>
      <c r="B40" s="118"/>
      <c r="C40" s="342"/>
      <c r="D40" s="343"/>
      <c r="E40" s="345"/>
      <c r="F40" s="108"/>
    </row>
    <row r="41" spans="1:6" ht="14.25" customHeight="1">
      <c r="A41" s="159" t="s">
        <v>207</v>
      </c>
      <c r="B41" s="119"/>
      <c r="C41" s="346"/>
      <c r="D41" s="347"/>
      <c r="E41" s="348"/>
    </row>
    <row r="42" spans="1:6" ht="14.25" customHeight="1">
      <c r="A42" s="81" t="s">
        <v>208</v>
      </c>
      <c r="B42" s="119"/>
      <c r="C42" s="346"/>
      <c r="D42" s="347"/>
      <c r="E42" s="348"/>
      <c r="F42" s="112"/>
    </row>
    <row r="43" spans="1:6" ht="14.25" customHeight="1">
      <c r="A43" s="29" t="s">
        <v>146</v>
      </c>
      <c r="B43" s="119">
        <v>2E-3</v>
      </c>
      <c r="C43" s="346">
        <v>0</v>
      </c>
      <c r="D43" s="347">
        <v>0.1</v>
      </c>
      <c r="E43" s="349">
        <v>0</v>
      </c>
    </row>
    <row r="44" spans="1:6" ht="14.25" customHeight="1">
      <c r="A44" s="192" t="s">
        <v>145</v>
      </c>
      <c r="B44" s="119"/>
      <c r="C44" s="346"/>
      <c r="D44" s="347"/>
      <c r="E44" s="349"/>
      <c r="F44" s="113"/>
    </row>
    <row r="45" spans="1:6" ht="14.25" customHeight="1">
      <c r="A45" s="29" t="s">
        <v>240</v>
      </c>
      <c r="B45" s="119">
        <v>5.6000000000000001E-2</v>
      </c>
      <c r="C45" s="346">
        <v>0</v>
      </c>
      <c r="D45" s="347">
        <v>1.5</v>
      </c>
      <c r="E45" s="349">
        <v>0</v>
      </c>
    </row>
    <row r="46" spans="1:6" ht="14.25" customHeight="1">
      <c r="A46" s="192" t="s">
        <v>230</v>
      </c>
      <c r="B46" s="119"/>
      <c r="C46" s="346"/>
      <c r="D46" s="347"/>
      <c r="E46" s="349"/>
      <c r="F46" s="113"/>
    </row>
    <row r="47" spans="1:6" ht="14.25" customHeight="1">
      <c r="A47" s="159" t="s">
        <v>205</v>
      </c>
      <c r="B47" s="119"/>
      <c r="C47" s="346"/>
      <c r="D47" s="347"/>
      <c r="E47" s="349"/>
    </row>
    <row r="48" spans="1:6" ht="14.25" customHeight="1">
      <c r="A48" s="81" t="s">
        <v>206</v>
      </c>
      <c r="B48" s="119"/>
      <c r="C48" s="346"/>
      <c r="D48" s="347"/>
      <c r="E48" s="349"/>
      <c r="F48" s="112"/>
    </row>
    <row r="49" spans="1:6" ht="14.25" customHeight="1">
      <c r="A49" s="29" t="s">
        <v>146</v>
      </c>
      <c r="B49" s="119">
        <v>0.01</v>
      </c>
      <c r="C49" s="350">
        <v>1.5E-3</v>
      </c>
      <c r="D49" s="347">
        <v>0.3</v>
      </c>
      <c r="E49" s="349">
        <v>3.787878787878788E-2</v>
      </c>
    </row>
    <row r="50" spans="1:6" ht="14.25" customHeight="1">
      <c r="A50" s="192" t="s">
        <v>145</v>
      </c>
      <c r="B50" s="119"/>
      <c r="C50" s="346"/>
      <c r="D50" s="347"/>
      <c r="E50" s="349"/>
      <c r="F50" s="113"/>
    </row>
    <row r="51" spans="1:6" ht="14.25" customHeight="1">
      <c r="A51" s="199" t="s">
        <v>241</v>
      </c>
      <c r="B51" s="119"/>
      <c r="C51" s="346"/>
      <c r="D51" s="347"/>
      <c r="E51" s="349"/>
    </row>
    <row r="52" spans="1:6" ht="14.25" customHeight="1">
      <c r="A52" s="192" t="s">
        <v>231</v>
      </c>
      <c r="B52" s="119"/>
      <c r="C52" s="346"/>
      <c r="D52" s="347"/>
      <c r="E52" s="349"/>
      <c r="F52" s="113"/>
    </row>
    <row r="53" spans="1:6" ht="14.25" customHeight="1">
      <c r="A53" s="200" t="s">
        <v>148</v>
      </c>
      <c r="B53" s="119">
        <v>4.4999999999999998E-2</v>
      </c>
      <c r="C53" s="346">
        <v>0</v>
      </c>
      <c r="D53" s="347">
        <v>1.2</v>
      </c>
      <c r="E53" s="349">
        <v>0</v>
      </c>
    </row>
    <row r="54" spans="1:6" ht="14.25" customHeight="1">
      <c r="A54" s="201" t="s">
        <v>147</v>
      </c>
      <c r="B54" s="119"/>
      <c r="C54" s="346"/>
      <c r="D54" s="347"/>
      <c r="E54" s="349"/>
      <c r="F54" s="122"/>
    </row>
    <row r="55" spans="1:6" ht="14.25" customHeight="1">
      <c r="A55" s="200" t="s">
        <v>150</v>
      </c>
      <c r="B55" s="119">
        <v>0.20699999999999999</v>
      </c>
      <c r="C55" s="346">
        <v>5.0000000000000001E-3</v>
      </c>
      <c r="D55" s="347">
        <v>5.6</v>
      </c>
      <c r="E55" s="349">
        <v>0.12626262626262627</v>
      </c>
    </row>
    <row r="56" spans="1:6" ht="14.25" customHeight="1">
      <c r="A56" s="202" t="s">
        <v>149</v>
      </c>
      <c r="B56" s="123"/>
      <c r="C56" s="266"/>
      <c r="D56" s="124"/>
      <c r="E56" s="275"/>
      <c r="F56" s="125"/>
    </row>
    <row r="57" spans="1:6" ht="9" customHeight="1">
      <c r="A57" s="202"/>
      <c r="B57" s="123"/>
      <c r="C57" s="266"/>
      <c r="D57" s="124"/>
      <c r="E57" s="275"/>
      <c r="F57" s="125"/>
    </row>
    <row r="58" spans="1:6" s="126" customFormat="1" ht="27.6" customHeight="1">
      <c r="A58" s="656" t="s">
        <v>482</v>
      </c>
      <c r="B58" s="656"/>
      <c r="C58" s="656"/>
      <c r="D58" s="656"/>
      <c r="E58" s="656"/>
      <c r="F58" s="25"/>
    </row>
    <row r="59" spans="1:6" ht="14.25" customHeight="1">
      <c r="A59" s="203" t="s">
        <v>136</v>
      </c>
      <c r="B59" s="107">
        <v>0.59</v>
      </c>
      <c r="C59" s="340">
        <v>1.5</v>
      </c>
      <c r="D59" s="336">
        <v>16.100000000000001</v>
      </c>
      <c r="E59" s="341">
        <v>37.878787878787882</v>
      </c>
      <c r="F59" s="108"/>
    </row>
    <row r="60" spans="1:6" ht="14.25" customHeight="1">
      <c r="A60" s="133" t="s">
        <v>134</v>
      </c>
      <c r="B60" s="88"/>
      <c r="C60" s="267"/>
      <c r="D60" s="127"/>
      <c r="E60" s="276"/>
      <c r="F60" s="108"/>
    </row>
    <row r="61" spans="1:6" ht="9" customHeight="1">
      <c r="A61" s="206"/>
      <c r="B61" s="210"/>
      <c r="C61" s="268"/>
      <c r="D61" s="211"/>
      <c r="E61" s="277"/>
      <c r="F61" s="108"/>
    </row>
    <row r="62" spans="1:6" s="126" customFormat="1" ht="27.6" customHeight="1">
      <c r="A62" s="656" t="s">
        <v>483</v>
      </c>
      <c r="B62" s="656"/>
      <c r="C62" s="656"/>
      <c r="D62" s="656"/>
      <c r="E62" s="656"/>
      <c r="F62" s="128"/>
    </row>
    <row r="63" spans="1:6" ht="14.25" customHeight="1">
      <c r="A63" s="161" t="s">
        <v>136</v>
      </c>
      <c r="B63" s="129">
        <v>2.3E-2</v>
      </c>
      <c r="C63" s="459">
        <v>2E-3</v>
      </c>
      <c r="D63" s="460">
        <v>0.6</v>
      </c>
      <c r="E63" s="461">
        <f t="shared" ref="E63:E71" si="0">(C63*100)/3.96</f>
        <v>5.0505050505050511E-2</v>
      </c>
      <c r="F63" s="108"/>
    </row>
    <row r="64" spans="1:6" ht="14.25" customHeight="1">
      <c r="A64" s="198" t="s">
        <v>134</v>
      </c>
      <c r="B64" s="129"/>
      <c r="C64" s="459"/>
      <c r="D64" s="460"/>
      <c r="E64" s="462"/>
      <c r="F64" s="108"/>
    </row>
    <row r="65" spans="1:7" ht="14.25" customHeight="1">
      <c r="A65" s="155" t="s">
        <v>156</v>
      </c>
      <c r="B65" s="130">
        <v>2E-3</v>
      </c>
      <c r="C65" s="463">
        <v>1E-3</v>
      </c>
      <c r="D65" s="111">
        <v>0.1</v>
      </c>
      <c r="E65" s="462">
        <f t="shared" si="0"/>
        <v>2.5252525252525256E-2</v>
      </c>
    </row>
    <row r="66" spans="1:7" ht="14.25" customHeight="1">
      <c r="A66" s="81" t="s">
        <v>155</v>
      </c>
      <c r="B66" s="130"/>
      <c r="C66" s="463"/>
      <c r="D66" s="111"/>
      <c r="E66" s="462"/>
      <c r="F66" s="24"/>
    </row>
    <row r="67" spans="1:7" ht="14.25" customHeight="1">
      <c r="A67" s="159" t="s">
        <v>209</v>
      </c>
      <c r="B67" s="130"/>
      <c r="C67" s="463"/>
      <c r="D67" s="111"/>
      <c r="E67" s="462"/>
    </row>
    <row r="68" spans="1:7" ht="14.25" customHeight="1">
      <c r="A68" s="81" t="s">
        <v>480</v>
      </c>
      <c r="B68" s="130"/>
      <c r="C68" s="463"/>
      <c r="D68" s="111"/>
      <c r="E68" s="462"/>
      <c r="F68" s="66"/>
    </row>
    <row r="69" spans="1:7" ht="14.25" customHeight="1">
      <c r="A69" s="204" t="s">
        <v>210</v>
      </c>
      <c r="B69" s="130"/>
      <c r="C69" s="463"/>
      <c r="D69" s="111"/>
      <c r="E69" s="462"/>
    </row>
    <row r="70" spans="1:7" ht="14.25" customHeight="1">
      <c r="A70" s="192" t="s">
        <v>481</v>
      </c>
      <c r="B70" s="130"/>
      <c r="C70" s="463"/>
      <c r="D70" s="111"/>
      <c r="E70" s="462"/>
      <c r="F70" s="94"/>
    </row>
    <row r="71" spans="1:7" ht="14.25" customHeight="1">
      <c r="A71" s="200" t="s">
        <v>152</v>
      </c>
      <c r="B71" s="130">
        <v>0.02</v>
      </c>
      <c r="C71" s="463">
        <v>1E-3</v>
      </c>
      <c r="D71" s="111">
        <v>0.5</v>
      </c>
      <c r="E71" s="462">
        <f t="shared" si="0"/>
        <v>2.5252525252525256E-2</v>
      </c>
    </row>
    <row r="72" spans="1:7" ht="14.25" customHeight="1">
      <c r="A72" s="201" t="s">
        <v>151</v>
      </c>
      <c r="B72" s="130"/>
      <c r="C72" s="463"/>
      <c r="D72" s="111"/>
      <c r="E72" s="462"/>
      <c r="F72" s="132"/>
    </row>
    <row r="73" spans="1:7" ht="14.25" customHeight="1">
      <c r="A73" s="200" t="s">
        <v>153</v>
      </c>
      <c r="B73" s="130">
        <v>1E-3</v>
      </c>
      <c r="C73" s="463">
        <v>0</v>
      </c>
      <c r="D73" s="111">
        <v>0</v>
      </c>
      <c r="E73" s="462">
        <v>0</v>
      </c>
    </row>
    <row r="74" spans="1:7" ht="14.25" customHeight="1">
      <c r="A74" s="201" t="s">
        <v>154</v>
      </c>
      <c r="B74" s="130"/>
      <c r="C74" s="463"/>
      <c r="D74" s="111"/>
      <c r="E74" s="462"/>
      <c r="F74" s="132"/>
    </row>
    <row r="75" spans="1:7" ht="9" customHeight="1">
      <c r="A75" s="208"/>
      <c r="B75" s="209"/>
      <c r="C75" s="265"/>
      <c r="D75" s="117"/>
      <c r="E75" s="269"/>
      <c r="F75" s="132"/>
    </row>
    <row r="76" spans="1:7" s="126" customFormat="1" ht="27.6" customHeight="1">
      <c r="A76" s="656" t="s">
        <v>484</v>
      </c>
      <c r="B76" s="656"/>
      <c r="C76" s="656"/>
      <c r="D76" s="656"/>
      <c r="E76" s="656"/>
      <c r="F76" s="25"/>
    </row>
    <row r="77" spans="1:7" ht="14.25" customHeight="1">
      <c r="A77" s="161" t="s">
        <v>136</v>
      </c>
      <c r="B77" s="129">
        <v>5.0000000000000001E-3</v>
      </c>
      <c r="C77" s="333">
        <v>1E-3</v>
      </c>
      <c r="D77" s="334">
        <v>0.1</v>
      </c>
      <c r="E77" s="464">
        <v>0</v>
      </c>
      <c r="F77" s="66"/>
    </row>
    <row r="78" spans="1:7" ht="14.25" customHeight="1">
      <c r="A78" s="133" t="s">
        <v>134</v>
      </c>
      <c r="B78" s="110"/>
      <c r="C78" s="264"/>
      <c r="D78" s="110"/>
      <c r="E78" s="273"/>
    </row>
    <row r="79" spans="1:7" ht="9" customHeight="1">
      <c r="A79" s="206"/>
      <c r="B79" s="207"/>
      <c r="C79" s="269"/>
      <c r="D79" s="207"/>
      <c r="E79" s="269"/>
    </row>
    <row r="80" spans="1:7" s="359" customFormat="1" ht="14.25" customHeight="1">
      <c r="A80" s="657" t="s">
        <v>613</v>
      </c>
      <c r="B80" s="657"/>
      <c r="C80" s="657"/>
      <c r="D80" s="657"/>
      <c r="E80" s="657"/>
      <c r="F80" s="258"/>
      <c r="G80" s="258"/>
    </row>
    <row r="81" spans="1:7" s="359" customFormat="1" ht="14.25" customHeight="1">
      <c r="A81" s="657" t="s">
        <v>356</v>
      </c>
      <c r="B81" s="657"/>
      <c r="C81" s="657"/>
      <c r="D81" s="657"/>
      <c r="E81" s="657"/>
      <c r="F81" s="258"/>
      <c r="G81" s="258"/>
    </row>
    <row r="82" spans="1:7" s="359" customFormat="1" ht="14.25" customHeight="1">
      <c r="A82" s="579" t="s">
        <v>614</v>
      </c>
      <c r="B82" s="579"/>
      <c r="C82" s="579"/>
      <c r="D82" s="579"/>
      <c r="E82" s="579"/>
      <c r="F82" s="579"/>
      <c r="G82" s="579"/>
    </row>
    <row r="83" spans="1:7" s="359" customFormat="1" ht="14.25" customHeight="1">
      <c r="A83" s="579" t="s">
        <v>357</v>
      </c>
      <c r="B83" s="579"/>
      <c r="C83" s="579"/>
      <c r="D83" s="579"/>
      <c r="E83" s="579"/>
      <c r="F83" s="332"/>
      <c r="G83" s="332"/>
    </row>
    <row r="85" spans="1:7">
      <c r="A85" s="2" t="s">
        <v>159</v>
      </c>
      <c r="F85" s="2" t="s">
        <v>159</v>
      </c>
    </row>
  </sheetData>
  <mergeCells count="14">
    <mergeCell ref="A58:E58"/>
    <mergeCell ref="A83:E83"/>
    <mergeCell ref="A80:E80"/>
    <mergeCell ref="A62:E62"/>
    <mergeCell ref="A76:E76"/>
    <mergeCell ref="A81:E81"/>
    <mergeCell ref="A82:G82"/>
    <mergeCell ref="B6:C6"/>
    <mergeCell ref="D6:E6"/>
    <mergeCell ref="A10:E10"/>
    <mergeCell ref="A38:E38"/>
    <mergeCell ref="A6:A7"/>
    <mergeCell ref="A11:E11"/>
    <mergeCell ref="A37:E37"/>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6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G15"/>
  <sheetViews>
    <sheetView showGridLines="0" topLeftCell="A4" zoomScale="124" zoomScaleNormal="124" workbookViewId="0">
      <selection activeCell="A18" sqref="A18"/>
    </sheetView>
  </sheetViews>
  <sheetFormatPr defaultColWidth="9.140625" defaultRowHeight="12"/>
  <cols>
    <col min="1" max="1" width="35.7109375" style="2" customWidth="1"/>
    <col min="2" max="5" width="16.140625" style="2" customWidth="1"/>
    <col min="6" max="6" width="16" style="2" customWidth="1"/>
    <col min="7" max="7" width="10.28515625" style="2" customWidth="1"/>
    <col min="8" max="16384" width="9.140625" style="2"/>
  </cols>
  <sheetData>
    <row r="1" spans="1:7" ht="14.25" customHeight="1">
      <c r="A1" s="238" t="s">
        <v>895</v>
      </c>
      <c r="B1" s="23"/>
      <c r="C1" s="23"/>
      <c r="D1" s="23"/>
      <c r="E1" s="23"/>
      <c r="G1" s="3" t="s">
        <v>196</v>
      </c>
    </row>
    <row r="2" spans="1:7" ht="14.25" customHeight="1">
      <c r="A2" s="143" t="s">
        <v>706</v>
      </c>
      <c r="B2" s="17"/>
      <c r="C2" s="17"/>
      <c r="D2" s="17"/>
      <c r="E2" s="17"/>
      <c r="G2" s="251" t="s">
        <v>197</v>
      </c>
    </row>
    <row r="3" spans="1:7" s="9" customFormat="1" ht="5.0999999999999996" customHeight="1">
      <c r="A3" s="18"/>
      <c r="B3" s="101"/>
      <c r="C3" s="101"/>
      <c r="D3" s="101"/>
      <c r="E3" s="101"/>
      <c r="G3" s="141"/>
    </row>
    <row r="4" spans="1:7" ht="29.25" customHeight="1">
      <c r="A4" s="577" t="s">
        <v>464</v>
      </c>
      <c r="B4" s="561" t="s">
        <v>335</v>
      </c>
      <c r="C4" s="561"/>
      <c r="D4" s="564" t="s">
        <v>336</v>
      </c>
      <c r="E4" s="561"/>
      <c r="G4" s="10"/>
    </row>
    <row r="5" spans="1:7" ht="29.25" customHeight="1">
      <c r="A5" s="577"/>
      <c r="B5" s="572" t="s">
        <v>320</v>
      </c>
      <c r="C5" s="572"/>
      <c r="D5" s="572"/>
      <c r="E5" s="572"/>
      <c r="G5" s="10"/>
    </row>
    <row r="6" spans="1:7" ht="39" customHeight="1">
      <c r="A6" s="562"/>
      <c r="B6" s="5" t="s">
        <v>485</v>
      </c>
      <c r="C6" s="56" t="s">
        <v>470</v>
      </c>
      <c r="D6" s="56" t="s">
        <v>485</v>
      </c>
      <c r="E6" s="51" t="s">
        <v>470</v>
      </c>
      <c r="F6" s="9"/>
    </row>
    <row r="7" spans="1:7" ht="14.25" customHeight="1">
      <c r="A7" s="142" t="s">
        <v>358</v>
      </c>
      <c r="B7" s="287" t="s">
        <v>699</v>
      </c>
      <c r="C7" s="287">
        <v>3.96</v>
      </c>
      <c r="D7" s="287" t="s">
        <v>700</v>
      </c>
      <c r="E7" s="288">
        <v>2.4300000000000002</v>
      </c>
      <c r="F7" s="9"/>
    </row>
    <row r="8" spans="1:7" ht="14.25" customHeight="1">
      <c r="A8" s="144" t="s">
        <v>359</v>
      </c>
      <c r="B8" s="279"/>
      <c r="C8" s="279"/>
      <c r="D8" s="279"/>
      <c r="E8" s="280"/>
      <c r="F8" s="9"/>
    </row>
    <row r="9" spans="1:7" ht="14.25" customHeight="1">
      <c r="A9" s="29" t="s">
        <v>360</v>
      </c>
      <c r="B9" s="286" t="s">
        <v>701</v>
      </c>
      <c r="C9" s="480">
        <v>3.7</v>
      </c>
      <c r="D9" s="480" t="s">
        <v>702</v>
      </c>
      <c r="E9" s="289">
        <v>2.34</v>
      </c>
    </row>
    <row r="10" spans="1:7" ht="14.25" customHeight="1">
      <c r="A10" s="29" t="s">
        <v>48</v>
      </c>
      <c r="B10" s="286" t="s">
        <v>703</v>
      </c>
      <c r="C10" s="480">
        <v>4.21</v>
      </c>
      <c r="D10" s="480" t="s">
        <v>700</v>
      </c>
      <c r="E10" s="289">
        <v>2.5099999999999998</v>
      </c>
    </row>
    <row r="11" spans="1:7" ht="14.25" customHeight="1">
      <c r="A11" s="12" t="s">
        <v>157</v>
      </c>
      <c r="B11" s="286" t="s">
        <v>704</v>
      </c>
      <c r="C11" s="480">
        <v>3</v>
      </c>
      <c r="D11" s="480" t="s">
        <v>705</v>
      </c>
      <c r="E11" s="289">
        <v>2.77</v>
      </c>
    </row>
    <row r="12" spans="1:7" ht="14.25" customHeight="1">
      <c r="A12" s="144" t="s">
        <v>158</v>
      </c>
      <c r="B12" s="13"/>
      <c r="C12" s="13"/>
      <c r="D12" s="13"/>
      <c r="E12" s="14"/>
    </row>
    <row r="13" spans="1:7" ht="7.5" customHeight="1">
      <c r="A13" s="24"/>
      <c r="B13" s="25"/>
      <c r="C13" s="25"/>
      <c r="D13" s="25"/>
      <c r="E13" s="25"/>
    </row>
    <row r="14" spans="1:7" ht="27.75" customHeight="1">
      <c r="A14" s="657" t="s">
        <v>572</v>
      </c>
      <c r="B14" s="657"/>
      <c r="C14" s="657"/>
      <c r="D14" s="657"/>
      <c r="E14" s="657"/>
    </row>
    <row r="15" spans="1:7" ht="27.75" customHeight="1">
      <c r="A15" s="579" t="s">
        <v>615</v>
      </c>
      <c r="B15" s="579"/>
      <c r="C15" s="579"/>
      <c r="D15" s="579"/>
      <c r="E15" s="579"/>
    </row>
  </sheetData>
  <mergeCells count="6">
    <mergeCell ref="A14:E14"/>
    <mergeCell ref="A15:E15"/>
    <mergeCell ref="A4:A6"/>
    <mergeCell ref="B4:C4"/>
    <mergeCell ref="D4:E4"/>
    <mergeCell ref="B5:E5"/>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pageSetUpPr fitToPage="1"/>
  </sheetPr>
  <dimension ref="A1:K37"/>
  <sheetViews>
    <sheetView showGridLines="0" topLeftCell="A17" zoomScale="112" zoomScaleNormal="112" workbookViewId="0">
      <selection activeCell="G31" sqref="G31"/>
    </sheetView>
  </sheetViews>
  <sheetFormatPr defaultColWidth="9.140625" defaultRowHeight="12"/>
  <cols>
    <col min="1" max="1" width="34.7109375" style="2" customWidth="1"/>
    <col min="2" max="5" width="15.140625" style="2" customWidth="1"/>
    <col min="6" max="6" width="9.140625" style="2"/>
    <col min="7" max="7" width="10" style="359" customWidth="1"/>
    <col min="8" max="16384" width="9.140625" style="2"/>
  </cols>
  <sheetData>
    <row r="1" spans="1:11" ht="14.25" customHeight="1">
      <c r="A1" s="660" t="s">
        <v>896</v>
      </c>
      <c r="B1" s="661"/>
      <c r="C1" s="661"/>
      <c r="D1" s="661"/>
      <c r="E1" s="661"/>
      <c r="G1" s="3" t="s">
        <v>196</v>
      </c>
    </row>
    <row r="2" spans="1:11" ht="14.25" customHeight="1">
      <c r="A2" s="100" t="s">
        <v>711</v>
      </c>
      <c r="B2" s="385"/>
      <c r="C2" s="385"/>
      <c r="D2" s="385"/>
      <c r="E2" s="385"/>
      <c r="G2" s="251" t="s">
        <v>197</v>
      </c>
    </row>
    <row r="3" spans="1:11" ht="5.0999999999999996" customHeight="1">
      <c r="A3" s="16"/>
      <c r="B3" s="18"/>
      <c r="C3" s="18"/>
      <c r="D3" s="18"/>
      <c r="E3" s="18"/>
      <c r="G3" s="388"/>
    </row>
    <row r="4" spans="1:11" ht="30" customHeight="1">
      <c r="A4" s="560" t="s">
        <v>490</v>
      </c>
      <c r="B4" s="557" t="s">
        <v>486</v>
      </c>
      <c r="C4" s="557"/>
      <c r="D4" s="557"/>
      <c r="E4" s="557"/>
    </row>
    <row r="5" spans="1:11" ht="30" customHeight="1">
      <c r="A5" s="577"/>
      <c r="B5" s="557" t="s">
        <v>488</v>
      </c>
      <c r="C5" s="557"/>
      <c r="D5" s="558"/>
      <c r="E5" s="52" t="s">
        <v>489</v>
      </c>
      <c r="F5" s="9"/>
    </row>
    <row r="6" spans="1:11" ht="30" customHeight="1">
      <c r="A6" s="577"/>
      <c r="B6" s="557" t="s">
        <v>49</v>
      </c>
      <c r="C6" s="557"/>
      <c r="D6" s="558"/>
      <c r="E6" s="52" t="s">
        <v>487</v>
      </c>
      <c r="F6" s="9"/>
    </row>
    <row r="7" spans="1:11" ht="30" customHeight="1">
      <c r="A7" s="562"/>
      <c r="B7" s="358" t="s">
        <v>338</v>
      </c>
      <c r="C7" s="53" t="s">
        <v>339</v>
      </c>
      <c r="D7" s="50" t="s">
        <v>340</v>
      </c>
      <c r="E7" s="52" t="s">
        <v>335</v>
      </c>
      <c r="F7" s="9"/>
    </row>
    <row r="8" spans="1:11" ht="14.25" customHeight="1">
      <c r="A8" s="186" t="s">
        <v>191</v>
      </c>
      <c r="B8" s="375">
        <v>28.8</v>
      </c>
      <c r="C8" s="376">
        <v>23.9</v>
      </c>
      <c r="D8" s="377">
        <v>430</v>
      </c>
      <c r="E8" s="436">
        <v>1.35</v>
      </c>
      <c r="F8" s="9"/>
      <c r="G8" s="135"/>
      <c r="H8" s="146"/>
      <c r="I8" s="58"/>
      <c r="J8" s="58"/>
      <c r="K8" s="58"/>
    </row>
    <row r="9" spans="1:11" ht="14.25" customHeight="1">
      <c r="A9" s="95" t="s">
        <v>190</v>
      </c>
      <c r="B9" s="373"/>
      <c r="C9" s="111"/>
      <c r="D9" s="434"/>
      <c r="E9" s="437"/>
      <c r="F9" s="9"/>
      <c r="G9" s="78"/>
      <c r="H9" s="98"/>
      <c r="I9" s="98"/>
      <c r="J9" s="98"/>
      <c r="K9" s="98"/>
    </row>
    <row r="10" spans="1:11" s="150" customFormat="1" ht="14.25" customHeight="1">
      <c r="A10" s="29" t="s">
        <v>243</v>
      </c>
      <c r="B10" s="373">
        <v>5.3</v>
      </c>
      <c r="C10" s="111">
        <v>3.1</v>
      </c>
      <c r="D10" s="434">
        <v>59</v>
      </c>
      <c r="E10" s="437">
        <v>0.19</v>
      </c>
      <c r="F10" s="148"/>
      <c r="G10" s="149"/>
      <c r="H10" s="148"/>
      <c r="I10" s="148"/>
      <c r="J10" s="148"/>
      <c r="K10" s="148"/>
    </row>
    <row r="11" spans="1:11" s="150" customFormat="1" ht="14.25" customHeight="1">
      <c r="A11" s="440" t="s">
        <v>245</v>
      </c>
      <c r="B11" s="373"/>
      <c r="C11" s="111"/>
      <c r="D11" s="434"/>
      <c r="E11" s="437"/>
      <c r="F11" s="148"/>
      <c r="G11" s="149"/>
      <c r="H11" s="148"/>
      <c r="I11" s="148"/>
      <c r="J11" s="148"/>
      <c r="K11" s="148"/>
    </row>
    <row r="12" spans="1:11" s="150" customFormat="1" ht="14.25" customHeight="1">
      <c r="A12" s="29" t="s">
        <v>244</v>
      </c>
      <c r="B12" s="373">
        <v>193</v>
      </c>
      <c r="C12" s="111">
        <v>126.8</v>
      </c>
      <c r="D12" s="434">
        <v>964</v>
      </c>
      <c r="E12" s="438">
        <v>13.35</v>
      </c>
      <c r="F12" s="148"/>
      <c r="G12" s="149"/>
      <c r="H12" s="148"/>
      <c r="I12" s="148"/>
      <c r="J12" s="148"/>
      <c r="K12" s="148"/>
    </row>
    <row r="13" spans="1:11" s="150" customFormat="1" ht="14.25" customHeight="1">
      <c r="A13" s="440" t="s">
        <v>246</v>
      </c>
      <c r="B13" s="432"/>
      <c r="C13" s="433"/>
      <c r="D13" s="435"/>
      <c r="E13" s="439"/>
      <c r="F13" s="148"/>
      <c r="G13" s="149"/>
      <c r="H13" s="148"/>
      <c r="I13" s="148"/>
      <c r="J13" s="148"/>
      <c r="K13" s="148"/>
    </row>
    <row r="14" spans="1:11" ht="14.25" customHeight="1">
      <c r="A14" s="155" t="s">
        <v>91</v>
      </c>
      <c r="B14" s="374">
        <v>49.2</v>
      </c>
      <c r="C14" s="120">
        <v>37</v>
      </c>
      <c r="D14" s="151">
        <v>558</v>
      </c>
      <c r="E14" s="121">
        <v>2.0499999999999998</v>
      </c>
      <c r="F14" s="9"/>
      <c r="G14" s="21"/>
      <c r="H14" s="1"/>
      <c r="I14" s="1"/>
      <c r="J14" s="1"/>
      <c r="K14" s="1"/>
    </row>
    <row r="15" spans="1:11" ht="14.25" customHeight="1">
      <c r="A15" s="155" t="s">
        <v>95</v>
      </c>
      <c r="B15" s="374">
        <v>19.8</v>
      </c>
      <c r="C15" s="120">
        <v>16.5</v>
      </c>
      <c r="D15" s="151">
        <v>427</v>
      </c>
      <c r="E15" s="121">
        <v>0.54</v>
      </c>
      <c r="F15" s="9"/>
      <c r="G15" s="21"/>
      <c r="H15" s="1"/>
      <c r="I15" s="1"/>
      <c r="J15" s="1"/>
      <c r="K15" s="1"/>
    </row>
    <row r="16" spans="1:11" ht="14.25" customHeight="1">
      <c r="A16" s="155" t="s">
        <v>0</v>
      </c>
      <c r="B16" s="374">
        <v>22.2</v>
      </c>
      <c r="C16" s="120">
        <v>18.2</v>
      </c>
      <c r="D16" s="151">
        <v>356</v>
      </c>
      <c r="E16" s="121">
        <v>1.1299999999999999</v>
      </c>
      <c r="F16" s="9"/>
      <c r="G16" s="21"/>
      <c r="H16" s="1"/>
      <c r="I16" s="1"/>
      <c r="J16" s="1"/>
      <c r="K16" s="1"/>
    </row>
    <row r="17" spans="1:11" ht="14.25" customHeight="1">
      <c r="A17" s="155" t="s">
        <v>309</v>
      </c>
      <c r="B17" s="374">
        <v>16.600000000000001</v>
      </c>
      <c r="C17" s="120">
        <v>13.6</v>
      </c>
      <c r="D17" s="151">
        <v>337</v>
      </c>
      <c r="E17" s="121">
        <v>0.6</v>
      </c>
      <c r="F17" s="9"/>
      <c r="G17" s="21"/>
      <c r="H17" s="1"/>
      <c r="I17" s="1"/>
      <c r="J17" s="1"/>
      <c r="K17" s="1"/>
    </row>
    <row r="18" spans="1:11" ht="14.25" customHeight="1">
      <c r="A18" s="155" t="s">
        <v>1</v>
      </c>
      <c r="B18" s="374">
        <v>15.7</v>
      </c>
      <c r="C18" s="120">
        <v>12.9</v>
      </c>
      <c r="D18" s="151">
        <v>295</v>
      </c>
      <c r="E18" s="121">
        <v>0.69</v>
      </c>
      <c r="F18" s="9"/>
      <c r="G18" s="21"/>
      <c r="H18" s="1"/>
      <c r="I18" s="1"/>
      <c r="J18" s="1"/>
      <c r="K18" s="1"/>
    </row>
    <row r="19" spans="1:11" ht="14.25" customHeight="1">
      <c r="A19" s="155" t="s">
        <v>310</v>
      </c>
      <c r="B19" s="374">
        <v>39.200000000000003</v>
      </c>
      <c r="C19" s="120">
        <v>34</v>
      </c>
      <c r="D19" s="151">
        <v>531</v>
      </c>
      <c r="E19" s="121">
        <v>1.76</v>
      </c>
      <c r="F19" s="9"/>
      <c r="G19" s="21"/>
      <c r="H19" s="1"/>
      <c r="I19" s="1"/>
      <c r="J19" s="1"/>
      <c r="K19" s="1"/>
    </row>
    <row r="20" spans="1:11" ht="14.25" customHeight="1">
      <c r="A20" s="155" t="s">
        <v>313</v>
      </c>
      <c r="B20" s="374">
        <v>16.399999999999999</v>
      </c>
      <c r="C20" s="120">
        <v>14.6</v>
      </c>
      <c r="D20" s="151">
        <v>342</v>
      </c>
      <c r="E20" s="121">
        <v>1.59</v>
      </c>
      <c r="F20" s="9"/>
      <c r="G20" s="21"/>
      <c r="H20" s="1"/>
      <c r="I20" s="1"/>
      <c r="J20" s="1"/>
      <c r="K20" s="1"/>
    </row>
    <row r="21" spans="1:11" ht="14.25" customHeight="1">
      <c r="A21" s="155" t="s">
        <v>314</v>
      </c>
      <c r="B21" s="374">
        <v>33.200000000000003</v>
      </c>
      <c r="C21" s="120">
        <v>27.7</v>
      </c>
      <c r="D21" s="151">
        <v>491</v>
      </c>
      <c r="E21" s="121">
        <v>3.66</v>
      </c>
      <c r="F21" s="9"/>
      <c r="G21" s="21"/>
      <c r="H21" s="1"/>
      <c r="I21" s="1"/>
      <c r="J21" s="1"/>
      <c r="K21" s="1"/>
    </row>
    <row r="22" spans="1:11" ht="14.25" customHeight="1">
      <c r="A22" s="155" t="s">
        <v>315</v>
      </c>
      <c r="B22" s="374">
        <v>38.700000000000003</v>
      </c>
      <c r="C22" s="120">
        <v>33.6</v>
      </c>
      <c r="D22" s="151">
        <v>506</v>
      </c>
      <c r="E22" s="121">
        <v>0.68</v>
      </c>
      <c r="F22" s="9"/>
      <c r="G22" s="21"/>
      <c r="H22" s="1"/>
      <c r="I22" s="1"/>
      <c r="J22" s="1"/>
      <c r="K22" s="1"/>
    </row>
    <row r="23" spans="1:11" ht="14.25" customHeight="1">
      <c r="A23" s="155" t="s">
        <v>316</v>
      </c>
      <c r="B23" s="374">
        <v>21.4</v>
      </c>
      <c r="C23" s="120">
        <v>19.2</v>
      </c>
      <c r="D23" s="151">
        <v>472</v>
      </c>
      <c r="E23" s="121">
        <v>0.95</v>
      </c>
      <c r="F23" s="9"/>
      <c r="G23" s="21"/>
      <c r="H23" s="1"/>
      <c r="I23" s="1"/>
      <c r="J23" s="1"/>
      <c r="K23" s="1"/>
    </row>
    <row r="24" spans="1:11" ht="14.25" customHeight="1">
      <c r="A24" s="155" t="s">
        <v>325</v>
      </c>
      <c r="B24" s="374">
        <v>19.100000000000001</v>
      </c>
      <c r="C24" s="120">
        <v>14</v>
      </c>
      <c r="D24" s="151">
        <v>335</v>
      </c>
      <c r="E24" s="121">
        <v>0.75</v>
      </c>
      <c r="F24" s="9"/>
      <c r="G24" s="21"/>
      <c r="H24" s="1"/>
      <c r="I24" s="1"/>
      <c r="J24" s="1"/>
      <c r="K24" s="1"/>
    </row>
    <row r="25" spans="1:11" ht="14.25" customHeight="1">
      <c r="A25" s="155" t="s">
        <v>2</v>
      </c>
      <c r="B25" s="374">
        <v>31.1</v>
      </c>
      <c r="C25" s="120">
        <v>26.6</v>
      </c>
      <c r="D25" s="151">
        <v>402</v>
      </c>
      <c r="E25" s="121">
        <v>1.92</v>
      </c>
      <c r="F25" s="9"/>
      <c r="G25" s="21"/>
      <c r="H25" s="1"/>
      <c r="I25" s="1"/>
      <c r="J25" s="1"/>
      <c r="K25" s="1"/>
    </row>
    <row r="26" spans="1:11" ht="14.25" customHeight="1">
      <c r="A26" s="155" t="s">
        <v>3</v>
      </c>
      <c r="B26" s="374">
        <v>24.5</v>
      </c>
      <c r="C26" s="120">
        <v>20</v>
      </c>
      <c r="D26" s="151">
        <v>334</v>
      </c>
      <c r="E26" s="121">
        <v>1.23</v>
      </c>
      <c r="F26" s="9"/>
      <c r="G26" s="21"/>
      <c r="H26" s="1"/>
      <c r="I26" s="1"/>
      <c r="J26" s="1"/>
      <c r="K26" s="1"/>
    </row>
    <row r="27" spans="1:11" ht="14.25" customHeight="1">
      <c r="A27" s="155" t="s">
        <v>324</v>
      </c>
      <c r="B27" s="374">
        <v>19.399999999999999</v>
      </c>
      <c r="C27" s="120">
        <v>16.100000000000001</v>
      </c>
      <c r="D27" s="151">
        <v>415</v>
      </c>
      <c r="E27" s="121">
        <v>0.98</v>
      </c>
      <c r="F27" s="9"/>
      <c r="G27" s="21"/>
      <c r="H27" s="1"/>
      <c r="I27" s="1"/>
      <c r="J27" s="1"/>
      <c r="K27" s="1"/>
    </row>
    <row r="28" spans="1:11" ht="14.25" customHeight="1">
      <c r="A28" s="155" t="s">
        <v>4</v>
      </c>
      <c r="B28" s="374">
        <v>15.7</v>
      </c>
      <c r="C28" s="120">
        <v>13</v>
      </c>
      <c r="D28" s="151">
        <v>333</v>
      </c>
      <c r="E28" s="121">
        <v>0.65</v>
      </c>
      <c r="F28" s="9"/>
      <c r="G28" s="21"/>
      <c r="H28" s="1"/>
      <c r="I28" s="1"/>
      <c r="J28" s="1"/>
      <c r="K28" s="1"/>
    </row>
    <row r="29" spans="1:11" ht="14.25" customHeight="1">
      <c r="A29" s="155" t="s">
        <v>5</v>
      </c>
      <c r="B29" s="374">
        <v>16.899999999999999</v>
      </c>
      <c r="C29" s="120">
        <v>13.9</v>
      </c>
      <c r="D29" s="151">
        <v>350</v>
      </c>
      <c r="E29" s="121">
        <v>0.43</v>
      </c>
      <c r="F29" s="9"/>
      <c r="G29" s="21"/>
      <c r="H29" s="1"/>
      <c r="I29" s="1"/>
      <c r="J29" s="1"/>
      <c r="K29" s="1"/>
    </row>
    <row r="30" spans="1:11">
      <c r="F30" s="9"/>
    </row>
    <row r="31" spans="1:11" s="258" customFormat="1" ht="14.25" customHeight="1">
      <c r="A31" s="386" t="s">
        <v>871</v>
      </c>
      <c r="B31" s="386"/>
      <c r="C31" s="386"/>
      <c r="D31" s="386"/>
      <c r="E31" s="386"/>
    </row>
    <row r="32" spans="1:11" s="258" customFormat="1" ht="38.25" customHeight="1">
      <c r="A32" s="657" t="s">
        <v>319</v>
      </c>
      <c r="B32" s="657"/>
      <c r="C32" s="657"/>
      <c r="D32" s="657"/>
      <c r="E32" s="657"/>
    </row>
    <row r="33" spans="1:5" s="258" customFormat="1" ht="18" customHeight="1">
      <c r="A33" s="383" t="s">
        <v>872</v>
      </c>
      <c r="B33" s="383"/>
      <c r="C33" s="383"/>
      <c r="D33" s="383"/>
      <c r="E33" s="383"/>
    </row>
    <row r="34" spans="1:5" s="258" customFormat="1" ht="25.5" customHeight="1">
      <c r="A34" s="579" t="s">
        <v>326</v>
      </c>
      <c r="B34" s="579"/>
      <c r="C34" s="659"/>
      <c r="D34" s="659"/>
      <c r="E34" s="659"/>
    </row>
    <row r="35" spans="1:5">
      <c r="A35" s="22"/>
    </row>
    <row r="36" spans="1:5" ht="12.75" customHeight="1">
      <c r="A36" s="658"/>
      <c r="B36" s="658"/>
      <c r="C36" s="658"/>
      <c r="D36" s="658"/>
      <c r="E36" s="658"/>
    </row>
    <row r="37" spans="1:5">
      <c r="A37" s="150"/>
      <c r="B37" s="150"/>
      <c r="C37" s="150"/>
      <c r="D37" s="150"/>
      <c r="E37" s="150"/>
    </row>
  </sheetData>
  <mergeCells count="8">
    <mergeCell ref="A36:E36"/>
    <mergeCell ref="A34:E34"/>
    <mergeCell ref="A1:E1"/>
    <mergeCell ref="A4:A7"/>
    <mergeCell ref="B4:E4"/>
    <mergeCell ref="A32:E32"/>
    <mergeCell ref="B5:D5"/>
    <mergeCell ref="B6:D6"/>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76"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Dzial 7_Chapter 7_Promieniowanie Halas.xlsx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A1325906-C97C-41FF-A5F2-732390FBD210}"/>
</file>

<file path=customXml/itemProps2.xml><?xml version="1.0" encoding="utf-8"?>
<ds:datastoreItem xmlns:ds="http://schemas.openxmlformats.org/officeDocument/2006/customXml" ds:itemID="{3B5271F3-B321-4775-821F-CD4F29E381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Zakresy nazwane</vt:lpstr>
      </vt:variant>
      <vt:variant>
        <vt:i4>22</vt:i4>
      </vt:variant>
    </vt:vector>
  </HeadingPairs>
  <TitlesOfParts>
    <vt:vector size="41" baseType="lpstr">
      <vt:lpstr>Dział 7._Chapter 7.</vt:lpstr>
      <vt:lpstr>Spis tablic_Contents</vt:lpstr>
      <vt:lpstr>Tabl.1(259)</vt:lpstr>
      <vt:lpstr>Tabl.2(260)</vt:lpstr>
      <vt:lpstr>Tabl.3(261)</vt:lpstr>
      <vt:lpstr>Tabl.4(262)</vt:lpstr>
      <vt:lpstr>Tabl.5(263)</vt:lpstr>
      <vt:lpstr>Tabl.6(264)</vt:lpstr>
      <vt:lpstr>Tabl.7(265)</vt:lpstr>
      <vt:lpstr>Tabl.8(266)</vt:lpstr>
      <vt:lpstr>Tabl.9(267)</vt:lpstr>
      <vt:lpstr>Tabl.10(268)</vt:lpstr>
      <vt:lpstr>Tabl.11(269)</vt:lpstr>
      <vt:lpstr>Tabl.12(270)</vt:lpstr>
      <vt:lpstr>Tabl.13(271)</vt:lpstr>
      <vt:lpstr>Tabl.14(272)</vt:lpstr>
      <vt:lpstr>Tabl.15(273)</vt:lpstr>
      <vt:lpstr>Tabl.16(274)</vt:lpstr>
      <vt:lpstr>Tabl.17(275)</vt:lpstr>
      <vt:lpstr>'Dział 7._Chapter 7.'!Obszar_wydruku</vt:lpstr>
      <vt:lpstr>'Spis tablic_Contents'!Obszar_wydruku</vt:lpstr>
      <vt:lpstr>'Tabl.1(259)'!Obszar_wydruku</vt:lpstr>
      <vt:lpstr>'Tabl.10(268)'!Obszar_wydruku</vt:lpstr>
      <vt:lpstr>'Tabl.11(269)'!Obszar_wydruku</vt:lpstr>
      <vt:lpstr>'Tabl.12(270)'!Obszar_wydruku</vt:lpstr>
      <vt:lpstr>'Tabl.13(271)'!Obszar_wydruku</vt:lpstr>
      <vt:lpstr>'Tabl.14(272)'!Obszar_wydruku</vt:lpstr>
      <vt:lpstr>'Tabl.15(273)'!Obszar_wydruku</vt:lpstr>
      <vt:lpstr>'Tabl.16(274)'!Obszar_wydruku</vt:lpstr>
      <vt:lpstr>'Tabl.17(275)'!Obszar_wydruku</vt:lpstr>
      <vt:lpstr>'Tabl.2(260)'!Obszar_wydruku</vt:lpstr>
      <vt:lpstr>'Tabl.3(261)'!Obszar_wydruku</vt:lpstr>
      <vt:lpstr>'Tabl.4(262)'!Obszar_wydruku</vt:lpstr>
      <vt:lpstr>'Tabl.5(263)'!Obszar_wydruku</vt:lpstr>
      <vt:lpstr>'Tabl.6(264)'!Obszar_wydruku</vt:lpstr>
      <vt:lpstr>'Tabl.7(265)'!Obszar_wydruku</vt:lpstr>
      <vt:lpstr>'Tabl.8(266)'!Obszar_wydruku</vt:lpstr>
      <vt:lpstr>'Tabl.9(267)'!Obszar_wydruku</vt:lpstr>
      <vt:lpstr>'Tabl.4(262)'!OLE_LINK1</vt:lpstr>
      <vt:lpstr>'Tabl.17(275)'!OLE_LINK5</vt:lpstr>
      <vt:lpstr>'Tabl.4(262)'!OLE_LINK6</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Nowakowska Beata</cp:lastModifiedBy>
  <cp:lastPrinted>2021-11-19T12:11:00Z</cp:lastPrinted>
  <dcterms:created xsi:type="dcterms:W3CDTF">2012-06-11T10:25:26Z</dcterms:created>
  <dcterms:modified xsi:type="dcterms:W3CDTF">2021-11-24T13:28:03Z</dcterms:modified>
</cp:coreProperties>
</file>