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worksheets/sheet29.xml" ContentType="application/vnd.openxmlformats-officedocument.spreadsheetml.worksheet+xml"/>
  <Override PartName="/xl/worksheets/sheet28.xml" ContentType="application/vnd.openxmlformats-officedocument.spreadsheetml.worksheet+xml"/>
  <Override PartName="/xl/worksheets/sheet27.xml" ContentType="application/vnd.openxmlformats-officedocument.spreadsheetml.worksheet+xml"/>
  <Override PartName="/xl/sharedStrings.xml" ContentType="application/vnd.openxmlformats-officedocument.spreadsheetml.sharedStrings+xml"/>
  <Override PartName="/xl/worksheets/sheet18.xml" ContentType="application/vnd.openxmlformats-officedocument.spreadsheetml.worksheet+xml"/>
  <Override PartName="/xl/worksheets/sheet16.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5.xml" ContentType="application/vnd.openxmlformats-officedocument.spreadsheetml.worksheet+xml"/>
  <Override PartName="/xl/worksheets/sheet17.xml" ContentType="application/vnd.openxmlformats-officedocument.spreadsheetml.worksheet+xml"/>
  <Override PartName="/xl/worksheets/sheet14.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mfgus01a\D19b\W5\2020_PUBLIKACJA OCHRONA SRODOWISKA\EXCELE WERSJA DLA DK OSTATECZNA\"/>
    </mc:Choice>
  </mc:AlternateContent>
  <bookViews>
    <workbookView xWindow="0" yWindow="0" windowWidth="20172" windowHeight="9552" tabRatio="682"/>
  </bookViews>
  <sheets>
    <sheet name="Dział 9._Chapter 9." sheetId="73" r:id="rId1"/>
    <sheet name="Spis tablic_Contents" sheetId="74" r:id="rId2"/>
    <sheet name="TABL. 1(287)" sheetId="1" r:id="rId3"/>
    <sheet name="TABL. 2(288)" sheetId="66" r:id="rId4"/>
    <sheet name="TABL. 3(289)" sheetId="58" r:id="rId5"/>
    <sheet name="TABL. 4(290)" sheetId="59" r:id="rId6"/>
    <sheet name="TABL. 5(291)" sheetId="60" r:id="rId7"/>
    <sheet name="TABL. 6(292)" sheetId="64" r:id="rId8"/>
    <sheet name="TABL. 7(293)" sheetId="63" r:id="rId9"/>
    <sheet name="TABL. 8(294)" sheetId="11" r:id="rId10"/>
    <sheet name="TABL. 9(295)" sheetId="12" r:id="rId11"/>
    <sheet name="TABL. 10(296)" sheetId="70" r:id="rId12"/>
    <sheet name="TABL. 11(297)" sheetId="72" r:id="rId13"/>
    <sheet name="TABL. 12(298)" sheetId="17" r:id="rId14"/>
    <sheet name="TABL. 13(299)" sheetId="18" r:id="rId15"/>
    <sheet name="TABL. 14(300)" sheetId="19" r:id="rId16"/>
    <sheet name="TABL. 15(301)" sheetId="20" r:id="rId17"/>
    <sheet name="TABL.16(302)" sheetId="75" r:id="rId18"/>
    <sheet name="TABL. 17(303)" sheetId="23" r:id="rId19"/>
    <sheet name="TABL. 18(304)" sheetId="24" r:id="rId20"/>
    <sheet name="TABL. 19(305)" sheetId="25" r:id="rId21"/>
    <sheet name="TABL. 20(306)" sheetId="26" r:id="rId22"/>
    <sheet name="TABL. 21(307)" sheetId="28" r:id="rId23"/>
    <sheet name="TABL. 22(308)" sheetId="43" r:id="rId24"/>
    <sheet name="TABL. 23(309)" sheetId="47" r:id="rId25"/>
    <sheet name="TABL. 24(310)" sheetId="49" r:id="rId26"/>
    <sheet name="TABL. 25(311)" sheetId="32" r:id="rId27"/>
    <sheet name="TABL. 26(312)" sheetId="34" r:id="rId28"/>
    <sheet name="Arkusz1" sheetId="40" state="hidden" r:id="rId29"/>
  </sheets>
  <definedNames>
    <definedName name="_xlnm.Print_Area" localSheetId="2">'TABL. 1(287)'!$A$1:$H$39</definedName>
    <definedName name="_xlnm.Print_Area" localSheetId="11">'TABL. 10(296)'!$A$1:$M$37</definedName>
    <definedName name="_xlnm.Print_Area" localSheetId="12">'TABL. 11(297)'!$A$1:$N$43</definedName>
    <definedName name="_xlnm.Print_Area" localSheetId="13">'TABL. 12(298)'!$A$1:$I$40</definedName>
    <definedName name="_xlnm.Print_Area" localSheetId="14">'TABL. 13(299)'!$A$1:$J$43</definedName>
    <definedName name="_xlnm.Print_Area" localSheetId="15">'TABL. 14(300)'!$A$1:$I$36</definedName>
    <definedName name="_xlnm.Print_Area" localSheetId="16">'TABL. 15(301)'!$A$1:$M$39</definedName>
    <definedName name="_xlnm.Print_Area" localSheetId="18">'TABL. 17(303)'!$A$1:$AF$44</definedName>
    <definedName name="_xlnm.Print_Area" localSheetId="19">'TABL. 18(304)'!$A$1:$J$48</definedName>
    <definedName name="_xlnm.Print_Area" localSheetId="20">'TABL. 19(305)'!$A$1:$K$53</definedName>
    <definedName name="_xlnm.Print_Area" localSheetId="3">'TABL. 2(288)'!$A$1:$N$36</definedName>
    <definedName name="_xlnm.Print_Area" localSheetId="21">'TABL. 20(306)'!$A$1:$H$104</definedName>
    <definedName name="_xlnm.Print_Area" localSheetId="22">'TABL. 21(307)'!$A$1:$H$105</definedName>
    <definedName name="_xlnm.Print_Area" localSheetId="23">'TABL. 22(308)'!$A$1:$K$41</definedName>
    <definedName name="_xlnm.Print_Area" localSheetId="24">'TABL. 23(309)'!$A$1:$E$45</definedName>
    <definedName name="_xlnm.Print_Area" localSheetId="25">'TABL. 24(310)'!$A$1:$N$41</definedName>
    <definedName name="_xlnm.Print_Area" localSheetId="26">'TABL. 25(311)'!$A$1:$T$48</definedName>
    <definedName name="_xlnm.Print_Area" localSheetId="27">'TABL. 26(312)'!$A$1:$F$38</definedName>
    <definedName name="_xlnm.Print_Area" localSheetId="4">'TABL. 3(289)'!$A$1:$I$43</definedName>
    <definedName name="_xlnm.Print_Area" localSheetId="5">'TABL. 4(290)'!$A$1:$G$37</definedName>
    <definedName name="_xlnm.Print_Area" localSheetId="6">'TABL. 5(291)'!$A$1:$N$41</definedName>
    <definedName name="_xlnm.Print_Area" localSheetId="7">'TABL. 6(292)'!$A$1:$J$43</definedName>
    <definedName name="_xlnm.Print_Area" localSheetId="8">'TABL. 7(293)'!$A$1:$R$44</definedName>
    <definedName name="_xlnm.Print_Area" localSheetId="9">'TABL. 8(294)'!$A$1:$H$41</definedName>
    <definedName name="_xlnm.Print_Area" localSheetId="10">'TABL. 9(295)'!$A$1:$R$43</definedName>
    <definedName name="_xlnm.Print_Area" localSheetId="17">'TABL.16(302)'!$A$1:$K$37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1" l="1"/>
  <c r="D7" i="1"/>
  <c r="C7" i="1"/>
  <c r="B7" i="1"/>
  <c r="H25" i="24" l="1"/>
  <c r="D10" i="24"/>
  <c r="D11" i="24"/>
  <c r="D34" i="24"/>
  <c r="D37" i="24"/>
  <c r="D21" i="24"/>
  <c r="D29" i="24"/>
  <c r="D18" i="24"/>
  <c r="D32" i="24"/>
  <c r="D17" i="24"/>
  <c r="D25" i="24"/>
  <c r="D33" i="24"/>
  <c r="D42" i="24"/>
  <c r="D26" i="24"/>
  <c r="D16" i="24"/>
  <c r="D20" i="24"/>
  <c r="D15" i="24"/>
  <c r="D19" i="24"/>
  <c r="D23" i="24"/>
  <c r="D27" i="24"/>
  <c r="D31" i="24"/>
  <c r="D35" i="24"/>
  <c r="D40" i="24"/>
  <c r="D13" i="24"/>
  <c r="D22" i="24"/>
  <c r="D30" i="24"/>
  <c r="D38" i="24"/>
  <c r="D24" i="24"/>
  <c r="D41" i="24"/>
  <c r="D36" i="24"/>
  <c r="D28" i="24"/>
  <c r="H20" i="24" l="1"/>
  <c r="H27" i="24"/>
  <c r="H14" i="24"/>
  <c r="H32" i="24"/>
  <c r="H15" i="24"/>
  <c r="H43" i="24"/>
  <c r="H40" i="24"/>
  <c r="H42" i="24"/>
  <c r="H10" i="24"/>
  <c r="H12" i="24"/>
  <c r="H39" i="24"/>
  <c r="H30" i="24"/>
  <c r="H17" i="24"/>
  <c r="H36" i="24"/>
  <c r="H19" i="24"/>
  <c r="H34" i="24"/>
  <c r="H23" i="24"/>
</calcChain>
</file>

<file path=xl/sharedStrings.xml><?xml version="1.0" encoding="utf-8"?>
<sst xmlns="http://schemas.openxmlformats.org/spreadsheetml/2006/main" count="3779" uniqueCount="960">
  <si>
    <t>KRAJE</t>
  </si>
  <si>
    <t>COUNTRIES</t>
  </si>
  <si>
    <t>Belgium</t>
  </si>
  <si>
    <t>Bulgaria</t>
  </si>
  <si>
    <t>Denmark</t>
  </si>
  <si>
    <t>Estonia</t>
  </si>
  <si>
    <t>Ireland</t>
  </si>
  <si>
    <t>Greece</t>
  </si>
  <si>
    <t>Spain</t>
  </si>
  <si>
    <t>France</t>
  </si>
  <si>
    <t>Italy</t>
  </si>
  <si>
    <t>Cyprus</t>
  </si>
  <si>
    <t>Latvia</t>
  </si>
  <si>
    <t>Lithuania</t>
  </si>
  <si>
    <t>Luxembourg</t>
  </si>
  <si>
    <t>Hungary</t>
  </si>
  <si>
    <t>Netherlands</t>
  </si>
  <si>
    <t>Austria</t>
  </si>
  <si>
    <t>Poland</t>
  </si>
  <si>
    <t>Portugal</t>
  </si>
  <si>
    <t>Romania</t>
  </si>
  <si>
    <t>Slovenia</t>
  </si>
  <si>
    <t>Slovakia</t>
  </si>
  <si>
    <t>Finland</t>
  </si>
  <si>
    <t>United Kingdom</t>
  </si>
  <si>
    <t>Malta</t>
  </si>
  <si>
    <t>Germany</t>
  </si>
  <si>
    <t>S o u r c e: FAO Database.</t>
  </si>
  <si>
    <t>Nawozy azotowe</t>
  </si>
  <si>
    <t>Nawozy fosforowe</t>
  </si>
  <si>
    <t>Phosphate fertilizers</t>
  </si>
  <si>
    <t>w tysiącach ton</t>
  </si>
  <si>
    <t>.</t>
  </si>
  <si>
    <t>Bułgaria ……………</t>
  </si>
  <si>
    <t xml:space="preserve">Germany </t>
  </si>
  <si>
    <t>Sweden</t>
  </si>
  <si>
    <t>Norway</t>
  </si>
  <si>
    <t>ogółem</t>
  </si>
  <si>
    <t>total</t>
  </si>
  <si>
    <t>Irlandia …………</t>
  </si>
  <si>
    <t>Austria …………</t>
  </si>
  <si>
    <t>Switzerland</t>
  </si>
  <si>
    <t>Iceland</t>
  </si>
  <si>
    <t>Turkey</t>
  </si>
  <si>
    <t>Croatia</t>
  </si>
  <si>
    <t xml:space="preserve">Belgium </t>
  </si>
  <si>
    <t>Turcja …………….</t>
  </si>
  <si>
    <t>Portugalia …………</t>
  </si>
  <si>
    <t>Luksemburg ………</t>
  </si>
  <si>
    <t>-</t>
  </si>
  <si>
    <t xml:space="preserve">Poland </t>
  </si>
  <si>
    <t>Słowacja …………</t>
  </si>
  <si>
    <t>Szwecja …………</t>
  </si>
  <si>
    <t>Niemcy …………</t>
  </si>
  <si>
    <t>Grecja …………</t>
  </si>
  <si>
    <t xml:space="preserve">Cypr </t>
  </si>
  <si>
    <t>Belgia ……………</t>
  </si>
  <si>
    <t>Total waste from economic activities and households</t>
  </si>
  <si>
    <t xml:space="preserve">Składowane </t>
  </si>
  <si>
    <t>Spalane</t>
  </si>
  <si>
    <t>Generated</t>
  </si>
  <si>
    <t>Landfilled</t>
  </si>
  <si>
    <t>Incinerated</t>
  </si>
  <si>
    <t>Argentina</t>
  </si>
  <si>
    <t>Armenia</t>
  </si>
  <si>
    <t>Brazil</t>
  </si>
  <si>
    <t>Canada</t>
  </si>
  <si>
    <t>China</t>
  </si>
  <si>
    <t>India</t>
  </si>
  <si>
    <t>Iran</t>
  </si>
  <si>
    <t>Japan</t>
  </si>
  <si>
    <t>Korea Rep.</t>
  </si>
  <si>
    <t>Mexico</t>
  </si>
  <si>
    <t>Pakistan</t>
  </si>
  <si>
    <t>South Africa</t>
  </si>
  <si>
    <t>Ukraine</t>
  </si>
  <si>
    <t>USA</t>
  </si>
  <si>
    <t>Albania</t>
  </si>
  <si>
    <t>Belarus</t>
  </si>
  <si>
    <t>Bosnia and Herzegovina</t>
  </si>
  <si>
    <t>Island</t>
  </si>
  <si>
    <t>Lichtenstein</t>
  </si>
  <si>
    <t xml:space="preserve">    drzewa: iglaste </t>
  </si>
  <si>
    <t>conifers</t>
  </si>
  <si>
    <t>broadleaves</t>
  </si>
  <si>
    <t xml:space="preserve">Belgia </t>
  </si>
  <si>
    <t xml:space="preserve">Białoruś </t>
  </si>
  <si>
    <t xml:space="preserve">Bułgaria </t>
  </si>
  <si>
    <t xml:space="preserve">Chorwacja </t>
  </si>
  <si>
    <t xml:space="preserve">Dania </t>
  </si>
  <si>
    <t xml:space="preserve">Estonia </t>
  </si>
  <si>
    <t xml:space="preserve">Finlandia </t>
  </si>
  <si>
    <t xml:space="preserve">Francja </t>
  </si>
  <si>
    <t xml:space="preserve">Hiszpania </t>
  </si>
  <si>
    <t xml:space="preserve">Irlandia </t>
  </si>
  <si>
    <t xml:space="preserve">Litwa </t>
  </si>
  <si>
    <t xml:space="preserve">Łotwa </t>
  </si>
  <si>
    <t xml:space="preserve">Niemcy </t>
  </si>
  <si>
    <t xml:space="preserve">Norwegia </t>
  </si>
  <si>
    <t xml:space="preserve">Portugalia </t>
  </si>
  <si>
    <t xml:space="preserve">Serbia </t>
  </si>
  <si>
    <t>Serbia</t>
  </si>
  <si>
    <t xml:space="preserve">Słowacja </t>
  </si>
  <si>
    <t xml:space="preserve">Słowenia </t>
  </si>
  <si>
    <t xml:space="preserve">Szwajcaria </t>
  </si>
  <si>
    <t xml:space="preserve">Szwecja </t>
  </si>
  <si>
    <t xml:space="preserve">Wielka Brytania </t>
  </si>
  <si>
    <t xml:space="preserve">Włochy </t>
  </si>
  <si>
    <t xml:space="preserve">  conifers</t>
  </si>
  <si>
    <t xml:space="preserve">  broadleaves</t>
  </si>
  <si>
    <t>Austria .</t>
  </si>
  <si>
    <t>Belgia .</t>
  </si>
  <si>
    <t>Białoruś .</t>
  </si>
  <si>
    <t>New Zealand</t>
  </si>
  <si>
    <t xml:space="preserve">Austria </t>
  </si>
  <si>
    <t xml:space="preserve">Węgry </t>
  </si>
  <si>
    <t>liczba ogółem</t>
  </si>
  <si>
    <t>number of sites</t>
  </si>
  <si>
    <t xml:space="preserve">USA </t>
  </si>
  <si>
    <t xml:space="preserve">Australia </t>
  </si>
  <si>
    <t xml:space="preserve">Norway </t>
  </si>
  <si>
    <t xml:space="preserve">Portugal </t>
  </si>
  <si>
    <t>Ssaki</t>
  </si>
  <si>
    <t>Ptaki</t>
  </si>
  <si>
    <t>Mammals</t>
  </si>
  <si>
    <t>Birds</t>
  </si>
  <si>
    <t>Kanada  ………….</t>
  </si>
  <si>
    <t>Meksyk …………</t>
  </si>
  <si>
    <t>Australia …………</t>
  </si>
  <si>
    <t>Dania ……………</t>
  </si>
  <si>
    <t xml:space="preserve">Denmark </t>
  </si>
  <si>
    <t xml:space="preserve">France </t>
  </si>
  <si>
    <t>Węgry ……………</t>
  </si>
  <si>
    <t xml:space="preserve">Netherlands </t>
  </si>
  <si>
    <t xml:space="preserve">Slovakia </t>
  </si>
  <si>
    <t>Hiszpania ………</t>
  </si>
  <si>
    <t>Wielka Brytania …</t>
  </si>
  <si>
    <t>Płazy</t>
  </si>
  <si>
    <t>Gady</t>
  </si>
  <si>
    <t>Rośliny naczyniowe</t>
  </si>
  <si>
    <t>Amphibians</t>
  </si>
  <si>
    <t>Reptiles</t>
  </si>
  <si>
    <t>Vascular plants</t>
  </si>
  <si>
    <t>x</t>
  </si>
  <si>
    <t>Belgia</t>
  </si>
  <si>
    <t>Niemcy</t>
  </si>
  <si>
    <t>Grecja</t>
  </si>
  <si>
    <t>Hiszpania</t>
  </si>
  <si>
    <t>Cypr</t>
  </si>
  <si>
    <t>Litwa</t>
  </si>
  <si>
    <t>Słowenia</t>
  </si>
  <si>
    <t>Norwegia</t>
  </si>
  <si>
    <t>Szwajcaria</t>
  </si>
  <si>
    <t>Turcja</t>
  </si>
  <si>
    <t>Ź r ó d ł o: baza danych Eurostat-u.</t>
  </si>
  <si>
    <t>Irlandia</t>
  </si>
  <si>
    <t xml:space="preserve">Malta </t>
  </si>
  <si>
    <t xml:space="preserve">Rumunia </t>
  </si>
  <si>
    <t>Czechy …</t>
  </si>
  <si>
    <t xml:space="preserve">Czechy </t>
  </si>
  <si>
    <t>Holandia</t>
  </si>
  <si>
    <t>Czechy</t>
  </si>
  <si>
    <t>Holandia ………</t>
  </si>
  <si>
    <t>Korea Pd……………</t>
  </si>
  <si>
    <t xml:space="preserve">Ryby </t>
  </si>
  <si>
    <t>Fish</t>
  </si>
  <si>
    <t xml:space="preserve">                liściaste </t>
  </si>
  <si>
    <t xml:space="preserve">Holandia </t>
  </si>
  <si>
    <t xml:space="preserve">Mołdawia </t>
  </si>
  <si>
    <t>Moldova</t>
  </si>
  <si>
    <t>The indicator is an aggregated index of population trend estimates of a selected group of breeding bird species dependent on agricultural land for nesting or feeding.
(2000=100)</t>
  </si>
  <si>
    <t>Bułgaria</t>
  </si>
  <si>
    <t>Węgry</t>
  </si>
  <si>
    <t>Rumunia</t>
  </si>
  <si>
    <t>Słowacja</t>
  </si>
  <si>
    <t>Dania</t>
  </si>
  <si>
    <t>Finlandia</t>
  </si>
  <si>
    <t>Islandia</t>
  </si>
  <si>
    <t>Łotwa</t>
  </si>
  <si>
    <t>Szwecja</t>
  </si>
  <si>
    <t>Chorwacja</t>
  </si>
  <si>
    <t>Włochy</t>
  </si>
  <si>
    <t>Portugalia</t>
  </si>
  <si>
    <t>Francja</t>
  </si>
  <si>
    <t>w % ogółem</t>
  </si>
  <si>
    <t>EU-28</t>
  </si>
  <si>
    <t>UE-28</t>
  </si>
  <si>
    <t>Chile</t>
  </si>
  <si>
    <t>Białoruś</t>
  </si>
  <si>
    <t>Natura 2000</t>
  </si>
  <si>
    <t>Luksemburg</t>
  </si>
  <si>
    <t>Całkowita ilość odpadów z działalności gospodarczej oraz gospodarstw domowych</t>
  </si>
  <si>
    <t>United Arab Emirates</t>
  </si>
  <si>
    <t>Zagregowany indeks trendu populacji wybranej grupy ptaków lęgowych uzależnionych od krajobrazu rolniczego jako miejsca gniazdowania lub żerowania 
(2000=100).</t>
  </si>
  <si>
    <t>Zasoby wewnętrzne</t>
  </si>
  <si>
    <t>Parowanie</t>
  </si>
  <si>
    <t>Opad</t>
  </si>
  <si>
    <t>Internal resources</t>
  </si>
  <si>
    <t>Precipitation</t>
  </si>
  <si>
    <t>Ogółem</t>
  </si>
  <si>
    <t>Total</t>
  </si>
  <si>
    <t xml:space="preserve">Estonia  </t>
  </si>
  <si>
    <t>Evapotranspi-ration</t>
  </si>
  <si>
    <t>Całkowite zasoby odnawialne</t>
  </si>
  <si>
    <t>Total renewable resources</t>
  </si>
  <si>
    <t>Russia</t>
  </si>
  <si>
    <t>udział drzew w klasach defoliacji 2–4 w %</t>
  </si>
  <si>
    <t>share of  trees in defoliation classes 2–4 in %</t>
  </si>
  <si>
    <t xml:space="preserve">                 liściaste</t>
  </si>
  <si>
    <t xml:space="preserve">                liściaste</t>
  </si>
  <si>
    <t xml:space="preserve">3  i  4  </t>
  </si>
  <si>
    <t xml:space="preserve">razem </t>
  </si>
  <si>
    <t>(średnia)</t>
  </si>
  <si>
    <t>klasy  2–4</t>
  </si>
  <si>
    <t>(moderate)</t>
  </si>
  <si>
    <t>(none)</t>
  </si>
  <si>
    <t xml:space="preserve">(slight) </t>
  </si>
  <si>
    <t xml:space="preserve">  liściaste </t>
  </si>
  <si>
    <t xml:space="preserve">   drzewa: iglaste </t>
  </si>
  <si>
    <t xml:space="preserve">Szwecja  </t>
  </si>
  <si>
    <t xml:space="preserve">Turcja </t>
  </si>
  <si>
    <t>Włochy  .</t>
  </si>
  <si>
    <t>Wytworzone</t>
  </si>
  <si>
    <t xml:space="preserve">Albania </t>
  </si>
  <si>
    <t xml:space="preserve">Grecja </t>
  </si>
  <si>
    <t xml:space="preserve">Islandia </t>
  </si>
  <si>
    <t xml:space="preserve">Lichtenstein </t>
  </si>
  <si>
    <t xml:space="preserve">Polska </t>
  </si>
  <si>
    <t xml:space="preserve">Rosja </t>
  </si>
  <si>
    <t xml:space="preserve">Ukraina </t>
  </si>
  <si>
    <t>Polska</t>
  </si>
  <si>
    <t>Republic of Korea</t>
  </si>
  <si>
    <t>in thousand tonnes</t>
  </si>
  <si>
    <t>S o u r c e: Eurostat Database.</t>
  </si>
  <si>
    <t>Nitrogen fertilizers</t>
  </si>
  <si>
    <t>PM10</t>
  </si>
  <si>
    <t xml:space="preserve">S o u r c e: Eurostat Database. </t>
  </si>
  <si>
    <t>Mołdawia</t>
  </si>
  <si>
    <t>From fresh surface water</t>
  </si>
  <si>
    <t xml:space="preserve">S o u r c e: World Bank database.
</t>
  </si>
  <si>
    <t>Ź r ó d ł o: Barometr Natura 2000, Komisja Europejska.</t>
  </si>
  <si>
    <t xml:space="preserve">S o u r c e: Natura 2000 Barometer, European Commission.
</t>
  </si>
  <si>
    <t>S o u r c e: OECD.Stat - OECD database.</t>
  </si>
  <si>
    <t>Ź r ó d ł o: OECD.Stat - baza danych OECD.</t>
  </si>
  <si>
    <t>Bośnia i Hercegowina</t>
  </si>
  <si>
    <t>CONSUMPTION OF  FERTILIZERS</t>
  </si>
  <si>
    <t>Z wód powierzchniowych</t>
  </si>
  <si>
    <t>Argentyna</t>
  </si>
  <si>
    <t>Chiny</t>
  </si>
  <si>
    <t>Brazylia</t>
  </si>
  <si>
    <t>Japonia</t>
  </si>
  <si>
    <t>Kanada</t>
  </si>
  <si>
    <t>Meksyk</t>
  </si>
  <si>
    <t>Rosja</t>
  </si>
  <si>
    <t>Ukraina</t>
  </si>
  <si>
    <t>Wielka Brytania</t>
  </si>
  <si>
    <t>Przejdź do spisu tablic</t>
  </si>
  <si>
    <t>Go to the contents</t>
  </si>
  <si>
    <t>T A B L I C E</t>
  </si>
  <si>
    <t>T A B L E S</t>
  </si>
  <si>
    <t>Dział 9.</t>
  </si>
  <si>
    <t>PORÓWNANIA MIĘDZYNARODOWE</t>
  </si>
  <si>
    <t>Chapter 9.</t>
  </si>
  <si>
    <t>INTERNATIONAL COMPARISONS</t>
  </si>
  <si>
    <t>SPIS TABLIC</t>
  </si>
  <si>
    <t>CONTENTS</t>
  </si>
  <si>
    <t xml:space="preserve">ZUŻYCIE NAWOZÓW </t>
  </si>
  <si>
    <t>ZASOBY WÓD (średnie roczne z wielolecia)</t>
  </si>
  <si>
    <t>WATER RESOURCES (long term annual average)</t>
  </si>
  <si>
    <t>POBÓR WODY</t>
  </si>
  <si>
    <t>WATER ABSTRACTION</t>
  </si>
  <si>
    <t>POBÓR WODY NA ZAOPATRZENIE LUDNOŚCI I GOSPODARKI NARODOWEJ</t>
  </si>
  <si>
    <t>WATER ABSTRACTION FOR POPULATION AND NATIONAL ECONOMY SUPPLY</t>
  </si>
  <si>
    <t xml:space="preserve">LUDNOŚĆ KORZYSTAJĄCA Z OCZYSZCZALNI ŚCIEKÓW </t>
  </si>
  <si>
    <t>POPULATION CONNECTED TO WASTE WATER TREATMENT PLANTS</t>
  </si>
  <si>
    <t xml:space="preserve">PRODUKCJA ENERGII PIERWOTNEJ </t>
  </si>
  <si>
    <t xml:space="preserve">PRODUCTION OF PRIMARY ENERGY </t>
  </si>
  <si>
    <t>PRODUKCJA ENERGII ODNAWIALNEJ WEDŁUG ŹRÓDEŁ</t>
  </si>
  <si>
    <t xml:space="preserve">PRODUCTION OF RENEWABLE ENERGY BY SOURCES </t>
  </si>
  <si>
    <t>EMISJA GAZÓW CIEPLARNIANYCH</t>
  </si>
  <si>
    <t>EMISSION OF GREENHOUSE GASES</t>
  </si>
  <si>
    <t>ODPADY KOMUNALNE</t>
  </si>
  <si>
    <t>MUNICIPAL WASTE</t>
  </si>
  <si>
    <t xml:space="preserve">TRENDY ZMIAN USZKODZENIA (DEFOLIACJI) DRZEW W NIEKTÓRYCH KRAJACH EUROPY </t>
  </si>
  <si>
    <t>TREND OF CHANGES IN DAMAGE OF TREES (DEFOLIATION) IN SELECTED EUROPEAN COUNTRIES</t>
  </si>
  <si>
    <t>OBSZARY CHRONIONE</t>
  </si>
  <si>
    <t>MAJOR PROTECTED AREAS</t>
  </si>
  <si>
    <t>REZERWATY BIOSFERY I TERENY WODNO-BŁOTNE</t>
  </si>
  <si>
    <t>BIOSPHERE RESERVES AND WETLANDS</t>
  </si>
  <si>
    <t>OBSZARY NATURA 2000</t>
  </si>
  <si>
    <t>TRENDY POPULACJI PTAKÓW KRAJOBRAZU ROLNICZEGO</t>
  </si>
  <si>
    <t>POPULATION TRENDS OF FARMLAND BIRDS</t>
  </si>
  <si>
    <t>&lt; POWRÓT</t>
  </si>
  <si>
    <t>&lt; BACK</t>
  </si>
  <si>
    <t>LUDNOŚĆ KORZYSTAJĄCA Z SIECI WODOCIĄGOWEJ I KANALIZACYJNEJ</t>
  </si>
  <si>
    <t>POPULATION CONNECTED TO PUBLIC WATER SUPPLY AND URBAN WASTEWATER COLLECTING SYSTEM</t>
  </si>
  <si>
    <t>EMISJA TLENKÓW SIARKI I TLENKÓW AZOTU</t>
  </si>
  <si>
    <t>EMISSION OF SULPHUR OXIDES AND NITROGEN OXIDES</t>
  </si>
  <si>
    <t xml:space="preserve">EMISJA TLENKU WĘGLA I EMISJA NIEMETANOWYCH LOTNYCH ZWIĄZKÓW ORGANICZNYCH </t>
  </si>
  <si>
    <t>AREA OF FORESTS AND OTHER WOODED LAND IN SELECTED EUROPEAN COUNTRIES IN 2015</t>
  </si>
  <si>
    <t>NATURA 2000 SITES</t>
  </si>
  <si>
    <t xml:space="preserve">EMISSION OF CARBON MONOXIDE AND NON-METHANE VOLATILE ORGANIC COMPOUNDS </t>
  </si>
  <si>
    <t>EMISJA GAZÓW CIEPLARNIANYCH NA 1 MIESZKAŃCA</t>
  </si>
  <si>
    <t>GREENHOUSE GAS EMISSIONS PER CAPITA</t>
  </si>
  <si>
    <t xml:space="preserve">STAN I ZAGROŻENIE FAUNY I FLORY WEDŁUG GATUNKÓW </t>
  </si>
  <si>
    <t xml:space="preserve">STATE AND HAZARD TO FAUNA AND FLORA BY SPECIES </t>
  </si>
  <si>
    <t>Usługi</t>
  </si>
  <si>
    <t>Mining and quarrying</t>
  </si>
  <si>
    <t>Electricity, gas, steam and air conditioning supply</t>
  </si>
  <si>
    <t>Construction</t>
  </si>
  <si>
    <t>Services</t>
  </si>
  <si>
    <t xml:space="preserve">Górnictwo  i wydobywania </t>
  </si>
  <si>
    <t>Dostawa wody; gospodarowanie ściekami  i odpadami oraz działalność zwiazana z rekultywacją</t>
  </si>
  <si>
    <t>Budownictwo</t>
  </si>
  <si>
    <t>Przetwórstwo przemysłowe</t>
  </si>
  <si>
    <t>Rumunia …………</t>
  </si>
  <si>
    <t>Australia</t>
  </si>
  <si>
    <t>Bangladesh</t>
  </si>
  <si>
    <t>Tereny wodno-błotne</t>
  </si>
  <si>
    <t>Wetlands</t>
  </si>
  <si>
    <r>
      <t>w % do roku bazowego z Kioto = 100</t>
    </r>
    <r>
      <rPr>
        <i/>
        <vertAlign val="superscript"/>
        <sz val="9"/>
        <rFont val="Arial"/>
        <family val="2"/>
        <charset val="238"/>
      </rPr>
      <t>a</t>
    </r>
  </si>
  <si>
    <r>
      <t>Na 1 mieszkańca w tonach ekwiwalentu CO</t>
    </r>
    <r>
      <rPr>
        <vertAlign val="subscript"/>
        <sz val="9"/>
        <rFont val="Arial"/>
        <family val="2"/>
        <charset val="238"/>
      </rPr>
      <t>2</t>
    </r>
    <r>
      <rPr>
        <sz val="9"/>
        <rFont val="Arial"/>
        <family val="2"/>
        <charset val="238"/>
      </rPr>
      <t xml:space="preserve"> </t>
    </r>
  </si>
  <si>
    <r>
      <t xml:space="preserve">                    </t>
    </r>
    <r>
      <rPr>
        <sz val="9"/>
        <rFont val="Arial"/>
        <family val="2"/>
        <charset val="238"/>
      </rPr>
      <t xml:space="preserve">    liściaste</t>
    </r>
  </si>
  <si>
    <r>
      <t>Serbia</t>
    </r>
    <r>
      <rPr>
        <vertAlign val="superscript"/>
        <sz val="9"/>
        <rFont val="Arial"/>
        <family val="2"/>
        <charset val="238"/>
      </rPr>
      <t xml:space="preserve"> </t>
    </r>
  </si>
  <si>
    <r>
      <t>Polska</t>
    </r>
    <r>
      <rPr>
        <sz val="9"/>
        <rFont val="Arial"/>
        <family val="2"/>
        <charset val="238"/>
      </rPr>
      <t>…………….</t>
    </r>
  </si>
  <si>
    <r>
      <t>powierzchnia ogółem
w km</t>
    </r>
    <r>
      <rPr>
        <vertAlign val="superscript"/>
        <sz val="9"/>
        <rFont val="Arial"/>
        <family val="2"/>
        <charset val="238"/>
      </rPr>
      <t>2</t>
    </r>
  </si>
  <si>
    <t>Finlandia ………</t>
  </si>
  <si>
    <r>
      <t>Francja</t>
    </r>
    <r>
      <rPr>
        <vertAlign val="superscript"/>
        <sz val="9"/>
        <rFont val="Arial"/>
        <family val="2"/>
        <charset val="238"/>
      </rPr>
      <t xml:space="preserve"> </t>
    </r>
    <r>
      <rPr>
        <sz val="9"/>
        <rFont val="Arial"/>
        <family val="2"/>
        <charset val="238"/>
      </rPr>
      <t xml:space="preserve"> …………</t>
    </r>
  </si>
  <si>
    <r>
      <t xml:space="preserve">Japonia </t>
    </r>
    <r>
      <rPr>
        <vertAlign val="superscript"/>
        <sz val="9"/>
        <rFont val="Arial"/>
        <family val="2"/>
        <charset val="238"/>
      </rPr>
      <t xml:space="preserve"> </t>
    </r>
    <r>
      <rPr>
        <sz val="9"/>
        <rFont val="Arial"/>
        <family val="2"/>
        <charset val="238"/>
      </rPr>
      <t xml:space="preserve"> …………</t>
    </r>
  </si>
  <si>
    <r>
      <t>Norwegia</t>
    </r>
    <r>
      <rPr>
        <vertAlign val="superscript"/>
        <sz val="9"/>
        <rFont val="Arial"/>
        <family val="2"/>
        <charset val="238"/>
      </rPr>
      <t xml:space="preserve"> </t>
    </r>
    <r>
      <rPr>
        <sz val="9"/>
        <rFont val="Arial"/>
        <family val="2"/>
        <charset val="238"/>
      </rPr>
      <t xml:space="preserve"> ………</t>
    </r>
  </si>
  <si>
    <r>
      <t>Nowa Zelandia</t>
    </r>
    <r>
      <rPr>
        <vertAlign val="superscript"/>
        <sz val="9"/>
        <rFont val="Arial"/>
        <family val="2"/>
        <charset val="238"/>
      </rPr>
      <t xml:space="preserve"> </t>
    </r>
    <r>
      <rPr>
        <sz val="9"/>
        <rFont val="Arial"/>
        <family val="2"/>
        <charset val="238"/>
      </rPr>
      <t xml:space="preserve"> …</t>
    </r>
  </si>
  <si>
    <r>
      <t>St. Zjedn. Ameryki</t>
    </r>
    <r>
      <rPr>
        <vertAlign val="superscript"/>
        <sz val="9"/>
        <rFont val="Arial"/>
        <family val="2"/>
        <charset val="238"/>
      </rPr>
      <t xml:space="preserve"> </t>
    </r>
    <r>
      <rPr>
        <sz val="9"/>
        <rFont val="Arial"/>
        <family val="2"/>
        <charset val="238"/>
      </rPr>
      <t xml:space="preserve"> </t>
    </r>
  </si>
  <si>
    <r>
      <t>Szwajcaria</t>
    </r>
    <r>
      <rPr>
        <vertAlign val="superscript"/>
        <sz val="9"/>
        <rFont val="Arial"/>
        <family val="2"/>
        <charset val="238"/>
      </rPr>
      <t xml:space="preserve"> </t>
    </r>
    <r>
      <rPr>
        <sz val="9"/>
        <rFont val="Arial"/>
        <family val="2"/>
        <charset val="238"/>
      </rPr>
      <t xml:space="preserve"> ………</t>
    </r>
  </si>
  <si>
    <t>Litwa……………………………</t>
  </si>
  <si>
    <r>
      <t>St. Zjedn. Ameryki</t>
    </r>
    <r>
      <rPr>
        <vertAlign val="superscript"/>
        <sz val="9"/>
        <rFont val="Arial"/>
        <family val="2"/>
        <charset val="238"/>
      </rPr>
      <t xml:space="preserve"> </t>
    </r>
  </si>
  <si>
    <t xml:space="preserve">NARAŻENIE LUDNOŚCI MIEJSKIEJ NA POWIETRZE ZANIECZYSZCZONE PYŁEM (PM10, PM2.5) </t>
  </si>
  <si>
    <t xml:space="preserve">URBAN POPULATION EXPOSURE TO AIR POLLUTION BY PARTICULATE MATTER (PM10, PM2.5) </t>
  </si>
  <si>
    <t>WYTWARZANIE ODPADÓW WEDŁUG RODZAJÓW DZIAŁALNOŚCI GOSPODARCZEJ W 2016</t>
  </si>
  <si>
    <t>GENERATION OF WASTE BY ECONOMIC ACTIVITIES IN 2016</t>
  </si>
  <si>
    <t xml:space="preserve">OCENA STANU USZKODZENIA LASÓW METODĄ BIOINDYKACYJNĄ (DEFOLIACJI) W NIEKTÓRYCH KRAJACH EUROPY W 2017 R. </t>
  </si>
  <si>
    <t>EVALUATION OF FORESTS DAMAGE WITH BIOINDICATION METHOD (DEFOLIATION) IN SELECTED EUROPEAN COUNTRIES IN 2017.</t>
  </si>
  <si>
    <r>
      <t xml:space="preserve">                            BIOSPHERE RESERVES AND WETLANDS</t>
    </r>
    <r>
      <rPr>
        <i/>
        <vertAlign val="superscript"/>
        <sz val="8.5"/>
        <color indexed="10"/>
        <rFont val="Times New Roman"/>
        <family val="1"/>
        <charset val="238"/>
      </rPr>
      <t/>
    </r>
  </si>
  <si>
    <t xml:space="preserve">                            POPULATION TRENDS OF FARMLAND BIRDS</t>
  </si>
  <si>
    <t>EU - 28</t>
  </si>
  <si>
    <t>From groundwaters</t>
  </si>
  <si>
    <t xml:space="preserve">Z wód podziemnych </t>
  </si>
  <si>
    <t>Ź r ó d ł o: Baza danych Banku Światowego.</t>
  </si>
  <si>
    <t>Izrael</t>
  </si>
  <si>
    <t>Korea</t>
  </si>
  <si>
    <t>Nowa Zelandia</t>
  </si>
  <si>
    <t>Stany Zjednoczone</t>
  </si>
  <si>
    <t>Ź r ó d ł o: baza danych OECD.</t>
  </si>
  <si>
    <t>S o u r c e: OECD database.</t>
  </si>
  <si>
    <t>Israel</t>
  </si>
  <si>
    <t>United States</t>
  </si>
  <si>
    <t>New Zeland</t>
  </si>
  <si>
    <r>
      <t>739</t>
    </r>
    <r>
      <rPr>
        <vertAlign val="superscript"/>
        <sz val="9"/>
        <rFont val="Arial"/>
        <family val="2"/>
        <charset val="238"/>
      </rPr>
      <t>m</t>
    </r>
  </si>
  <si>
    <r>
      <t>165</t>
    </r>
    <r>
      <rPr>
        <vertAlign val="superscript"/>
        <sz val="9"/>
        <rFont val="Arial"/>
        <family val="2"/>
        <charset val="238"/>
      </rPr>
      <t>c</t>
    </r>
  </si>
  <si>
    <t>CONSUMPTION OF FERTILIZERS</t>
  </si>
  <si>
    <t xml:space="preserve">UE-28 </t>
  </si>
  <si>
    <r>
      <t>Austri</t>
    </r>
    <r>
      <rPr>
        <i/>
        <vertAlign val="superscript"/>
        <sz val="9"/>
        <rFont val="Arial"/>
        <family val="2"/>
        <charset val="238"/>
      </rPr>
      <t>a</t>
    </r>
    <r>
      <rPr>
        <sz val="9"/>
        <rFont val="Arial"/>
        <family val="2"/>
        <charset val="238"/>
      </rPr>
      <t xml:space="preserve"> </t>
    </r>
  </si>
  <si>
    <t xml:space="preserve">Luksemburg </t>
  </si>
  <si>
    <t>PRIMARY ENERGY PRODUCTION</t>
  </si>
  <si>
    <r>
      <rPr>
        <i/>
        <sz val="9"/>
        <rFont val="Arial"/>
        <family val="2"/>
        <charset val="238"/>
      </rPr>
      <t>a</t>
    </r>
    <r>
      <rPr>
        <sz val="9"/>
        <rFont val="Arial"/>
        <family val="2"/>
        <charset val="238"/>
      </rPr>
      <t xml:space="preserve"> Toe – tona oleju ekwiwalentnego (umownego) – tonne of oil equivalent – stosowana w bilansach międzynarodowych jednostka miary energii. Oznacza ilość energii, jaka może zostać wyprodukowana ze spalenia jednej metrycznej tony ropy naftowej. Jedna tona oleju umownego równa jest 41,868 GJ lub 11,63 MWh.</t>
    </r>
  </si>
  <si>
    <r>
      <t xml:space="preserve">a </t>
    </r>
    <r>
      <rPr>
        <sz val="9"/>
        <rFont val="Arial"/>
        <family val="2"/>
        <charset val="238"/>
      </rPr>
      <t>Toe – tona oleju ekwiwalentnego (umownego) – ton of oil equivalent – stosowana w bilansach międzynarodowych jednostka miary energii. Oznacza ilość energii, jaka może zostać wyprodukowana ze spalenia jednej metrycznej tony ropy naftowej. Jedna tona oleju umownego równa jest 41,868 GJ lub 11,63 MWh.</t>
    </r>
  </si>
  <si>
    <t>GREENHOUSE GASES EMISSION</t>
  </si>
  <si>
    <t>w ekwiwalencie dwutlenku wegla.</t>
  </si>
  <si>
    <t>Manufacturing</t>
  </si>
  <si>
    <t>Rolnictwo, leśnictwo, łowiectwo i rybactwo</t>
  </si>
  <si>
    <t>Agriculture, forestry and fishing</t>
  </si>
  <si>
    <t>NUCLEAR REACTORS IN 2018 (As of 31XII)</t>
  </si>
  <si>
    <t xml:space="preserve">działające </t>
  </si>
  <si>
    <t>in operation</t>
  </si>
  <si>
    <t xml:space="preserve">w budowie </t>
  </si>
  <si>
    <t>under construction</t>
  </si>
  <si>
    <t>Russian Federation</t>
  </si>
  <si>
    <t xml:space="preserve">O G Ó Ł E M </t>
  </si>
  <si>
    <t>T O T A L</t>
  </si>
  <si>
    <t xml:space="preserve">Bangladesz </t>
  </si>
  <si>
    <t>Korea Południowa</t>
  </si>
  <si>
    <t>Zjednoczone Emiraty Arabskie</t>
  </si>
  <si>
    <t>Stany Zjednoczone Ameryki</t>
  </si>
  <si>
    <t>in % of total</t>
  </si>
  <si>
    <t>–</t>
  </si>
  <si>
    <r>
      <t>Dopływ</t>
    </r>
    <r>
      <rPr>
        <i/>
        <vertAlign val="superscript"/>
        <sz val="9"/>
        <rFont val="Arial"/>
        <family val="2"/>
        <charset val="238"/>
      </rPr>
      <t>b</t>
    </r>
  </si>
  <si>
    <r>
      <t>Odpływ</t>
    </r>
    <r>
      <rPr>
        <i/>
        <vertAlign val="superscript"/>
        <sz val="9"/>
        <rFont val="Arial"/>
        <family val="2"/>
        <charset val="238"/>
      </rPr>
      <t>b</t>
    </r>
  </si>
  <si>
    <r>
      <rPr>
        <i/>
        <sz val="9"/>
        <color indexed="63"/>
        <rFont val="Arial"/>
        <family val="2"/>
        <charset val="238"/>
      </rPr>
      <t>a</t>
    </r>
    <r>
      <rPr>
        <sz val="9"/>
        <color indexed="63"/>
        <rFont val="Arial"/>
        <family val="2"/>
        <charset val="238"/>
      </rPr>
      <t xml:space="preserve"> Toe – ton of oil equivalent – unit of energy used in international balances. It refers to the amount of energy released by burning one metric ton of crude oil. One ton of oil equivalent equals to 41,868 GJ or 11,63 MWh.</t>
    </r>
  </si>
  <si>
    <r>
      <t>451</t>
    </r>
    <r>
      <rPr>
        <b/>
        <i/>
        <vertAlign val="superscript"/>
        <sz val="9"/>
        <rFont val="Arial"/>
        <family val="2"/>
        <charset val="238"/>
      </rPr>
      <t>a</t>
    </r>
  </si>
  <si>
    <t>REAKTORY JĄDROWE (DZIAŁAJĄCE I W BUDOWIE) W 2018 R. (Stan w dniu 31XII)</t>
  </si>
  <si>
    <t>EMISJA GAZÓW CIEPLARNIANYCH WEDŁUG ŹRÓDEŁ W 2017 R.</t>
  </si>
  <si>
    <t>GREENHOUSE GAS EMISSIONS BY SECTOR IN 2017</t>
  </si>
  <si>
    <t xml:space="preserve">United Kingdom </t>
  </si>
  <si>
    <t>Republika Południowej Afryki</t>
  </si>
  <si>
    <t>Indie</t>
  </si>
  <si>
    <r>
      <t>Francja</t>
    </r>
    <r>
      <rPr>
        <vertAlign val="superscript"/>
        <sz val="9"/>
        <rFont val="Arial"/>
        <family val="2"/>
        <charset val="238"/>
      </rPr>
      <t xml:space="preserve"> </t>
    </r>
  </si>
  <si>
    <r>
      <t xml:space="preserve">Japonia </t>
    </r>
    <r>
      <rPr>
        <vertAlign val="superscript"/>
        <sz val="9"/>
        <rFont val="Arial"/>
        <family val="2"/>
        <charset val="238"/>
      </rPr>
      <t/>
    </r>
  </si>
  <si>
    <t xml:space="preserve">Kanada </t>
  </si>
  <si>
    <t>Korea Pd</t>
  </si>
  <si>
    <t xml:space="preserve">Meksyk </t>
  </si>
  <si>
    <r>
      <t>Norwegia</t>
    </r>
    <r>
      <rPr>
        <vertAlign val="superscript"/>
        <sz val="9"/>
        <rFont val="Arial"/>
        <family val="2"/>
        <charset val="238"/>
      </rPr>
      <t xml:space="preserve"> </t>
    </r>
  </si>
  <si>
    <r>
      <t>Nowa Zelandia</t>
    </r>
    <r>
      <rPr>
        <vertAlign val="superscript"/>
        <sz val="9"/>
        <rFont val="Arial"/>
        <family val="2"/>
        <charset val="238"/>
      </rPr>
      <t xml:space="preserve"> </t>
    </r>
  </si>
  <si>
    <r>
      <t>Szwajcaria</t>
    </r>
    <r>
      <rPr>
        <vertAlign val="superscript"/>
        <sz val="9"/>
        <rFont val="Arial"/>
        <family val="2"/>
        <charset val="238"/>
      </rPr>
      <t xml:space="preserve"> </t>
    </r>
  </si>
  <si>
    <t>Year</t>
  </si>
  <si>
    <t xml:space="preserve">Rok </t>
  </si>
  <si>
    <t>POPULATION CONNECTED TO PUBLIC WATER SUPPLY AND URBAN WASTEWATER</t>
  </si>
  <si>
    <t>COLLECTING SYSTEM</t>
  </si>
  <si>
    <r>
      <t>Węgry</t>
    </r>
    <r>
      <rPr>
        <i/>
        <vertAlign val="superscript"/>
        <sz val="9"/>
        <rFont val="Arial"/>
        <family val="2"/>
        <charset val="238"/>
      </rPr>
      <t xml:space="preserve"> </t>
    </r>
  </si>
  <si>
    <r>
      <t>Polska</t>
    </r>
    <r>
      <rPr>
        <b/>
        <vertAlign val="superscript"/>
        <sz val="9"/>
        <rFont val="Arial"/>
        <family val="2"/>
        <charset val="238"/>
      </rPr>
      <t xml:space="preserve"> </t>
    </r>
  </si>
  <si>
    <r>
      <rPr>
        <i/>
        <sz val="9"/>
        <color indexed="63"/>
        <rFont val="Arial"/>
        <family val="2"/>
        <charset val="238"/>
      </rPr>
      <t>a</t>
    </r>
    <r>
      <rPr>
        <sz val="9"/>
        <color indexed="63"/>
        <rFont val="Arial"/>
        <family val="2"/>
        <charset val="238"/>
      </rPr>
      <t xml:space="preserve"> Toe – tonne of oil equivalent – unit of energy used in international balances. It refers to the amount of energy released by burning one metric tonne of crude oil. One tonne of oil equivalent equals to 41,868 GJ or 11,63 MWh.</t>
    </r>
  </si>
  <si>
    <t xml:space="preserve">                           GREENHOUSE GAS EMISSIONS PER CAPITA</t>
  </si>
  <si>
    <r>
      <t xml:space="preserve">Ogółem
</t>
    </r>
    <r>
      <rPr>
        <sz val="9"/>
        <color indexed="63"/>
        <rFont val="Arial"/>
        <family val="2"/>
        <charset val="238"/>
      </rPr>
      <t>Total</t>
    </r>
  </si>
  <si>
    <r>
      <t xml:space="preserve">W powierzchni lądowej kraju
</t>
    </r>
    <r>
      <rPr>
        <sz val="9"/>
        <color indexed="63"/>
        <rFont val="Arial"/>
        <family val="2"/>
        <charset val="238"/>
      </rPr>
      <t>In country land area</t>
    </r>
  </si>
  <si>
    <r>
      <t xml:space="preserve">Lądowe
</t>
    </r>
    <r>
      <rPr>
        <sz val="9"/>
        <color indexed="63"/>
        <rFont val="Arial"/>
        <family val="2"/>
        <charset val="238"/>
      </rPr>
      <t>Terrestrial</t>
    </r>
  </si>
  <si>
    <r>
      <t xml:space="preserve">w % </t>
    </r>
    <r>
      <rPr>
        <sz val="9"/>
        <color indexed="63"/>
        <rFont val="Arial"/>
        <family val="2"/>
        <charset val="238"/>
      </rPr>
      <t>in %</t>
    </r>
  </si>
  <si>
    <r>
      <t>w km</t>
    </r>
    <r>
      <rPr>
        <vertAlign val="superscript"/>
        <sz val="9"/>
        <rFont val="Arial"/>
        <family val="2"/>
        <charset val="238"/>
      </rPr>
      <t>2</t>
    </r>
    <r>
      <rPr>
        <sz val="9"/>
        <rFont val="Arial"/>
        <family val="2"/>
        <charset val="238"/>
      </rPr>
      <t xml:space="preserve"> </t>
    </r>
    <r>
      <rPr>
        <sz val="9"/>
        <color indexed="63"/>
        <rFont val="Arial"/>
        <family val="2"/>
        <charset val="238"/>
      </rPr>
      <t>in km</t>
    </r>
    <r>
      <rPr>
        <vertAlign val="superscript"/>
        <sz val="9"/>
        <color indexed="63"/>
        <rFont val="Arial"/>
        <family val="2"/>
        <charset val="238"/>
      </rPr>
      <t>2</t>
    </r>
  </si>
  <si>
    <r>
      <t xml:space="preserve">Morskie
</t>
    </r>
    <r>
      <rPr>
        <sz val="9"/>
        <color indexed="63"/>
        <rFont val="Arial"/>
        <family val="2"/>
        <charset val="238"/>
      </rPr>
      <t>Marine</t>
    </r>
  </si>
  <si>
    <t>zmiana do 2016 r. w punktach %</t>
  </si>
  <si>
    <t>change by 2016 in percentage points</t>
  </si>
  <si>
    <t xml:space="preserve">    drzewa: iglaste</t>
  </si>
  <si>
    <t>(bez defoliacji)</t>
  </si>
  <si>
    <t>(lekka defoliacja)</t>
  </si>
  <si>
    <t xml:space="preserve">  (silna i drzewa martwe)</t>
  </si>
  <si>
    <t>(severe and dead trees)</t>
  </si>
  <si>
    <t>total classes  2–4</t>
  </si>
  <si>
    <t xml:space="preserve">                  EVALUATION OF FORESTS DAMAGE WITH BIOINDICATION METHOD (DEFOLIATION) IN SELECTED EUROPEAN COUNTRIES IN 2017.         </t>
  </si>
  <si>
    <r>
      <t xml:space="preserve">Klasy defoliacji drzew           </t>
    </r>
    <r>
      <rPr>
        <sz val="9"/>
        <color indexed="63"/>
        <rFont val="Arial"/>
        <family val="2"/>
        <charset val="238"/>
      </rPr>
      <t xml:space="preserve"> Defoliation classes of trees</t>
    </r>
  </si>
  <si>
    <t>Ź r ó d ł o: baza danych FAO.</t>
  </si>
  <si>
    <t>LAND USE IN THE EUROPEAN UNION MEMBER STATES IN 2017</t>
  </si>
  <si>
    <r>
      <t xml:space="preserve">w %    </t>
    </r>
    <r>
      <rPr>
        <sz val="9"/>
        <color indexed="63"/>
        <rFont val="Arial"/>
        <family val="2"/>
        <charset val="238"/>
      </rPr>
      <t xml:space="preserve"> </t>
    </r>
    <r>
      <rPr>
        <sz val="9"/>
        <color indexed="63"/>
        <rFont val="Arial"/>
        <family val="2"/>
        <charset val="238"/>
      </rPr>
      <t>in %</t>
    </r>
  </si>
  <si>
    <t>Wytwarzanie i zaopatrywanie w energię elektryczną, gaz, parę wodną, gorącą wodę i powietrze do układów klimatyzacyjnych</t>
  </si>
  <si>
    <t>Water collection, treatment and supply; sewerage; remediation activities and waste management services</t>
  </si>
  <si>
    <r>
      <t>Użytki rolne</t>
    </r>
    <r>
      <rPr>
        <sz val="9"/>
        <color indexed="63"/>
        <rFont val="Arial"/>
        <family val="2"/>
        <charset val="238"/>
      </rPr>
      <t xml:space="preserve"> </t>
    </r>
    <r>
      <rPr>
        <sz val="9"/>
        <color indexed="63"/>
        <rFont val="Arial"/>
        <family val="2"/>
        <charset val="238"/>
      </rPr>
      <t>Agricultural land</t>
    </r>
  </si>
  <si>
    <r>
      <t xml:space="preserve">Grunty orne i uprawy trwałe
</t>
    </r>
    <r>
      <rPr>
        <sz val="9"/>
        <color indexed="63"/>
        <rFont val="Arial"/>
        <family val="2"/>
        <charset val="238"/>
      </rPr>
      <t>Arable land and permanent crops</t>
    </r>
  </si>
  <si>
    <r>
      <t xml:space="preserve">Łąki i pastwiska </t>
    </r>
    <r>
      <rPr>
        <sz val="9"/>
        <color indexed="63"/>
        <rFont val="Arial"/>
        <family val="2"/>
        <charset val="238"/>
      </rPr>
      <t>Permanent meadowes and pastures</t>
    </r>
  </si>
  <si>
    <r>
      <t xml:space="preserve">Użytki rolne
</t>
    </r>
    <r>
      <rPr>
        <sz val="9"/>
        <color indexed="63"/>
        <rFont val="Arial"/>
        <family val="2"/>
        <charset val="238"/>
      </rPr>
      <t>Agricultural land</t>
    </r>
  </si>
  <si>
    <r>
      <t xml:space="preserve">razem
</t>
    </r>
    <r>
      <rPr>
        <sz val="9"/>
        <color indexed="63"/>
        <rFont val="Arial"/>
        <family val="2"/>
        <charset val="238"/>
      </rPr>
      <t>total</t>
    </r>
  </si>
  <si>
    <r>
      <t xml:space="preserve">w tym grunty orne
</t>
    </r>
    <r>
      <rPr>
        <sz val="9"/>
        <color indexed="63"/>
        <rFont val="Arial"/>
        <family val="2"/>
        <charset val="238"/>
      </rPr>
      <t>of which arable land</t>
    </r>
  </si>
  <si>
    <r>
      <t xml:space="preserve">na 1 mieszkańca w hektarach
</t>
    </r>
    <r>
      <rPr>
        <sz val="9"/>
        <color indexed="63"/>
        <rFont val="Arial"/>
        <family val="2"/>
        <charset val="238"/>
      </rPr>
      <t xml:space="preserve"> </t>
    </r>
    <r>
      <rPr>
        <sz val="9"/>
        <color indexed="63"/>
        <rFont val="Arial"/>
        <family val="2"/>
        <charset val="238"/>
      </rPr>
      <t>per capita in hectares</t>
    </r>
  </si>
  <si>
    <r>
      <t xml:space="preserve">w % powierzchni </t>
    </r>
    <r>
      <rPr>
        <sz val="9"/>
        <color indexed="63"/>
        <rFont val="Arial"/>
        <family val="2"/>
        <charset val="238"/>
      </rPr>
      <t>ogólnej
in % of total area</t>
    </r>
  </si>
  <si>
    <r>
      <t xml:space="preserve">w tysiącach hektarów 
</t>
    </r>
    <r>
      <rPr>
        <sz val="9"/>
        <color indexed="63"/>
        <rFont val="Arial"/>
        <family val="2"/>
        <charset val="238"/>
      </rPr>
      <t>in thousand hectares</t>
    </r>
  </si>
  <si>
    <r>
      <t>Inflow</t>
    </r>
    <r>
      <rPr>
        <i/>
        <vertAlign val="superscript"/>
        <sz val="9"/>
        <color indexed="63"/>
        <rFont val="Arial"/>
        <family val="2"/>
        <charset val="238"/>
      </rPr>
      <t>b</t>
    </r>
  </si>
  <si>
    <r>
      <t>Outflow</t>
    </r>
    <r>
      <rPr>
        <i/>
        <vertAlign val="superscript"/>
        <sz val="9"/>
        <color indexed="63"/>
        <rFont val="Arial"/>
        <family val="2"/>
        <charset val="238"/>
      </rPr>
      <t>b</t>
    </r>
  </si>
  <si>
    <r>
      <t>w milionach m</t>
    </r>
    <r>
      <rPr>
        <vertAlign val="superscript"/>
        <sz val="9"/>
        <rFont val="Arial"/>
        <family val="2"/>
        <charset val="238"/>
      </rPr>
      <t>3</t>
    </r>
    <r>
      <rPr>
        <i/>
        <sz val="9"/>
        <color indexed="63"/>
        <rFont val="Arial"/>
        <family val="2"/>
        <charset val="238"/>
      </rPr>
      <t xml:space="preserve"> </t>
    </r>
    <r>
      <rPr>
        <sz val="9"/>
        <color indexed="63"/>
        <rFont val="Arial"/>
        <family val="2"/>
        <charset val="238"/>
      </rPr>
      <t>in milion m</t>
    </r>
    <r>
      <rPr>
        <vertAlign val="superscript"/>
        <sz val="9"/>
        <color indexed="63"/>
        <rFont val="Arial"/>
        <family val="2"/>
        <charset val="238"/>
      </rPr>
      <t>3</t>
    </r>
  </si>
  <si>
    <r>
      <t>Luxembourg</t>
    </r>
    <r>
      <rPr>
        <vertAlign val="superscript"/>
        <sz val="9"/>
        <color indexed="63"/>
        <rFont val="Arial"/>
        <family val="2"/>
        <charset val="238"/>
      </rPr>
      <t xml:space="preserve"> </t>
    </r>
  </si>
  <si>
    <r>
      <t>Switzerland</t>
    </r>
    <r>
      <rPr>
        <vertAlign val="superscript"/>
        <sz val="9"/>
        <color indexed="63"/>
        <rFont val="Arial"/>
        <family val="2"/>
        <charset val="238"/>
      </rPr>
      <t xml:space="preserve"> </t>
    </r>
  </si>
  <si>
    <r>
      <t>Turkey</t>
    </r>
    <r>
      <rPr>
        <vertAlign val="superscript"/>
        <sz val="9"/>
        <color indexed="63"/>
        <rFont val="Arial"/>
        <family val="2"/>
        <charset val="238"/>
      </rPr>
      <t xml:space="preserve"> </t>
    </r>
  </si>
  <si>
    <r>
      <t>Hungary</t>
    </r>
    <r>
      <rPr>
        <vertAlign val="superscript"/>
        <sz val="9"/>
        <color indexed="63"/>
        <rFont val="Arial"/>
        <family val="2"/>
        <charset val="238"/>
      </rPr>
      <t xml:space="preserve"> </t>
    </r>
  </si>
  <si>
    <t xml:space="preserve">                            EMISSION OF SULPHUR OXIDES AND NITROGEN OXIDES</t>
  </si>
  <si>
    <t xml:space="preserve">                           EMISSION OF CARBON MONOXIDE AND NON-METHANE VOLATILE ORGANIC COMPOUNDS </t>
  </si>
  <si>
    <r>
      <t>in % to Kyoto base year = 100</t>
    </r>
    <r>
      <rPr>
        <i/>
        <vertAlign val="superscript"/>
        <sz val="9"/>
        <color indexed="63"/>
        <rFont val="Arial"/>
        <family val="2"/>
        <charset val="238"/>
      </rPr>
      <t>a</t>
    </r>
  </si>
  <si>
    <r>
      <t>mikrogramy na</t>
    </r>
    <r>
      <rPr>
        <sz val="9"/>
        <color indexed="63"/>
        <rFont val="Arial"/>
        <family val="2"/>
        <charset val="238"/>
      </rPr>
      <t xml:space="preserve"> m</t>
    </r>
    <r>
      <rPr>
        <vertAlign val="superscript"/>
        <sz val="9"/>
        <color indexed="63"/>
        <rFont val="Arial"/>
        <family val="2"/>
        <charset val="238"/>
      </rPr>
      <t xml:space="preserve">3  </t>
    </r>
    <r>
      <rPr>
        <sz val="9"/>
        <color indexed="63"/>
        <rFont val="Arial"/>
        <family val="2"/>
        <charset val="238"/>
      </rPr>
      <t>micrograms per m³</t>
    </r>
  </si>
  <si>
    <r>
      <t xml:space="preserve">w milionach ton    </t>
    </r>
    <r>
      <rPr>
        <sz val="9"/>
        <color indexed="63"/>
        <rFont val="Arial"/>
        <family val="2"/>
        <charset val="238"/>
      </rPr>
      <t xml:space="preserve"> </t>
    </r>
    <r>
      <rPr>
        <sz val="9"/>
        <color indexed="63"/>
        <rFont val="Arial"/>
        <family val="2"/>
        <charset val="238"/>
      </rPr>
      <t>in millions  tonnes</t>
    </r>
  </si>
  <si>
    <r>
      <t xml:space="preserve">                            MUNICIPAL WASTE</t>
    </r>
    <r>
      <rPr>
        <i/>
        <vertAlign val="superscript"/>
        <sz val="9"/>
        <color indexed="63"/>
        <rFont val="Arial"/>
        <family val="2"/>
        <charset val="238"/>
      </rPr>
      <t>a</t>
    </r>
  </si>
  <si>
    <r>
      <t xml:space="preserve">                            FOREST AREA AND OTHER WOODED LAND IN SELECTED EUROPEAN COUNTRIES IN 2015</t>
    </r>
    <r>
      <rPr>
        <i/>
        <vertAlign val="superscript"/>
        <sz val="9"/>
        <color indexed="63"/>
        <rFont val="Arial"/>
        <family val="2"/>
        <charset val="238"/>
      </rPr>
      <t xml:space="preserve">a </t>
    </r>
  </si>
  <si>
    <r>
      <t xml:space="preserve">udział drzew w %               </t>
    </r>
    <r>
      <rPr>
        <sz val="9"/>
        <color indexed="63"/>
        <rFont val="Arial"/>
        <family val="2"/>
        <charset val="238"/>
      </rPr>
      <t>share of trees in %</t>
    </r>
  </si>
  <si>
    <r>
      <t>total area in km</t>
    </r>
    <r>
      <rPr>
        <vertAlign val="superscript"/>
        <sz val="9"/>
        <color indexed="63"/>
        <rFont val="Arial"/>
        <family val="2"/>
        <charset val="238"/>
      </rPr>
      <t>2</t>
    </r>
  </si>
  <si>
    <r>
      <t xml:space="preserve">                         NATURA 2000 SITES</t>
    </r>
    <r>
      <rPr>
        <i/>
        <vertAlign val="superscript"/>
        <sz val="9"/>
        <color indexed="63"/>
        <rFont val="Arial"/>
        <family val="2"/>
        <charset val="238"/>
      </rPr>
      <t>a</t>
    </r>
  </si>
  <si>
    <r>
      <t xml:space="preserve">w % ogółem   </t>
    </r>
    <r>
      <rPr>
        <sz val="9"/>
        <color indexed="63"/>
        <rFont val="Arial"/>
        <family val="2"/>
        <charset val="238"/>
      </rPr>
      <t xml:space="preserve"> </t>
    </r>
    <r>
      <rPr>
        <sz val="9"/>
        <color indexed="63"/>
        <rFont val="Arial"/>
        <family val="2"/>
        <charset val="238"/>
      </rPr>
      <t>in %</t>
    </r>
  </si>
  <si>
    <t>1041b</t>
  </si>
  <si>
    <t xml:space="preserve">  LAND USE IN THE EUROPEAN UNION COUNTRIES IN 2018</t>
  </si>
  <si>
    <t>Recycling - material</t>
  </si>
  <si>
    <t xml:space="preserve">                           GENERATION OF WASTE BY  ECONOMIC ACTIVITIES IN 2018</t>
  </si>
  <si>
    <t>Recycling - composting and digestion</t>
  </si>
  <si>
    <t>2a</t>
  </si>
  <si>
    <t>92a</t>
  </si>
  <si>
    <t>Kompostowane</t>
  </si>
  <si>
    <t>Recykling</t>
  </si>
  <si>
    <t>NUCLEAR REACTORS IN 2019 (As of 31XII)</t>
  </si>
  <si>
    <t>S o u r c e: IAEA publication „Nuclear Power Reactors in the World”, Reference Data Series NO 2, IAEA, 2020.</t>
  </si>
  <si>
    <t>99b</t>
  </si>
  <si>
    <t>36b</t>
  </si>
  <si>
    <t>Czechia</t>
  </si>
  <si>
    <t>Zasoby wód na mieszkańca</t>
  </si>
  <si>
    <t>UŻYTKOWANIE GRUNTÓW W KRAJACH CZŁONKOWSKICH UNII EUROPEJSKIEJ W 2018 R.</t>
  </si>
  <si>
    <r>
      <t>18362,0</t>
    </r>
    <r>
      <rPr>
        <i/>
        <vertAlign val="superscript"/>
        <sz val="9"/>
        <rFont val="Arial"/>
        <family val="2"/>
        <charset val="238"/>
      </rPr>
      <t>b</t>
    </r>
  </si>
  <si>
    <r>
      <t>15460,0</t>
    </r>
    <r>
      <rPr>
        <i/>
        <vertAlign val="superscript"/>
        <sz val="9"/>
        <rFont val="Arial"/>
        <family val="2"/>
        <charset val="238"/>
      </rPr>
      <t>b</t>
    </r>
  </si>
  <si>
    <r>
      <t>582,9</t>
    </r>
    <r>
      <rPr>
        <i/>
        <vertAlign val="superscript"/>
        <sz val="9"/>
        <rFont val="Arial"/>
        <family val="2"/>
        <charset val="238"/>
      </rPr>
      <t>b</t>
    </r>
  </si>
  <si>
    <r>
      <t>5231,7</t>
    </r>
    <r>
      <rPr>
        <i/>
        <vertAlign val="superscript"/>
        <sz val="9"/>
        <rFont val="Arial"/>
        <family val="2"/>
        <charset val="238"/>
      </rPr>
      <t>c</t>
    </r>
  </si>
  <si>
    <r>
      <t>489</t>
    </r>
    <r>
      <rPr>
        <vertAlign val="superscript"/>
        <sz val="9"/>
        <rFont val="Arial"/>
        <family val="2"/>
      </rPr>
      <t>a</t>
    </r>
  </si>
  <si>
    <r>
      <t>527</t>
    </r>
    <r>
      <rPr>
        <vertAlign val="superscript"/>
        <sz val="9"/>
        <rFont val="Arial"/>
        <family val="2"/>
      </rPr>
      <t>a</t>
    </r>
  </si>
  <si>
    <r>
      <t>475</t>
    </r>
    <r>
      <rPr>
        <vertAlign val="superscript"/>
        <sz val="9"/>
        <rFont val="Arial"/>
        <family val="2"/>
      </rPr>
      <t>a</t>
    </r>
  </si>
  <si>
    <r>
      <t>615</t>
    </r>
    <r>
      <rPr>
        <vertAlign val="superscript"/>
        <sz val="9"/>
        <rFont val="Arial"/>
        <family val="2"/>
      </rPr>
      <t>a</t>
    </r>
  </si>
  <si>
    <r>
      <t>424</t>
    </r>
    <r>
      <rPr>
        <vertAlign val="superscript"/>
        <sz val="9"/>
        <rFont val="Arial"/>
        <family val="2"/>
      </rPr>
      <t>a</t>
    </r>
  </si>
  <si>
    <r>
      <t>69</t>
    </r>
    <r>
      <rPr>
        <vertAlign val="superscript"/>
        <sz val="9"/>
        <rFont val="Arial"/>
        <family val="2"/>
      </rPr>
      <t>a</t>
    </r>
  </si>
  <si>
    <r>
      <t>137</t>
    </r>
    <r>
      <rPr>
        <b/>
        <vertAlign val="superscript"/>
        <sz val="9"/>
        <rFont val="Arial"/>
        <family val="2"/>
      </rPr>
      <t>a</t>
    </r>
  </si>
  <si>
    <r>
      <t>242</t>
    </r>
    <r>
      <rPr>
        <vertAlign val="superscript"/>
        <sz val="9"/>
        <rFont val="Arial"/>
        <family val="2"/>
      </rPr>
      <t>a</t>
    </r>
  </si>
  <si>
    <r>
      <t>110</t>
    </r>
    <r>
      <rPr>
        <vertAlign val="superscript"/>
        <sz val="9"/>
        <rFont val="Arial"/>
        <family val="2"/>
      </rPr>
      <t>a</t>
    </r>
  </si>
  <si>
    <r>
      <t>172</t>
    </r>
    <r>
      <rPr>
        <vertAlign val="superscript"/>
        <sz val="9"/>
        <rFont val="Arial"/>
        <family val="2"/>
      </rPr>
      <t>a</t>
    </r>
  </si>
  <si>
    <r>
      <t>111</t>
    </r>
    <r>
      <rPr>
        <vertAlign val="superscript"/>
        <sz val="9"/>
        <rFont val="Arial"/>
        <family val="2"/>
      </rPr>
      <t>a</t>
    </r>
  </si>
  <si>
    <r>
      <t>79</t>
    </r>
    <r>
      <rPr>
        <b/>
        <vertAlign val="superscript"/>
        <sz val="9"/>
        <rFont val="Arial"/>
        <family val="2"/>
      </rPr>
      <t>a</t>
    </r>
  </si>
  <si>
    <r>
      <t>192</t>
    </r>
    <r>
      <rPr>
        <vertAlign val="superscript"/>
        <sz val="9"/>
        <rFont val="Arial"/>
        <family val="2"/>
      </rPr>
      <t>a</t>
    </r>
  </si>
  <si>
    <r>
      <t>62</t>
    </r>
    <r>
      <rPr>
        <vertAlign val="superscript"/>
        <sz val="9"/>
        <rFont val="Arial"/>
        <family val="2"/>
      </rPr>
      <t>a</t>
    </r>
  </si>
  <si>
    <r>
      <t>185</t>
    </r>
    <r>
      <rPr>
        <vertAlign val="superscript"/>
        <sz val="9"/>
        <rFont val="Arial"/>
        <family val="2"/>
      </rPr>
      <t>a</t>
    </r>
  </si>
  <si>
    <r>
      <t>58</t>
    </r>
    <r>
      <rPr>
        <vertAlign val="superscript"/>
        <sz val="9"/>
        <rFont val="Arial"/>
        <family val="2"/>
      </rPr>
      <t>a</t>
    </r>
  </si>
  <si>
    <r>
      <t>137</t>
    </r>
    <r>
      <rPr>
        <vertAlign val="superscript"/>
        <sz val="9"/>
        <rFont val="Arial"/>
        <family val="2"/>
      </rPr>
      <t>a</t>
    </r>
  </si>
  <si>
    <r>
      <t>83</t>
    </r>
    <r>
      <rPr>
        <vertAlign val="superscript"/>
        <sz val="9"/>
        <rFont val="Arial"/>
        <family val="2"/>
      </rPr>
      <t>a</t>
    </r>
  </si>
  <si>
    <r>
      <t>95</t>
    </r>
    <r>
      <rPr>
        <vertAlign val="superscript"/>
        <sz val="9"/>
        <rFont val="Arial"/>
        <family val="2"/>
      </rPr>
      <t>a</t>
    </r>
  </si>
  <si>
    <r>
      <t>0</t>
    </r>
    <r>
      <rPr>
        <vertAlign val="superscript"/>
        <sz val="9"/>
        <rFont val="Arial"/>
        <family val="2"/>
      </rPr>
      <t>a</t>
    </r>
  </si>
  <si>
    <r>
      <t>245</t>
    </r>
    <r>
      <rPr>
        <vertAlign val="superscript"/>
        <sz val="9"/>
        <rFont val="Arial"/>
        <family val="2"/>
      </rPr>
      <t>a</t>
    </r>
  </si>
  <si>
    <r>
      <t>24</t>
    </r>
    <r>
      <rPr>
        <vertAlign val="superscript"/>
        <sz val="9"/>
        <rFont val="Arial"/>
        <family val="2"/>
      </rPr>
      <t>a</t>
    </r>
  </si>
  <si>
    <r>
      <t>105</t>
    </r>
    <r>
      <rPr>
        <vertAlign val="superscript"/>
        <sz val="9"/>
        <rFont val="Arial"/>
        <family val="2"/>
      </rPr>
      <t>a</t>
    </r>
  </si>
  <si>
    <r>
      <t>197</t>
    </r>
    <r>
      <rPr>
        <vertAlign val="superscript"/>
        <sz val="9"/>
        <rFont val="Arial"/>
        <family val="2"/>
      </rPr>
      <t>a</t>
    </r>
  </si>
  <si>
    <r>
      <t>16</t>
    </r>
    <r>
      <rPr>
        <vertAlign val="superscript"/>
        <sz val="9"/>
        <rFont val="Arial"/>
        <family val="2"/>
      </rPr>
      <t>a</t>
    </r>
  </si>
  <si>
    <r>
      <t>4</t>
    </r>
    <r>
      <rPr>
        <vertAlign val="superscript"/>
        <sz val="9"/>
        <rFont val="Arial"/>
        <family val="2"/>
      </rPr>
      <t>a</t>
    </r>
  </si>
  <si>
    <r>
      <t>43</t>
    </r>
    <r>
      <rPr>
        <vertAlign val="superscript"/>
        <sz val="9"/>
        <rFont val="Arial"/>
        <family val="2"/>
      </rPr>
      <t>a</t>
    </r>
  </si>
  <si>
    <r>
      <t>126</t>
    </r>
    <r>
      <rPr>
        <vertAlign val="superscript"/>
        <sz val="9"/>
        <rFont val="Arial"/>
        <family val="2"/>
      </rPr>
      <t>a</t>
    </r>
  </si>
  <si>
    <r>
      <t>141</t>
    </r>
    <r>
      <rPr>
        <vertAlign val="superscript"/>
        <sz val="9"/>
        <rFont val="Arial"/>
        <family val="2"/>
      </rPr>
      <t>a</t>
    </r>
  </si>
  <si>
    <r>
      <t>81</t>
    </r>
    <r>
      <rPr>
        <vertAlign val="superscript"/>
        <sz val="9"/>
        <rFont val="Arial"/>
        <family val="2"/>
      </rPr>
      <t>a</t>
    </r>
  </si>
  <si>
    <r>
      <t>75</t>
    </r>
    <r>
      <rPr>
        <b/>
        <vertAlign val="superscript"/>
        <sz val="9"/>
        <rFont val="Arial"/>
        <family val="2"/>
      </rPr>
      <t>a</t>
    </r>
  </si>
  <si>
    <r>
      <t>208</t>
    </r>
    <r>
      <rPr>
        <vertAlign val="superscript"/>
        <sz val="9"/>
        <rFont val="Arial"/>
        <family val="2"/>
      </rPr>
      <t>a</t>
    </r>
  </si>
  <si>
    <r>
      <t>147</t>
    </r>
    <r>
      <rPr>
        <vertAlign val="superscript"/>
        <sz val="9"/>
        <rFont val="Arial"/>
        <family val="2"/>
      </rPr>
      <t>a</t>
    </r>
  </si>
  <si>
    <r>
      <t>91</t>
    </r>
    <r>
      <rPr>
        <vertAlign val="superscript"/>
        <sz val="9"/>
        <rFont val="Arial"/>
        <family val="2"/>
      </rPr>
      <t>a</t>
    </r>
  </si>
  <si>
    <r>
      <t>93</t>
    </r>
    <r>
      <rPr>
        <vertAlign val="superscript"/>
        <sz val="9"/>
        <rFont val="Arial"/>
        <family val="2"/>
      </rPr>
      <t>a</t>
    </r>
  </si>
  <si>
    <r>
      <t>84</t>
    </r>
    <r>
      <rPr>
        <b/>
        <vertAlign val="superscript"/>
        <sz val="9"/>
        <rFont val="Arial"/>
        <family val="2"/>
      </rPr>
      <t>a</t>
    </r>
  </si>
  <si>
    <r>
      <t>199</t>
    </r>
    <r>
      <rPr>
        <vertAlign val="superscript"/>
        <sz val="9"/>
        <rFont val="Arial"/>
        <family val="2"/>
      </rPr>
      <t>a</t>
    </r>
  </si>
  <si>
    <r>
      <t>37</t>
    </r>
    <r>
      <rPr>
        <vertAlign val="superscript"/>
        <sz val="9"/>
        <rFont val="Arial"/>
        <family val="2"/>
      </rPr>
      <t>a</t>
    </r>
  </si>
  <si>
    <r>
      <t>150</t>
    </r>
    <r>
      <rPr>
        <vertAlign val="superscript"/>
        <sz val="9"/>
        <rFont val="Arial"/>
        <family val="2"/>
      </rPr>
      <t>a</t>
    </r>
  </si>
  <si>
    <r>
      <t>132</t>
    </r>
    <r>
      <rPr>
        <vertAlign val="superscript"/>
        <sz val="9"/>
        <rFont val="Arial"/>
        <family val="2"/>
      </rPr>
      <t>a</t>
    </r>
  </si>
  <si>
    <r>
      <t>87</t>
    </r>
    <r>
      <rPr>
        <vertAlign val="superscript"/>
        <sz val="9"/>
        <rFont val="Arial"/>
        <family val="2"/>
      </rPr>
      <t>a</t>
    </r>
  </si>
  <si>
    <r>
      <t>171</t>
    </r>
    <r>
      <rPr>
        <vertAlign val="superscript"/>
        <sz val="9"/>
        <rFont val="Arial"/>
        <family val="2"/>
      </rPr>
      <t>a</t>
    </r>
  </si>
  <si>
    <r>
      <t>305</t>
    </r>
    <r>
      <rPr>
        <vertAlign val="superscript"/>
        <sz val="9"/>
        <rFont val="Arial"/>
        <family val="2"/>
      </rPr>
      <t>a</t>
    </r>
  </si>
  <si>
    <r>
      <t>86</t>
    </r>
    <r>
      <rPr>
        <b/>
        <vertAlign val="superscript"/>
        <sz val="9"/>
        <rFont val="Arial"/>
        <family val="2"/>
      </rPr>
      <t>a</t>
    </r>
  </si>
  <si>
    <r>
      <t>207</t>
    </r>
    <r>
      <rPr>
        <vertAlign val="superscript"/>
        <sz val="9"/>
        <rFont val="Arial"/>
        <family val="2"/>
      </rPr>
      <t>a</t>
    </r>
  </si>
  <si>
    <r>
      <t>48</t>
    </r>
    <r>
      <rPr>
        <vertAlign val="superscript"/>
        <sz val="9"/>
        <rFont val="Arial"/>
        <family val="2"/>
      </rPr>
      <t>a</t>
    </r>
  </si>
  <si>
    <r>
      <t>3</t>
    </r>
    <r>
      <rPr>
        <vertAlign val="superscript"/>
        <sz val="9"/>
        <rFont val="Arial"/>
        <family val="2"/>
      </rPr>
      <t>a</t>
    </r>
  </si>
  <si>
    <r>
      <t>5</t>
    </r>
    <r>
      <rPr>
        <vertAlign val="superscript"/>
        <sz val="9"/>
        <rFont val="Arial"/>
        <family val="2"/>
      </rPr>
      <t>a</t>
    </r>
  </si>
  <si>
    <r>
      <t>67</t>
    </r>
    <r>
      <rPr>
        <vertAlign val="superscript"/>
        <sz val="9"/>
        <rFont val="Arial"/>
        <family val="2"/>
      </rPr>
      <t>a</t>
    </r>
  </si>
  <si>
    <r>
      <t>2</t>
    </r>
    <r>
      <rPr>
        <vertAlign val="superscript"/>
        <sz val="9"/>
        <rFont val="Arial"/>
        <family val="2"/>
      </rPr>
      <t>a</t>
    </r>
  </si>
  <si>
    <r>
      <t>7</t>
    </r>
    <r>
      <rPr>
        <vertAlign val="superscript"/>
        <sz val="9"/>
        <rFont val="Arial"/>
        <family val="2"/>
      </rPr>
      <t>a</t>
    </r>
  </si>
  <si>
    <r>
      <t>85</t>
    </r>
    <r>
      <rPr>
        <vertAlign val="superscript"/>
        <sz val="9"/>
        <rFont val="Arial"/>
        <family val="2"/>
      </rPr>
      <t>a</t>
    </r>
  </si>
  <si>
    <r>
      <t>151</t>
    </r>
    <r>
      <rPr>
        <vertAlign val="superscript"/>
        <sz val="9"/>
        <rFont val="Arial"/>
        <family val="2"/>
      </rPr>
      <t>a</t>
    </r>
  </si>
  <si>
    <r>
      <t>34</t>
    </r>
    <r>
      <rPr>
        <vertAlign val="superscript"/>
        <sz val="9"/>
        <rFont val="Arial"/>
        <family val="2"/>
      </rPr>
      <t>a</t>
    </r>
  </si>
  <si>
    <r>
      <t>17</t>
    </r>
    <r>
      <rPr>
        <b/>
        <vertAlign val="superscript"/>
        <sz val="9"/>
        <rFont val="Arial"/>
        <family val="2"/>
      </rPr>
      <t>a</t>
    </r>
  </si>
  <si>
    <r>
      <t>13</t>
    </r>
    <r>
      <rPr>
        <vertAlign val="superscript"/>
        <sz val="9"/>
        <rFont val="Arial"/>
        <family val="2"/>
      </rPr>
      <t>a</t>
    </r>
  </si>
  <si>
    <r>
      <t>75</t>
    </r>
    <r>
      <rPr>
        <vertAlign val="superscript"/>
        <sz val="9"/>
        <rFont val="Arial"/>
        <family val="2"/>
      </rPr>
      <t>a</t>
    </r>
  </si>
  <si>
    <r>
      <t>82</t>
    </r>
    <r>
      <rPr>
        <vertAlign val="superscript"/>
        <sz val="9"/>
        <rFont val="Arial"/>
        <family val="2"/>
      </rPr>
      <t>a</t>
    </r>
  </si>
  <si>
    <r>
      <t>25</t>
    </r>
    <r>
      <rPr>
        <vertAlign val="superscript"/>
        <sz val="9"/>
        <rFont val="Arial"/>
        <family val="2"/>
      </rPr>
      <t>a</t>
    </r>
  </si>
  <si>
    <r>
      <t>22</t>
    </r>
    <r>
      <rPr>
        <b/>
        <vertAlign val="superscript"/>
        <sz val="9"/>
        <rFont val="Arial"/>
        <family val="2"/>
      </rPr>
      <t>a</t>
    </r>
  </si>
  <si>
    <r>
      <t>153</t>
    </r>
    <r>
      <rPr>
        <vertAlign val="superscript"/>
        <sz val="9"/>
        <rFont val="Arial"/>
        <family val="2"/>
      </rPr>
      <t>a</t>
    </r>
  </si>
  <si>
    <r>
      <t>26</t>
    </r>
    <r>
      <rPr>
        <vertAlign val="superscript"/>
        <sz val="9"/>
        <rFont val="Arial"/>
        <family val="2"/>
      </rPr>
      <t>a</t>
    </r>
  </si>
  <si>
    <r>
      <t>100</t>
    </r>
    <r>
      <rPr>
        <vertAlign val="superscript"/>
        <sz val="9"/>
        <rFont val="Arial"/>
        <family val="2"/>
      </rPr>
      <t>a</t>
    </r>
  </si>
  <si>
    <r>
      <t>84</t>
    </r>
    <r>
      <rPr>
        <vertAlign val="superscript"/>
        <sz val="9"/>
        <rFont val="Arial"/>
        <family val="2"/>
      </rPr>
      <t>a</t>
    </r>
  </si>
  <si>
    <r>
      <t>27</t>
    </r>
    <r>
      <rPr>
        <b/>
        <vertAlign val="superscript"/>
        <sz val="9"/>
        <rFont val="Arial"/>
        <family val="2"/>
      </rPr>
      <t>a</t>
    </r>
  </si>
  <si>
    <r>
      <t>152</t>
    </r>
    <r>
      <rPr>
        <vertAlign val="superscript"/>
        <sz val="9"/>
        <rFont val="Arial"/>
        <family val="2"/>
      </rPr>
      <t>a</t>
    </r>
  </si>
  <si>
    <r>
      <t>107</t>
    </r>
    <r>
      <rPr>
        <vertAlign val="superscript"/>
        <sz val="9"/>
        <rFont val="Arial"/>
        <family val="2"/>
      </rPr>
      <t>a</t>
    </r>
  </si>
  <si>
    <t>TABL. 1(287).</t>
  </si>
  <si>
    <t>TABL. 2(288).</t>
  </si>
  <si>
    <t>TABL. 3(289).</t>
  </si>
  <si>
    <t>TABL. 4(290).</t>
  </si>
  <si>
    <t>TABL. 5(291).</t>
  </si>
  <si>
    <t>TABL. 6(292).</t>
  </si>
  <si>
    <t>TABL. 7(293).</t>
  </si>
  <si>
    <t>TABL. 8(294).</t>
  </si>
  <si>
    <t>TABL. 9(295).</t>
  </si>
  <si>
    <t>TABL. 10(296).</t>
  </si>
  <si>
    <t>TABL. 11(297).</t>
  </si>
  <si>
    <t>TABL. 12(298).</t>
  </si>
  <si>
    <t>TABL. 13(299).</t>
  </si>
  <si>
    <t>TABL. 14(300).</t>
  </si>
  <si>
    <t>TABL. 15(301).</t>
  </si>
  <si>
    <t>TABL. 16(302).</t>
  </si>
  <si>
    <t>TABL. 17(303).</t>
  </si>
  <si>
    <t>TABL. 18(304).</t>
  </si>
  <si>
    <t>TABL. 19(305).</t>
  </si>
  <si>
    <t>TABL. 20(306).</t>
  </si>
  <si>
    <t>TABL. 21(307).</t>
  </si>
  <si>
    <t>TABL. 22(308).</t>
  </si>
  <si>
    <t>TABL. 23(309).</t>
  </si>
  <si>
    <t>TABL. 24(310).</t>
  </si>
  <si>
    <t>TABL. 25(311).</t>
  </si>
  <si>
    <t>TABL. 26(312).</t>
  </si>
  <si>
    <t>TABL. 1(287). UŻYTKOWANIE GRUNTÓW W KRAJACH UNII EUROPEJSKIEJ W 2018 R.</t>
  </si>
  <si>
    <t xml:space="preserve">TABL. 2(288). ZUŻYCIE NAWOZÓW </t>
  </si>
  <si>
    <t>TABL. 4(290).  POBÓR WODY</t>
  </si>
  <si>
    <t>TABL. 5(291). POBÓR WODY NA ZAOPATRZENIE LUDNOŚCI I GOSPODARKI NARODOWEJ</t>
  </si>
  <si>
    <t>TABL. 6(292). LUDNOŚĆ KORZYSTAJĄCA Z SIECI WODOCIĄGOWEJ I KANALIZACYJNEJ</t>
  </si>
  <si>
    <t xml:space="preserve">TABL. 7(293). LUDNOŚĆ KORZYSTAJĄCA Z OCZYSZCZALNI ŚCIEKÓW </t>
  </si>
  <si>
    <t xml:space="preserve">TABL. 8(294). PRODUKCJA ENERGII PIERWOTNEJ </t>
  </si>
  <si>
    <t>TABL. 9(295). PRODUKCJA ENERGII ODNAWIALNEJ WEDŁUG ŹRÓDEŁ</t>
  </si>
  <si>
    <t>TABL. 10(296). EMISJA TLENKÓW SIARKI I TLENKÓW AZOTU</t>
  </si>
  <si>
    <t xml:space="preserve">TABL. 11(297). EMISJA TLENKU WĘGLA I NIEMETANOWYCH LOTNYCH ZWIĄZKÓW ORGANICZNYCH </t>
  </si>
  <si>
    <t>TABL. 12(298). EMISJA GAZÓW CIEPLARNIANYCH</t>
  </si>
  <si>
    <t>TABL. 14(300). EMISJA GAZÓW CIEPLARNIANYCH NA 1 MIESZKAŃCA</t>
  </si>
  <si>
    <t>TABL. 16(302). WYTWARZANIE ODPADÓW WEDŁUG RODZAJÓW DZIAŁALNOŚCI GOSPODARCZEJ W 2018 ROKU</t>
  </si>
  <si>
    <r>
      <t>TABL. 17(303). ODPADY KOMUNALNE</t>
    </r>
    <r>
      <rPr>
        <i/>
        <vertAlign val="superscript"/>
        <sz val="9"/>
        <rFont val="Arial"/>
        <family val="2"/>
        <charset val="238"/>
      </rPr>
      <t>a</t>
    </r>
  </si>
  <si>
    <t>TABL. 18(304). REAKTORY JĄDROWE (DZIAŁAJĄCE I W BUDOWIE) W 2019 R. Stan w dniu 31 XII</t>
  </si>
  <si>
    <r>
      <t>TABL. 19(305). POWIERZCHNIA LASÓW I INNYCH TERENÓW LEŚNYCH W WYBRANYCH KRAJACH EUROPY W 2015 R.</t>
    </r>
    <r>
      <rPr>
        <b/>
        <i/>
        <vertAlign val="superscript"/>
        <sz val="9"/>
        <rFont val="Arial"/>
        <family val="2"/>
        <charset val="238"/>
      </rPr>
      <t>a</t>
    </r>
  </si>
  <si>
    <t xml:space="preserve">TABL. 20(306). TRENDY ZMIAN USZKODZENIA (DEFOLIACJI) DRZEW W WYBRANYCH KRAJACH EUROPY </t>
  </si>
  <si>
    <t xml:space="preserve">TABL. 21(307). OCENA STANU USZKODZENIA LASÓW METODĄ BIOINDYKACYJNĄ (DEFOLIACJI) W WYBRANYCH KRAJACH EUROPY W 2017 R. </t>
  </si>
  <si>
    <t>TABL. 22(308). OBSZARY CHRONIONE</t>
  </si>
  <si>
    <t>TABL. 23(309). REZERWATY BIOSFERY I TERENY WODNO-BŁOTNE</t>
  </si>
  <si>
    <r>
      <t>TABL. 24(310). OBSZARY NATURA 2000</t>
    </r>
    <r>
      <rPr>
        <i/>
        <vertAlign val="superscript"/>
        <sz val="9"/>
        <rFont val="Arial"/>
        <family val="2"/>
        <charset val="238"/>
      </rPr>
      <t>a</t>
    </r>
  </si>
  <si>
    <r>
      <t>TABL. 25(311). STAN I ZAGROŻENIE FAUNY I FLORY WEDŁUG GATUNKÓW</t>
    </r>
    <r>
      <rPr>
        <b/>
        <i/>
        <vertAlign val="superscript"/>
        <sz val="9"/>
        <rFont val="Arial"/>
        <family val="2"/>
        <charset val="238"/>
      </rPr>
      <t>a</t>
    </r>
  </si>
  <si>
    <t>TABL. 26(312). TRENDY POPULACJI PTAKÓW KRAJOBRAZU ROLNICZEGO</t>
  </si>
  <si>
    <t>POWIERZCHNIA LASÓW I INNYCH TERENÓW LEŚNYCH W WYBRANYCH KRAJACH EUROPY W 2015 R.</t>
  </si>
  <si>
    <r>
      <t>11907</t>
    </r>
    <r>
      <rPr>
        <vertAlign val="superscript"/>
        <sz val="9"/>
        <color theme="1"/>
        <rFont val="Arial"/>
        <family val="2"/>
        <charset val="238"/>
      </rPr>
      <t>a</t>
    </r>
  </si>
  <si>
    <r>
      <t>10763</t>
    </r>
    <r>
      <rPr>
        <vertAlign val="superscript"/>
        <sz val="9"/>
        <color theme="1"/>
        <rFont val="Arial"/>
        <family val="2"/>
        <charset val="238"/>
      </rPr>
      <t>a</t>
    </r>
  </si>
  <si>
    <r>
      <t>10402</t>
    </r>
    <r>
      <rPr>
        <vertAlign val="superscript"/>
        <sz val="9"/>
        <color theme="1"/>
        <rFont val="Arial"/>
        <family val="2"/>
        <charset val="238"/>
      </rPr>
      <t>a</t>
    </r>
  </si>
  <si>
    <r>
      <t>11412</t>
    </r>
    <r>
      <rPr>
        <vertAlign val="superscript"/>
        <sz val="9"/>
        <color theme="1"/>
        <rFont val="Arial"/>
        <family val="2"/>
        <charset val="238"/>
      </rPr>
      <t>b</t>
    </r>
  </si>
  <si>
    <r>
      <t>11611</t>
    </r>
    <r>
      <rPr>
        <vertAlign val="superscript"/>
        <sz val="9"/>
        <color theme="1"/>
        <rFont val="Arial"/>
        <family val="2"/>
        <charset val="238"/>
      </rPr>
      <t>b</t>
    </r>
  </si>
  <si>
    <r>
      <t>1190</t>
    </r>
    <r>
      <rPr>
        <vertAlign val="superscript"/>
        <sz val="9"/>
        <color theme="1"/>
        <rFont val="Arial"/>
        <family val="2"/>
        <charset val="238"/>
      </rPr>
      <t>a</t>
    </r>
  </si>
  <si>
    <r>
      <t>1159</t>
    </r>
    <r>
      <rPr>
        <vertAlign val="superscript"/>
        <sz val="9"/>
        <color theme="1"/>
        <rFont val="Arial"/>
        <family val="2"/>
        <charset val="238"/>
      </rPr>
      <t>b</t>
    </r>
  </si>
  <si>
    <r>
      <t>1218</t>
    </r>
    <r>
      <rPr>
        <vertAlign val="superscript"/>
        <sz val="9"/>
        <color theme="1"/>
        <rFont val="Arial"/>
        <family val="2"/>
        <charset val="238"/>
      </rPr>
      <t>b</t>
    </r>
  </si>
  <si>
    <r>
      <t>160</t>
    </r>
    <r>
      <rPr>
        <vertAlign val="superscript"/>
        <sz val="9"/>
        <color theme="1"/>
        <rFont val="Arial"/>
        <family val="2"/>
        <charset val="238"/>
      </rPr>
      <t>a</t>
    </r>
  </si>
  <si>
    <r>
      <t>136</t>
    </r>
    <r>
      <rPr>
        <vertAlign val="superscript"/>
        <sz val="9"/>
        <color theme="1"/>
        <rFont val="Arial"/>
        <family val="2"/>
        <charset val="238"/>
      </rPr>
      <t>a</t>
    </r>
  </si>
  <si>
    <r>
      <t>151</t>
    </r>
    <r>
      <rPr>
        <vertAlign val="superscript"/>
        <sz val="9"/>
        <color theme="1"/>
        <rFont val="Arial"/>
        <family val="2"/>
        <charset val="238"/>
      </rPr>
      <t>a</t>
    </r>
  </si>
  <si>
    <r>
      <t>16</t>
    </r>
    <r>
      <rPr>
        <vertAlign val="superscript"/>
        <sz val="9"/>
        <color theme="1"/>
        <rFont val="Arial"/>
        <family val="2"/>
        <charset val="238"/>
      </rPr>
      <t>a</t>
    </r>
  </si>
  <si>
    <r>
      <t>11</t>
    </r>
    <r>
      <rPr>
        <vertAlign val="superscript"/>
        <sz val="9"/>
        <color theme="1"/>
        <rFont val="Arial"/>
        <family val="2"/>
        <charset val="238"/>
      </rPr>
      <t>a</t>
    </r>
  </si>
  <si>
    <r>
      <t>6</t>
    </r>
    <r>
      <rPr>
        <vertAlign val="superscript"/>
        <sz val="9"/>
        <color theme="1"/>
        <rFont val="Arial"/>
        <family val="2"/>
        <charset val="238"/>
      </rPr>
      <t>a</t>
    </r>
  </si>
  <si>
    <r>
      <t>5</t>
    </r>
    <r>
      <rPr>
        <vertAlign val="superscript"/>
        <sz val="9"/>
        <color theme="1"/>
        <rFont val="Arial"/>
        <family val="2"/>
        <charset val="238"/>
      </rPr>
      <t>a</t>
    </r>
  </si>
  <si>
    <r>
      <t>9</t>
    </r>
    <r>
      <rPr>
        <vertAlign val="superscript"/>
        <sz val="9"/>
        <color theme="1"/>
        <rFont val="Arial"/>
        <family val="2"/>
        <charset val="238"/>
      </rPr>
      <t>a</t>
    </r>
  </si>
  <si>
    <r>
      <rPr>
        <vertAlign val="superscript"/>
        <sz val="12"/>
        <color theme="1"/>
        <rFont val="Arial"/>
        <family val="2"/>
        <charset val="238"/>
      </rPr>
      <t>7</t>
    </r>
    <r>
      <rPr>
        <vertAlign val="superscript"/>
        <sz val="9"/>
        <color theme="1"/>
        <rFont val="Arial"/>
        <family val="2"/>
        <charset val="238"/>
      </rPr>
      <t>a</t>
    </r>
  </si>
  <si>
    <r>
      <t>8</t>
    </r>
    <r>
      <rPr>
        <vertAlign val="superscript"/>
        <sz val="9"/>
        <color theme="1"/>
        <rFont val="Arial"/>
        <family val="2"/>
        <charset val="238"/>
      </rPr>
      <t>a</t>
    </r>
  </si>
  <si>
    <r>
      <t>2</t>
    </r>
    <r>
      <rPr>
        <vertAlign val="superscript"/>
        <sz val="9"/>
        <color theme="1"/>
        <rFont val="Arial"/>
        <family val="2"/>
        <charset val="238"/>
      </rPr>
      <t>a</t>
    </r>
  </si>
  <si>
    <r>
      <t>252</t>
    </r>
    <r>
      <rPr>
        <vertAlign val="superscript"/>
        <sz val="9"/>
        <color theme="1"/>
        <rFont val="Arial"/>
        <family val="2"/>
        <charset val="238"/>
      </rPr>
      <t>a</t>
    </r>
  </si>
  <si>
    <r>
      <t>206</t>
    </r>
    <r>
      <rPr>
        <vertAlign val="superscript"/>
        <sz val="9"/>
        <color theme="1"/>
        <rFont val="Arial"/>
        <family val="2"/>
        <charset val="238"/>
      </rPr>
      <t>a</t>
    </r>
  </si>
  <si>
    <r>
      <t>190</t>
    </r>
    <r>
      <rPr>
        <vertAlign val="superscript"/>
        <sz val="9"/>
        <color theme="1"/>
        <rFont val="Arial"/>
        <family val="2"/>
        <charset val="238"/>
      </rPr>
      <t>a</t>
    </r>
  </si>
  <si>
    <r>
      <t>12</t>
    </r>
    <r>
      <rPr>
        <vertAlign val="superscript"/>
        <sz val="9"/>
        <color theme="1"/>
        <rFont val="Arial"/>
        <family val="2"/>
        <charset val="238"/>
      </rPr>
      <t>a</t>
    </r>
  </si>
  <si>
    <r>
      <t>10</t>
    </r>
    <r>
      <rPr>
        <vertAlign val="superscript"/>
        <sz val="9"/>
        <color theme="1"/>
        <rFont val="Arial"/>
        <family val="2"/>
        <charset val="238"/>
      </rPr>
      <t>a</t>
    </r>
  </si>
  <si>
    <r>
      <t>270</t>
    </r>
    <r>
      <rPr>
        <vertAlign val="superscript"/>
        <sz val="9"/>
        <color theme="1"/>
        <rFont val="Arial"/>
        <family val="2"/>
        <charset val="238"/>
      </rPr>
      <t>a</t>
    </r>
  </si>
  <si>
    <r>
      <t>224</t>
    </r>
    <r>
      <rPr>
        <vertAlign val="superscript"/>
        <sz val="9"/>
        <color theme="1"/>
        <rFont val="Arial"/>
        <family val="2"/>
        <charset val="238"/>
      </rPr>
      <t>a</t>
    </r>
  </si>
  <si>
    <r>
      <t>49</t>
    </r>
    <r>
      <rPr>
        <vertAlign val="superscript"/>
        <sz val="9"/>
        <color theme="1"/>
        <rFont val="Arial"/>
        <family val="2"/>
        <charset val="238"/>
      </rPr>
      <t>a</t>
    </r>
  </si>
  <si>
    <r>
      <t>38</t>
    </r>
    <r>
      <rPr>
        <vertAlign val="superscript"/>
        <sz val="9"/>
        <color theme="1"/>
        <rFont val="Arial"/>
        <family val="2"/>
        <charset val="238"/>
      </rPr>
      <t>a</t>
    </r>
  </si>
  <si>
    <r>
      <t>231</t>
    </r>
    <r>
      <rPr>
        <vertAlign val="superscript"/>
        <sz val="9"/>
        <color theme="1"/>
        <rFont val="Arial"/>
        <family val="2"/>
        <charset val="238"/>
      </rPr>
      <t>b</t>
    </r>
  </si>
  <si>
    <r>
      <t>5</t>
    </r>
    <r>
      <rPr>
        <vertAlign val="superscript"/>
        <sz val="9"/>
        <color theme="1"/>
        <rFont val="Arial"/>
        <family val="2"/>
        <charset val="238"/>
      </rPr>
      <t>b</t>
    </r>
  </si>
  <si>
    <r>
      <t>98</t>
    </r>
    <r>
      <rPr>
        <vertAlign val="superscript"/>
        <sz val="9"/>
        <color theme="1"/>
        <rFont val="Arial"/>
        <family val="2"/>
        <charset val="238"/>
      </rPr>
      <t>a</t>
    </r>
  </si>
  <si>
    <r>
      <t>119</t>
    </r>
    <r>
      <rPr>
        <vertAlign val="superscript"/>
        <sz val="9"/>
        <color theme="1"/>
        <rFont val="Arial"/>
        <family val="2"/>
        <charset val="238"/>
      </rPr>
      <t>a</t>
    </r>
  </si>
  <si>
    <r>
      <t>143</t>
    </r>
    <r>
      <rPr>
        <vertAlign val="superscript"/>
        <sz val="9"/>
        <color theme="1"/>
        <rFont val="Arial"/>
        <family val="2"/>
        <charset val="238"/>
      </rPr>
      <t>a</t>
    </r>
  </si>
  <si>
    <r>
      <t>167</t>
    </r>
    <r>
      <rPr>
        <vertAlign val="superscript"/>
        <sz val="9"/>
        <color theme="1"/>
        <rFont val="Arial"/>
        <family val="2"/>
        <charset val="238"/>
      </rPr>
      <t>a</t>
    </r>
  </si>
  <si>
    <r>
      <t>15</t>
    </r>
    <r>
      <rPr>
        <vertAlign val="superscript"/>
        <sz val="9"/>
        <color theme="1"/>
        <rFont val="Arial"/>
        <family val="2"/>
        <charset val="238"/>
      </rPr>
      <t>a</t>
    </r>
  </si>
  <si>
    <r>
      <t>20</t>
    </r>
    <r>
      <rPr>
        <vertAlign val="superscript"/>
        <sz val="9"/>
        <color theme="1"/>
        <rFont val="Arial"/>
        <family val="2"/>
        <charset val="238"/>
      </rPr>
      <t>a</t>
    </r>
  </si>
  <si>
    <r>
      <t>1</t>
    </r>
    <r>
      <rPr>
        <vertAlign val="superscript"/>
        <sz val="9"/>
        <color theme="1"/>
        <rFont val="Arial"/>
        <family val="2"/>
        <charset val="238"/>
      </rPr>
      <t>a</t>
    </r>
  </si>
  <si>
    <r>
      <t>0</t>
    </r>
    <r>
      <rPr>
        <vertAlign val="superscript"/>
        <sz val="9"/>
        <color theme="1"/>
        <rFont val="Arial"/>
        <family val="2"/>
        <charset val="238"/>
      </rPr>
      <t>a</t>
    </r>
  </si>
  <si>
    <r>
      <t>105</t>
    </r>
    <r>
      <rPr>
        <vertAlign val="superscript"/>
        <sz val="9"/>
        <color theme="1"/>
        <rFont val="Arial"/>
        <family val="2"/>
        <charset val="238"/>
      </rPr>
      <t>b</t>
    </r>
  </si>
  <si>
    <r>
      <t>23</t>
    </r>
    <r>
      <rPr>
        <vertAlign val="superscript"/>
        <sz val="9"/>
        <color theme="1"/>
        <rFont val="Arial"/>
        <family val="2"/>
        <charset val="238"/>
      </rPr>
      <t>b</t>
    </r>
  </si>
  <si>
    <r>
      <t>85</t>
    </r>
    <r>
      <rPr>
        <vertAlign val="superscript"/>
        <sz val="9"/>
        <color theme="1"/>
        <rFont val="Arial"/>
        <family val="2"/>
        <charset val="238"/>
      </rPr>
      <t>b</t>
    </r>
  </si>
  <si>
    <r>
      <t>100</t>
    </r>
    <r>
      <rPr>
        <vertAlign val="superscript"/>
        <sz val="9"/>
        <color theme="1"/>
        <rFont val="Arial"/>
        <family val="2"/>
        <charset val="238"/>
      </rPr>
      <t>b</t>
    </r>
  </si>
  <si>
    <r>
      <t>107</t>
    </r>
    <r>
      <rPr>
        <vertAlign val="superscript"/>
        <sz val="9"/>
        <color theme="1"/>
        <rFont val="Arial"/>
        <family val="2"/>
        <charset val="238"/>
      </rPr>
      <t>b</t>
    </r>
  </si>
  <si>
    <r>
      <t>7</t>
    </r>
    <r>
      <rPr>
        <vertAlign val="superscript"/>
        <sz val="9"/>
        <color theme="1"/>
        <rFont val="Arial"/>
        <family val="2"/>
        <charset val="238"/>
      </rPr>
      <t>b</t>
    </r>
  </si>
  <si>
    <r>
      <t>10</t>
    </r>
    <r>
      <rPr>
        <vertAlign val="superscript"/>
        <sz val="9"/>
        <color theme="1"/>
        <rFont val="Arial"/>
        <family val="2"/>
        <charset val="238"/>
      </rPr>
      <t>b</t>
    </r>
  </si>
  <si>
    <r>
      <t>14</t>
    </r>
    <r>
      <rPr>
        <vertAlign val="superscript"/>
        <sz val="9"/>
        <color theme="1"/>
        <rFont val="Arial"/>
        <family val="2"/>
        <charset val="238"/>
      </rPr>
      <t>b</t>
    </r>
  </si>
  <si>
    <r>
      <t>378</t>
    </r>
    <r>
      <rPr>
        <vertAlign val="superscript"/>
        <sz val="9"/>
        <color theme="1"/>
        <rFont val="Arial"/>
        <family val="2"/>
        <charset val="238"/>
      </rPr>
      <t>b</t>
    </r>
  </si>
  <si>
    <r>
      <t>424</t>
    </r>
    <r>
      <rPr>
        <vertAlign val="superscript"/>
        <sz val="9"/>
        <color theme="1"/>
        <rFont val="Arial"/>
        <family val="2"/>
        <charset val="238"/>
      </rPr>
      <t>b</t>
    </r>
  </si>
  <si>
    <r>
      <t>51</t>
    </r>
    <r>
      <rPr>
        <vertAlign val="superscript"/>
        <sz val="9"/>
        <color theme="1"/>
        <rFont val="Arial"/>
        <family val="2"/>
        <charset val="238"/>
      </rPr>
      <t>b</t>
    </r>
  </si>
  <si>
    <t>a Dane szacunkowe. b Dane skorygowane.</t>
  </si>
  <si>
    <r>
      <rPr>
        <sz val="9"/>
        <color indexed="63"/>
        <rFont val="Arial"/>
        <family val="2"/>
        <charset val="238"/>
      </rPr>
      <t>a Estimated data. b Revised data.</t>
    </r>
  </si>
  <si>
    <r>
      <t>m</t>
    </r>
    <r>
      <rPr>
        <vertAlign val="superscript"/>
        <sz val="9"/>
        <rFont val="Arial"/>
        <family val="2"/>
        <charset val="238"/>
      </rPr>
      <t>3</t>
    </r>
    <r>
      <rPr>
        <sz val="9"/>
        <rFont val="Arial"/>
        <family val="2"/>
      </rPr>
      <t xml:space="preserve"> na 1 mieszkańca 
</t>
    </r>
    <r>
      <rPr>
        <sz val="9"/>
        <color rgb="FF4D4D4D"/>
        <rFont val="Arial"/>
        <family val="2"/>
        <charset val="238"/>
      </rPr>
      <t>m</t>
    </r>
    <r>
      <rPr>
        <vertAlign val="superscript"/>
        <sz val="9"/>
        <color rgb="FF4D4D4D"/>
        <rFont val="Arial"/>
        <family val="2"/>
        <charset val="238"/>
      </rPr>
      <t>3</t>
    </r>
    <r>
      <rPr>
        <sz val="9"/>
        <color rgb="FF4D4D4D"/>
        <rFont val="Arial"/>
        <family val="2"/>
        <charset val="238"/>
      </rPr>
      <t xml:space="preserve"> per inhabitant</t>
    </r>
  </si>
  <si>
    <t>Water resources per inhabitant</t>
  </si>
  <si>
    <r>
      <t>TABL. 3(289). ZASOBY WÓD (średnie roczne z wielolecia)</t>
    </r>
    <r>
      <rPr>
        <b/>
        <vertAlign val="superscript"/>
        <sz val="9"/>
        <rFont val="Arial"/>
        <family val="2"/>
        <charset val="238"/>
      </rPr>
      <t>a</t>
    </r>
  </si>
  <si>
    <r>
      <t xml:space="preserve">                         </t>
    </r>
    <r>
      <rPr>
        <sz val="9"/>
        <color indexed="63"/>
        <rFont val="Arial"/>
        <family val="2"/>
        <charset val="238"/>
      </rPr>
      <t xml:space="preserve"> WATER RESOURCES (long term annual average)</t>
    </r>
    <r>
      <rPr>
        <vertAlign val="superscript"/>
        <sz val="9"/>
        <color indexed="63"/>
        <rFont val="Arial"/>
        <family val="2"/>
        <charset val="238"/>
      </rPr>
      <t>a</t>
    </r>
  </si>
  <si>
    <t>a Minimalny okres wykorzystany do obliczeń średnich rocznych z wielolecia wynosi 20 lat. b Dopływ – dopływy wód z sąsiednich krajów; odpływ – odpływy wód do sąsiednich krajów i do morza (uwzględniono przepływy wód podziemnych). c Dane nieostateczne. d Dane szacunkowe.</t>
  </si>
  <si>
    <r>
      <t xml:space="preserve">a The minimum period taken into account for the calculation of long term annual averages is 20 year. b Inflow – water flows from neighbouring countries; outflow – water flows to neighbouring countries and to the sea (includes underground flows of surface waters). </t>
    </r>
    <r>
      <rPr>
        <sz val="9"/>
        <color indexed="63"/>
        <rFont val="Arial"/>
        <family val="2"/>
        <charset val="238"/>
      </rPr>
      <t>c Preliminary data. d Estimated.</t>
    </r>
  </si>
  <si>
    <t>Ź r ó d ł o: baza danych Eurostatu.</t>
  </si>
  <si>
    <r>
      <t>Na 1 mieszkańca w m</t>
    </r>
    <r>
      <rPr>
        <vertAlign val="superscript"/>
        <sz val="9"/>
        <rFont val="Arial"/>
        <family val="2"/>
        <charset val="238"/>
      </rPr>
      <t>3 a</t>
    </r>
    <r>
      <rPr>
        <sz val="9"/>
        <color indexed="63"/>
        <rFont val="Arial"/>
        <family val="2"/>
        <charset val="238"/>
      </rPr>
      <t/>
    </r>
  </si>
  <si>
    <r>
      <t>Per capita in m</t>
    </r>
    <r>
      <rPr>
        <vertAlign val="superscript"/>
        <sz val="9"/>
        <color indexed="63"/>
        <rFont val="Arial"/>
        <family val="2"/>
        <charset val="238"/>
      </rPr>
      <t xml:space="preserve">3 </t>
    </r>
    <r>
      <rPr>
        <vertAlign val="superscript"/>
        <sz val="9"/>
        <color indexed="63"/>
        <rFont val="Arial"/>
        <family val="2"/>
        <charset val="238"/>
      </rPr>
      <t>a</t>
    </r>
  </si>
  <si>
    <r>
      <t>Ogółem</t>
    </r>
    <r>
      <rPr>
        <vertAlign val="superscript"/>
        <sz val="9"/>
        <rFont val="Arial"/>
        <family val="2"/>
        <charset val="238"/>
      </rPr>
      <t>a</t>
    </r>
  </si>
  <si>
    <r>
      <t>Total</t>
    </r>
    <r>
      <rPr>
        <vertAlign val="superscript"/>
        <sz val="9"/>
        <color indexed="63"/>
        <rFont val="Arial"/>
        <family val="2"/>
        <charset val="238"/>
      </rPr>
      <t>a</t>
    </r>
  </si>
  <si>
    <r>
      <t>w milionach m</t>
    </r>
    <r>
      <rPr>
        <vertAlign val="superscript"/>
        <sz val="9"/>
        <rFont val="Arial"/>
        <family val="2"/>
        <charset val="238"/>
      </rPr>
      <t>3</t>
    </r>
    <r>
      <rPr>
        <sz val="9"/>
        <color indexed="63"/>
        <rFont val="Arial"/>
        <family val="2"/>
        <charset val="238"/>
      </rPr>
      <t xml:space="preserve">     </t>
    </r>
    <r>
      <rPr>
        <sz val="9"/>
        <color rgb="FF4D4D4D"/>
        <rFont val="Arial"/>
        <family val="2"/>
        <charset val="238"/>
      </rPr>
      <t xml:space="preserve"> in million m</t>
    </r>
    <r>
      <rPr>
        <vertAlign val="superscript"/>
        <sz val="9"/>
        <color rgb="FF4D4D4D"/>
        <rFont val="Arial"/>
        <family val="2"/>
        <charset val="238"/>
      </rPr>
      <t>3</t>
    </r>
  </si>
  <si>
    <t>a Dane szacunkowe. b Dane za 2017 r. c Dane za 2015 r.</t>
  </si>
  <si>
    <r>
      <rPr>
        <sz val="9"/>
        <color indexed="63"/>
        <rFont val="Arial"/>
        <family val="2"/>
        <charset val="238"/>
      </rPr>
      <t>a Estimated data. b Data for 2017. c Data for 2015.</t>
    </r>
  </si>
  <si>
    <r>
      <t>660</t>
    </r>
    <r>
      <rPr>
        <vertAlign val="superscript"/>
        <sz val="9"/>
        <rFont val="Arial"/>
        <family val="2"/>
        <charset val="238"/>
      </rPr>
      <t>n</t>
    </r>
  </si>
  <si>
    <r>
      <t>1220</t>
    </r>
    <r>
      <rPr>
        <vertAlign val="superscript"/>
        <sz val="9"/>
        <rFont val="Arial"/>
        <family val="2"/>
        <charset val="238"/>
      </rPr>
      <t>c</t>
    </r>
  </si>
  <si>
    <r>
      <t>1657</t>
    </r>
    <r>
      <rPr>
        <vertAlign val="superscript"/>
        <sz val="9"/>
        <rFont val="Arial"/>
        <family val="2"/>
        <charset val="238"/>
      </rPr>
      <t>h</t>
    </r>
  </si>
  <si>
    <r>
      <t>707</t>
    </r>
    <r>
      <rPr>
        <vertAlign val="superscript"/>
        <sz val="9"/>
        <rFont val="Arial"/>
        <family val="2"/>
        <charset val="238"/>
      </rPr>
      <t>i</t>
    </r>
  </si>
  <si>
    <r>
      <t>40</t>
    </r>
    <r>
      <rPr>
        <vertAlign val="superscript"/>
        <sz val="9"/>
        <rFont val="Arial"/>
        <family val="2"/>
        <charset val="238"/>
      </rPr>
      <t>i</t>
    </r>
  </si>
  <si>
    <r>
      <t>45</t>
    </r>
    <r>
      <rPr>
        <vertAlign val="superscript"/>
        <sz val="9"/>
        <rFont val="Arial"/>
        <family val="2"/>
        <charset val="238"/>
      </rPr>
      <t>l</t>
    </r>
  </si>
  <si>
    <r>
      <t>1089</t>
    </r>
    <r>
      <rPr>
        <vertAlign val="superscript"/>
        <sz val="9"/>
        <rFont val="Arial"/>
        <family val="2"/>
        <charset val="238"/>
      </rPr>
      <t>i</t>
    </r>
  </si>
  <si>
    <r>
      <rPr>
        <sz val="9"/>
        <rFont val="Arial"/>
        <family val="2"/>
        <charset val="238"/>
      </rPr>
      <t>953</t>
    </r>
    <r>
      <rPr>
        <vertAlign val="superscript"/>
        <sz val="9"/>
        <rFont val="Arial"/>
        <family val="2"/>
        <charset val="238"/>
      </rPr>
      <t>n</t>
    </r>
  </si>
  <si>
    <r>
      <t>484</t>
    </r>
    <r>
      <rPr>
        <vertAlign val="superscript"/>
        <sz val="9"/>
        <rFont val="Arial"/>
        <family val="2"/>
        <charset val="238"/>
      </rPr>
      <t>f</t>
    </r>
  </si>
  <si>
    <r>
      <t>5</t>
    </r>
    <r>
      <rPr>
        <vertAlign val="superscript"/>
        <sz val="9"/>
        <rFont val="Arial"/>
        <family val="2"/>
        <charset val="238"/>
      </rPr>
      <t>f</t>
    </r>
  </si>
  <si>
    <r>
      <t>0</t>
    </r>
    <r>
      <rPr>
        <vertAlign val="superscript"/>
        <sz val="9"/>
        <rFont val="Arial"/>
        <family val="2"/>
        <charset val="238"/>
      </rPr>
      <t>j</t>
    </r>
  </si>
  <si>
    <r>
      <t>53</t>
    </r>
    <r>
      <rPr>
        <vertAlign val="superscript"/>
        <sz val="9"/>
        <rFont val="Arial"/>
        <family val="2"/>
        <charset val="238"/>
      </rPr>
      <t>b</t>
    </r>
  </si>
  <si>
    <r>
      <t>428</t>
    </r>
    <r>
      <rPr>
        <vertAlign val="superscript"/>
        <sz val="9"/>
        <rFont val="Arial"/>
        <family val="2"/>
        <charset val="238"/>
      </rPr>
      <t>c</t>
    </r>
  </si>
  <si>
    <r>
      <t>381</t>
    </r>
    <r>
      <rPr>
        <vertAlign val="superscript"/>
        <sz val="9"/>
        <rFont val="Arial"/>
        <family val="2"/>
        <charset val="238"/>
      </rPr>
      <t>n</t>
    </r>
  </si>
  <si>
    <r>
      <t>323</t>
    </r>
    <r>
      <rPr>
        <vertAlign val="superscript"/>
        <sz val="9"/>
        <rFont val="Arial"/>
        <family val="2"/>
        <charset val="238"/>
      </rPr>
      <t>n</t>
    </r>
  </si>
  <si>
    <r>
      <t>58</t>
    </r>
    <r>
      <rPr>
        <vertAlign val="superscript"/>
        <sz val="9"/>
        <rFont val="Arial"/>
        <family val="2"/>
        <charset val="238"/>
      </rPr>
      <t>c</t>
    </r>
  </si>
  <si>
    <r>
      <t>33</t>
    </r>
    <r>
      <rPr>
        <vertAlign val="superscript"/>
        <sz val="9"/>
        <rFont val="Arial"/>
        <family val="2"/>
        <charset val="238"/>
      </rPr>
      <t>n</t>
    </r>
  </si>
  <si>
    <r>
      <t>404</t>
    </r>
    <r>
      <rPr>
        <vertAlign val="superscript"/>
        <sz val="9"/>
        <rFont val="Arial"/>
        <family val="2"/>
        <charset val="238"/>
      </rPr>
      <t>a</t>
    </r>
  </si>
  <si>
    <r>
      <t>409</t>
    </r>
    <r>
      <rPr>
        <vertAlign val="superscript"/>
        <sz val="9"/>
        <rFont val="Arial"/>
        <family val="2"/>
        <charset val="238"/>
      </rPr>
      <t>l</t>
    </r>
  </si>
  <si>
    <r>
      <t>1417</t>
    </r>
    <r>
      <rPr>
        <vertAlign val="superscript"/>
        <sz val="9"/>
        <rFont val="Arial"/>
        <family val="2"/>
        <charset val="238"/>
      </rPr>
      <t>n</t>
    </r>
  </si>
  <si>
    <r>
      <t>5174</t>
    </r>
    <r>
      <rPr>
        <vertAlign val="superscript"/>
        <sz val="9"/>
        <rFont val="Arial"/>
        <family val="2"/>
        <charset val="238"/>
      </rPr>
      <t>n</t>
    </r>
  </si>
  <si>
    <r>
      <t>3113</t>
    </r>
    <r>
      <rPr>
        <vertAlign val="superscript"/>
        <sz val="9"/>
        <rFont val="Arial"/>
        <family val="2"/>
        <charset val="238"/>
      </rPr>
      <t>n</t>
    </r>
  </si>
  <si>
    <r>
      <t>2091</t>
    </r>
    <r>
      <rPr>
        <vertAlign val="superscript"/>
        <sz val="9"/>
        <rFont val="Arial"/>
        <family val="2"/>
        <charset val="238"/>
      </rPr>
      <t>n</t>
    </r>
  </si>
  <si>
    <r>
      <t>1932</t>
    </r>
    <r>
      <rPr>
        <vertAlign val="superscript"/>
        <sz val="9"/>
        <rFont val="Arial"/>
        <family val="2"/>
        <charset val="238"/>
      </rPr>
      <t>n</t>
    </r>
  </si>
  <si>
    <r>
      <t>9041</t>
    </r>
    <r>
      <rPr>
        <vertAlign val="superscript"/>
        <sz val="9"/>
        <rFont val="Arial"/>
        <family val="2"/>
        <charset val="238"/>
      </rPr>
      <t>n</t>
    </r>
  </si>
  <si>
    <r>
      <t>126</t>
    </r>
    <r>
      <rPr>
        <vertAlign val="superscript"/>
        <sz val="9"/>
        <rFont val="Arial"/>
        <family val="2"/>
        <charset val="238"/>
      </rPr>
      <t>j</t>
    </r>
  </si>
  <si>
    <r>
      <t>208</t>
    </r>
    <r>
      <rPr>
        <vertAlign val="superscript"/>
        <sz val="9"/>
        <rFont val="Arial"/>
        <family val="2"/>
        <charset val="238"/>
      </rPr>
      <t>n</t>
    </r>
  </si>
  <si>
    <r>
      <t>4890</t>
    </r>
    <r>
      <rPr>
        <vertAlign val="superscript"/>
        <sz val="9"/>
        <rFont val="Arial"/>
        <family val="2"/>
        <charset val="238"/>
      </rPr>
      <t>n</t>
    </r>
  </si>
  <si>
    <r>
      <t>20365</t>
    </r>
    <r>
      <rPr>
        <vertAlign val="superscript"/>
        <sz val="9"/>
        <rFont val="Arial"/>
        <family val="2"/>
        <charset val="238"/>
      </rPr>
      <t>n</t>
    </r>
  </si>
  <si>
    <r>
      <t>386</t>
    </r>
    <r>
      <rPr>
        <vertAlign val="superscript"/>
        <sz val="9"/>
        <rFont val="Arial"/>
        <family val="2"/>
        <charset val="238"/>
      </rPr>
      <t>n</t>
    </r>
  </si>
  <si>
    <r>
      <t>1260</t>
    </r>
    <r>
      <rPr>
        <vertAlign val="superscript"/>
        <sz val="9"/>
        <rFont val="Arial"/>
        <family val="2"/>
        <charset val="238"/>
      </rPr>
      <t>n</t>
    </r>
  </si>
  <si>
    <r>
      <t>77</t>
    </r>
    <r>
      <rPr>
        <vertAlign val="superscript"/>
        <sz val="9"/>
        <rFont val="Arial"/>
        <family val="2"/>
        <charset val="238"/>
      </rPr>
      <t>n</t>
    </r>
  </si>
  <si>
    <r>
      <t>1352</t>
    </r>
    <r>
      <rPr>
        <vertAlign val="superscript"/>
        <sz val="9"/>
        <rFont val="Arial"/>
        <family val="2"/>
        <charset val="238"/>
      </rPr>
      <t>b</t>
    </r>
  </si>
  <si>
    <r>
      <t>2541</t>
    </r>
    <r>
      <rPr>
        <vertAlign val="superscript"/>
        <sz val="9"/>
        <rFont val="Arial"/>
        <family val="2"/>
        <charset val="238"/>
      </rPr>
      <t>n</t>
    </r>
  </si>
  <si>
    <r>
      <t>580</t>
    </r>
    <r>
      <rPr>
        <vertAlign val="superscript"/>
        <sz val="9"/>
        <rFont val="Arial"/>
        <family val="2"/>
        <charset val="238"/>
      </rPr>
      <t>c</t>
    </r>
  </si>
  <si>
    <r>
      <t>739</t>
    </r>
    <r>
      <rPr>
        <vertAlign val="superscript"/>
        <sz val="9"/>
        <rFont val="Arial"/>
        <family val="2"/>
        <charset val="238"/>
      </rPr>
      <t>l</t>
    </r>
  </si>
  <si>
    <r>
      <t>671</t>
    </r>
    <r>
      <rPr>
        <vertAlign val="superscript"/>
        <sz val="9"/>
        <rFont val="Arial"/>
        <family val="2"/>
        <charset val="238"/>
      </rPr>
      <t>l</t>
    </r>
  </si>
  <si>
    <r>
      <t>31</t>
    </r>
    <r>
      <rPr>
        <vertAlign val="superscript"/>
        <sz val="9"/>
        <rFont val="Arial"/>
        <family val="2"/>
        <charset val="238"/>
      </rPr>
      <t>l</t>
    </r>
  </si>
  <si>
    <r>
      <t>127</t>
    </r>
    <r>
      <rPr>
        <vertAlign val="superscript"/>
        <sz val="9"/>
        <rFont val="Arial"/>
        <family val="2"/>
        <charset val="238"/>
      </rPr>
      <t>b</t>
    </r>
  </si>
  <si>
    <r>
      <t>57</t>
    </r>
    <r>
      <rPr>
        <vertAlign val="superscript"/>
        <sz val="9"/>
        <rFont val="Arial"/>
        <family val="2"/>
        <charset val="238"/>
      </rPr>
      <t>b</t>
    </r>
  </si>
  <si>
    <r>
      <t>44</t>
    </r>
    <r>
      <rPr>
        <vertAlign val="superscript"/>
        <sz val="9"/>
        <rFont val="Arial"/>
        <family val="2"/>
        <charset val="238"/>
      </rPr>
      <t>n</t>
    </r>
  </si>
  <si>
    <r>
      <t>1</t>
    </r>
    <r>
      <rPr>
        <vertAlign val="superscript"/>
        <sz val="9"/>
        <rFont val="Arial"/>
        <family val="2"/>
        <charset val="238"/>
      </rPr>
      <t>m</t>
    </r>
  </si>
  <si>
    <r>
      <t>2</t>
    </r>
    <r>
      <rPr>
        <vertAlign val="superscript"/>
        <sz val="9"/>
        <rFont val="Arial"/>
        <family val="2"/>
        <charset val="238"/>
      </rPr>
      <t>m</t>
    </r>
  </si>
  <si>
    <r>
      <t>109</t>
    </r>
    <r>
      <rPr>
        <vertAlign val="superscript"/>
        <sz val="9"/>
        <rFont val="Arial"/>
        <family val="2"/>
        <charset val="238"/>
      </rPr>
      <t>g</t>
    </r>
  </si>
  <si>
    <r>
      <t>20</t>
    </r>
    <r>
      <rPr>
        <vertAlign val="superscript"/>
        <sz val="9"/>
        <rFont val="Arial"/>
        <family val="2"/>
        <charset val="238"/>
      </rPr>
      <t>b</t>
    </r>
  </si>
  <si>
    <r>
      <t>5409</t>
    </r>
    <r>
      <rPr>
        <vertAlign val="superscript"/>
        <sz val="9"/>
        <rFont val="Arial"/>
        <family val="2"/>
        <charset val="238"/>
      </rPr>
      <t>b</t>
    </r>
  </si>
  <si>
    <r>
      <t>5372</t>
    </r>
    <r>
      <rPr>
        <vertAlign val="superscript"/>
        <sz val="9"/>
        <rFont val="Arial"/>
        <family val="2"/>
        <charset val="238"/>
      </rPr>
      <t>e</t>
    </r>
  </si>
  <si>
    <r>
      <t>5204</t>
    </r>
    <r>
      <rPr>
        <vertAlign val="superscript"/>
        <sz val="9"/>
        <rFont val="Arial"/>
        <family val="2"/>
        <charset val="238"/>
      </rPr>
      <t>n</t>
    </r>
  </si>
  <si>
    <r>
      <t>132</t>
    </r>
    <r>
      <rPr>
        <vertAlign val="superscript"/>
        <sz val="9"/>
        <rFont val="Arial"/>
        <family val="2"/>
        <charset val="238"/>
      </rPr>
      <t>g</t>
    </r>
  </si>
  <si>
    <r>
      <t>300</t>
    </r>
    <r>
      <rPr>
        <vertAlign val="superscript"/>
        <sz val="9"/>
        <rFont val="Arial"/>
        <family val="2"/>
        <charset val="238"/>
      </rPr>
      <t>n</t>
    </r>
  </si>
  <si>
    <r>
      <t>5374</t>
    </r>
    <r>
      <rPr>
        <vertAlign val="superscript"/>
        <sz val="9"/>
        <rFont val="Arial"/>
        <family val="2"/>
        <charset val="238"/>
      </rPr>
      <t>b</t>
    </r>
  </si>
  <si>
    <r>
      <t>5412</t>
    </r>
    <r>
      <rPr>
        <vertAlign val="superscript"/>
        <sz val="9"/>
        <rFont val="Arial"/>
        <family val="2"/>
        <charset val="238"/>
      </rPr>
      <t>e</t>
    </r>
  </si>
  <si>
    <r>
      <t>4388</t>
    </r>
    <r>
      <rPr>
        <vertAlign val="superscript"/>
        <sz val="9"/>
        <rFont val="Arial"/>
        <family val="2"/>
        <charset val="238"/>
      </rPr>
      <t>n</t>
    </r>
  </si>
  <si>
    <r>
      <t>845</t>
    </r>
    <r>
      <rPr>
        <vertAlign val="superscript"/>
        <sz val="9"/>
        <rFont val="Arial"/>
        <family val="2"/>
        <charset val="238"/>
      </rPr>
      <t>f</t>
    </r>
  </si>
  <si>
    <r>
      <t>915</t>
    </r>
    <r>
      <rPr>
        <vertAlign val="superscript"/>
        <sz val="9"/>
        <rFont val="Arial"/>
        <family val="2"/>
        <charset val="238"/>
      </rPr>
      <t>d</t>
    </r>
  </si>
  <si>
    <r>
      <t>1027</t>
    </r>
    <r>
      <rPr>
        <vertAlign val="superscript"/>
        <sz val="9"/>
        <rFont val="Arial"/>
        <family val="2"/>
        <charset val="238"/>
      </rPr>
      <t>i</t>
    </r>
  </si>
  <si>
    <r>
      <t>934</t>
    </r>
    <r>
      <rPr>
        <vertAlign val="superscript"/>
        <sz val="9"/>
        <rFont val="Arial"/>
        <family val="2"/>
        <charset val="238"/>
      </rPr>
      <t>i</t>
    </r>
  </si>
  <si>
    <r>
      <t>7</t>
    </r>
    <r>
      <rPr>
        <vertAlign val="superscript"/>
        <sz val="9"/>
        <rFont val="Arial"/>
        <family val="2"/>
        <charset val="238"/>
      </rPr>
      <t>c</t>
    </r>
  </si>
  <si>
    <r>
      <t>923</t>
    </r>
    <r>
      <rPr>
        <vertAlign val="superscript"/>
        <sz val="9"/>
        <rFont val="Arial"/>
        <family val="2"/>
        <charset val="238"/>
      </rPr>
      <t>n</t>
    </r>
  </si>
  <si>
    <r>
      <t>160</t>
    </r>
    <r>
      <rPr>
        <vertAlign val="superscript"/>
        <sz val="9"/>
        <rFont val="Arial"/>
        <family val="2"/>
        <charset val="238"/>
      </rPr>
      <t>k</t>
    </r>
  </si>
  <si>
    <r>
      <t>592</t>
    </r>
    <r>
      <rPr>
        <vertAlign val="superscript"/>
        <sz val="9"/>
        <rFont val="Arial"/>
        <family val="2"/>
        <charset val="238"/>
      </rPr>
      <t>k</t>
    </r>
  </si>
  <si>
    <r>
      <t>863</t>
    </r>
    <r>
      <rPr>
        <vertAlign val="superscript"/>
        <sz val="9"/>
        <rFont val="Arial"/>
        <family val="2"/>
        <charset val="238"/>
      </rPr>
      <t>m</t>
    </r>
  </si>
  <si>
    <r>
      <t>75</t>
    </r>
    <r>
      <rPr>
        <vertAlign val="superscript"/>
        <sz val="9"/>
        <rFont val="Arial"/>
        <family val="2"/>
        <charset val="238"/>
      </rPr>
      <t>m</t>
    </r>
  </si>
  <si>
    <r>
      <t>1203</t>
    </r>
    <r>
      <rPr>
        <vertAlign val="superscript"/>
        <sz val="9"/>
        <rFont val="Arial"/>
        <family val="2"/>
        <charset val="238"/>
      </rPr>
      <t>m</t>
    </r>
  </si>
  <si>
    <r>
      <t>6208</t>
    </r>
    <r>
      <rPr>
        <vertAlign val="superscript"/>
        <sz val="9"/>
        <rFont val="Arial"/>
        <family val="2"/>
        <charset val="238"/>
      </rPr>
      <t>n</t>
    </r>
  </si>
  <si>
    <r>
      <t>517</t>
    </r>
    <r>
      <rPr>
        <vertAlign val="superscript"/>
        <sz val="9"/>
        <rFont val="Arial"/>
        <family val="2"/>
        <charset val="238"/>
      </rPr>
      <t>e</t>
    </r>
  </si>
  <si>
    <r>
      <t>725</t>
    </r>
    <r>
      <rPr>
        <vertAlign val="superscript"/>
        <sz val="9"/>
        <rFont val="Arial"/>
        <family val="2"/>
        <charset val="238"/>
      </rPr>
      <t>n</t>
    </r>
  </si>
  <si>
    <r>
      <t>322</t>
    </r>
    <r>
      <rPr>
        <vertAlign val="superscript"/>
        <sz val="9"/>
        <rFont val="Arial"/>
        <family val="2"/>
        <charset val="238"/>
      </rPr>
      <t>k</t>
    </r>
  </si>
  <si>
    <r>
      <t>94</t>
    </r>
    <r>
      <rPr>
        <vertAlign val="superscript"/>
        <sz val="9"/>
        <rFont val="Arial"/>
        <family val="2"/>
        <charset val="238"/>
      </rPr>
      <t>k</t>
    </r>
  </si>
  <si>
    <r>
      <t>7090</t>
    </r>
    <r>
      <rPr>
        <vertAlign val="superscript"/>
        <sz val="9"/>
        <rFont val="Arial"/>
        <family val="2"/>
        <charset val="238"/>
      </rPr>
      <t>b</t>
    </r>
  </si>
  <si>
    <r>
      <t>5222</t>
    </r>
    <r>
      <rPr>
        <vertAlign val="superscript"/>
        <sz val="9"/>
        <rFont val="Arial"/>
        <family val="2"/>
        <charset val="238"/>
      </rPr>
      <t>l</t>
    </r>
  </si>
  <si>
    <r>
      <t>1038</t>
    </r>
    <r>
      <rPr>
        <vertAlign val="superscript"/>
        <sz val="9"/>
        <rFont val="Arial"/>
        <family val="2"/>
        <charset val="238"/>
      </rPr>
      <t>l</t>
    </r>
  </si>
  <si>
    <r>
      <t>849</t>
    </r>
    <r>
      <rPr>
        <vertAlign val="superscript"/>
        <sz val="9"/>
        <rFont val="Arial"/>
        <family val="2"/>
        <charset val="238"/>
      </rPr>
      <t>l</t>
    </r>
  </si>
  <si>
    <r>
      <t>Gospodarka komunalna</t>
    </r>
    <r>
      <rPr>
        <vertAlign val="superscript"/>
        <sz val="9"/>
        <rFont val="Arial"/>
        <family val="2"/>
        <charset val="238"/>
      </rPr>
      <t>a</t>
    </r>
    <r>
      <rPr>
        <sz val="9"/>
        <rFont val="Arial"/>
        <family val="2"/>
        <charset val="238"/>
      </rPr>
      <t xml:space="preserve"> 
</t>
    </r>
    <r>
      <rPr>
        <sz val="9"/>
        <color rgb="FF4D4D4D"/>
        <rFont val="Arial"/>
        <family val="2"/>
        <charset val="238"/>
      </rPr>
      <t>Public water supply</t>
    </r>
    <r>
      <rPr>
        <vertAlign val="superscript"/>
        <sz val="9"/>
        <color rgb="FF4D4D4D"/>
        <rFont val="Arial"/>
        <family val="2"/>
        <charset val="238"/>
      </rPr>
      <t>a</t>
    </r>
  </si>
  <si>
    <r>
      <t>Rolnictwo</t>
    </r>
    <r>
      <rPr>
        <vertAlign val="superscript"/>
        <sz val="9"/>
        <rFont val="Arial"/>
        <family val="2"/>
        <charset val="238"/>
      </rPr>
      <t>a</t>
    </r>
    <r>
      <rPr>
        <sz val="9"/>
        <rFont val="Arial"/>
        <family val="2"/>
        <charset val="238"/>
      </rPr>
      <t xml:space="preserve"> 
</t>
    </r>
    <r>
      <rPr>
        <sz val="9"/>
        <color rgb="FF4D4D4D"/>
        <rFont val="Arial"/>
        <family val="2"/>
        <charset val="238"/>
      </rPr>
      <t>Agriculture</t>
    </r>
    <r>
      <rPr>
        <vertAlign val="superscript"/>
        <sz val="9"/>
        <color rgb="FF4D4D4D"/>
        <rFont val="Arial"/>
        <family val="2"/>
        <charset val="238"/>
      </rPr>
      <t>a</t>
    </r>
  </si>
  <si>
    <r>
      <t>Przetwórstwo przemysłowe</t>
    </r>
    <r>
      <rPr>
        <vertAlign val="superscript"/>
        <sz val="9"/>
        <color theme="1"/>
        <rFont val="Arial"/>
        <family val="2"/>
        <charset val="238"/>
      </rPr>
      <t>a</t>
    </r>
    <r>
      <rPr>
        <sz val="9"/>
        <color theme="1"/>
        <rFont val="Arial"/>
        <family val="2"/>
        <charset val="238"/>
      </rPr>
      <t xml:space="preserve">
</t>
    </r>
    <r>
      <rPr>
        <sz val="9"/>
        <color rgb="FF4D4D4D"/>
        <rFont val="Arial"/>
        <family val="2"/>
        <charset val="238"/>
      </rPr>
      <t>Manufacturing industry</t>
    </r>
    <r>
      <rPr>
        <vertAlign val="superscript"/>
        <sz val="9"/>
        <color rgb="FF4D4D4D"/>
        <rFont val="Arial"/>
        <family val="2"/>
        <charset val="238"/>
      </rPr>
      <t>a</t>
    </r>
  </si>
  <si>
    <t xml:space="preserve">a Dane szacunkowe. b Dane za 2001 r. c Dane za 2002 r. d Dane za 2003 r. e Dane za 2004 r. f Dane za 2006 r. g Dane za 2007 r. h Dane za 2008 r. i Dane za 2009 r. j Dane za 2011 r. k Dane za 2012 r. l Dane za 2014 r. m Dane za 2015 r. n Dane za 2016 r. </t>
  </si>
  <si>
    <r>
      <rPr>
        <sz val="9"/>
        <color indexed="63"/>
        <rFont val="Arial"/>
        <family val="2"/>
        <charset val="238"/>
      </rPr>
      <t>a  Estimated. b Data for 2001. c Data for 2002. d Data for 2003. e Data for 2004. f Data for 2006. g Data for 2007. h Data for 2008. i Data for 2009. j Data for 2011. k Data for 2012. l Data for 2014. m Data for 2015. n Data for 2016.</t>
    </r>
  </si>
  <si>
    <r>
      <t xml:space="preserve">wodociągowej
</t>
    </r>
    <r>
      <rPr>
        <sz val="9"/>
        <color rgb="FF4D4D4D"/>
        <rFont val="Arial"/>
        <family val="2"/>
        <charset val="238"/>
      </rPr>
      <t>public water supply</t>
    </r>
  </si>
  <si>
    <r>
      <t xml:space="preserve">kanalizacyjnej
</t>
    </r>
    <r>
      <rPr>
        <sz val="9"/>
        <color rgb="FF4D4D4D"/>
        <rFont val="Arial"/>
        <family val="2"/>
        <charset val="238"/>
      </rPr>
      <t>urban wastewater collecting system</t>
    </r>
    <r>
      <rPr>
        <sz val="9"/>
        <color indexed="63"/>
        <rFont val="Arial"/>
        <family val="2"/>
        <charset val="238"/>
      </rPr>
      <t xml:space="preserve"> </t>
    </r>
  </si>
  <si>
    <r>
      <t xml:space="preserve">Ludność korzystająca z sieci
</t>
    </r>
    <r>
      <rPr>
        <sz val="9"/>
        <color rgb="FF4D4D4D"/>
        <rFont val="Arial"/>
        <family val="2"/>
        <charset val="238"/>
      </rPr>
      <t>Population connected to</t>
    </r>
  </si>
  <si>
    <r>
      <t xml:space="preserve">w %  ludności ogółem </t>
    </r>
    <r>
      <rPr>
        <sz val="9"/>
        <color rgb="FF4D4D4D"/>
        <rFont val="Arial"/>
        <family val="2"/>
        <charset val="238"/>
      </rPr>
      <t xml:space="preserve"> in % of total population</t>
    </r>
  </si>
  <si>
    <t>a Data for 2016. b Data for 2015. c Data for 2014. d Data for 2013. e Estimated. f Preliminary data.</t>
  </si>
  <si>
    <t>a Dane za 2016 r. b Dane za 2015 r. c Dane za 2014 r. d Dane za 2013 r. e Dane szacunkowe. f Dane nieostateczne.</t>
  </si>
  <si>
    <r>
      <t>92</t>
    </r>
    <r>
      <rPr>
        <vertAlign val="superscript"/>
        <sz val="9"/>
        <rFont val="Arial"/>
        <family val="2"/>
        <charset val="238"/>
      </rPr>
      <t>a</t>
    </r>
  </si>
  <si>
    <r>
      <t>95</t>
    </r>
    <r>
      <rPr>
        <vertAlign val="superscript"/>
        <sz val="9"/>
        <rFont val="Arial"/>
        <family val="2"/>
        <charset val="238"/>
      </rPr>
      <t>a</t>
    </r>
  </si>
  <si>
    <r>
      <t>84</t>
    </r>
    <r>
      <rPr>
        <vertAlign val="superscript"/>
        <sz val="9"/>
        <rFont val="Arial"/>
        <family val="2"/>
        <charset val="238"/>
      </rPr>
      <t>e</t>
    </r>
  </si>
  <si>
    <r>
      <t>88</t>
    </r>
    <r>
      <rPr>
        <vertAlign val="superscript"/>
        <sz val="9"/>
        <color indexed="8"/>
        <rFont val="Arial"/>
        <family val="2"/>
        <charset val="238"/>
      </rPr>
      <t>e</t>
    </r>
  </si>
  <si>
    <r>
      <t>99</t>
    </r>
    <r>
      <rPr>
        <vertAlign val="superscript"/>
        <sz val="9"/>
        <rFont val="Arial"/>
        <family val="2"/>
        <charset val="238"/>
      </rPr>
      <t>e</t>
    </r>
  </si>
  <si>
    <r>
      <t>76</t>
    </r>
    <r>
      <rPr>
        <vertAlign val="superscript"/>
        <sz val="9"/>
        <rFont val="Arial"/>
        <family val="2"/>
        <charset val="238"/>
      </rPr>
      <t>e</t>
    </r>
  </si>
  <si>
    <r>
      <t>55</t>
    </r>
    <r>
      <rPr>
        <vertAlign val="superscript"/>
        <sz val="9"/>
        <rFont val="Arial"/>
        <family val="2"/>
        <charset val="238"/>
      </rPr>
      <t>d</t>
    </r>
  </si>
  <si>
    <r>
      <t>72</t>
    </r>
    <r>
      <rPr>
        <vertAlign val="superscript"/>
        <sz val="9"/>
        <rFont val="Arial"/>
        <family val="2"/>
        <charset val="238"/>
      </rPr>
      <t>e</t>
    </r>
  </si>
  <si>
    <r>
      <t>70</t>
    </r>
    <r>
      <rPr>
        <vertAlign val="superscript"/>
        <sz val="9"/>
        <rFont val="Arial"/>
        <family val="2"/>
        <charset val="238"/>
      </rPr>
      <t>e</t>
    </r>
  </si>
  <si>
    <r>
      <t>94</t>
    </r>
    <r>
      <rPr>
        <vertAlign val="superscript"/>
        <sz val="9"/>
        <rFont val="Arial"/>
        <family val="2"/>
        <charset val="238"/>
      </rPr>
      <t>c</t>
    </r>
  </si>
  <si>
    <r>
      <t>80</t>
    </r>
    <r>
      <rPr>
        <vertAlign val="superscript"/>
        <sz val="9"/>
        <rFont val="Arial"/>
        <family val="2"/>
        <charset val="238"/>
      </rPr>
      <t>e</t>
    </r>
  </si>
  <si>
    <r>
      <t>85</t>
    </r>
    <r>
      <rPr>
        <vertAlign val="superscript"/>
        <sz val="9"/>
        <rFont val="Arial"/>
        <family val="2"/>
        <charset val="238"/>
      </rPr>
      <t>c</t>
    </r>
  </si>
  <si>
    <r>
      <t>99</t>
    </r>
    <r>
      <rPr>
        <vertAlign val="superscript"/>
        <sz val="9"/>
        <rFont val="Arial"/>
        <family val="2"/>
        <charset val="238"/>
      </rPr>
      <t>d</t>
    </r>
  </si>
  <si>
    <r>
      <t>93</t>
    </r>
    <r>
      <rPr>
        <vertAlign val="superscript"/>
        <sz val="9"/>
        <rFont val="Arial"/>
        <family val="2"/>
        <charset val="238"/>
      </rPr>
      <t>a</t>
    </r>
  </si>
  <si>
    <r>
      <t>100</t>
    </r>
    <r>
      <rPr>
        <vertAlign val="superscript"/>
        <sz val="9"/>
        <rFont val="Arial"/>
        <family val="2"/>
        <charset val="238"/>
      </rPr>
      <t>a</t>
    </r>
  </si>
  <si>
    <r>
      <t>97</t>
    </r>
    <r>
      <rPr>
        <vertAlign val="superscript"/>
        <sz val="9"/>
        <rFont val="Arial"/>
        <family val="2"/>
        <charset val="238"/>
      </rPr>
      <t>c</t>
    </r>
  </si>
  <si>
    <r>
      <t>100</t>
    </r>
    <r>
      <rPr>
        <vertAlign val="superscript"/>
        <sz val="9"/>
        <rFont val="Arial"/>
        <family val="2"/>
        <charset val="238"/>
      </rPr>
      <t>f</t>
    </r>
  </si>
  <si>
    <r>
      <t>64</t>
    </r>
    <r>
      <rPr>
        <vertAlign val="superscript"/>
        <sz val="9"/>
        <rFont val="Arial"/>
        <family val="2"/>
        <charset val="238"/>
      </rPr>
      <t>d</t>
    </r>
  </si>
  <si>
    <r>
      <t>64</t>
    </r>
    <r>
      <rPr>
        <vertAlign val="superscript"/>
        <sz val="9"/>
        <rFont val="Arial"/>
        <family val="2"/>
        <charset val="238"/>
      </rPr>
      <t>f</t>
    </r>
  </si>
  <si>
    <r>
      <t>91</t>
    </r>
    <r>
      <rPr>
        <vertAlign val="superscript"/>
        <sz val="9"/>
        <rFont val="Arial"/>
        <family val="2"/>
        <charset val="238"/>
      </rPr>
      <t>e</t>
    </r>
  </si>
  <si>
    <r>
      <t>67</t>
    </r>
    <r>
      <rPr>
        <vertAlign val="superscript"/>
        <sz val="9"/>
        <rFont val="Arial"/>
        <family val="2"/>
        <charset val="238"/>
      </rPr>
      <t>d</t>
    </r>
  </si>
  <si>
    <r>
      <t>100</t>
    </r>
    <r>
      <rPr>
        <vertAlign val="superscript"/>
        <sz val="9"/>
        <rFont val="Arial"/>
        <family val="2"/>
        <charset val="238"/>
      </rPr>
      <t>b</t>
    </r>
  </si>
  <si>
    <r>
      <t>100</t>
    </r>
    <r>
      <rPr>
        <vertAlign val="superscript"/>
        <sz val="9"/>
        <rFont val="Arial"/>
        <family val="2"/>
        <charset val="238"/>
      </rPr>
      <t>e</t>
    </r>
  </si>
  <si>
    <r>
      <t>99</t>
    </r>
    <r>
      <rPr>
        <vertAlign val="superscript"/>
        <sz val="9"/>
        <rFont val="Arial"/>
        <family val="2"/>
        <charset val="238"/>
      </rPr>
      <t>a</t>
    </r>
  </si>
  <si>
    <r>
      <t>97</t>
    </r>
    <r>
      <rPr>
        <vertAlign val="superscript"/>
        <sz val="9"/>
        <rFont val="Arial"/>
        <family val="2"/>
        <charset val="238"/>
      </rPr>
      <t>a</t>
    </r>
  </si>
  <si>
    <r>
      <t>97</t>
    </r>
    <r>
      <rPr>
        <vertAlign val="superscript"/>
        <sz val="9"/>
        <rFont val="Arial"/>
        <family val="2"/>
        <charset val="238"/>
      </rPr>
      <t>e</t>
    </r>
  </si>
  <si>
    <r>
      <t>98</t>
    </r>
    <r>
      <rPr>
        <vertAlign val="superscript"/>
        <sz val="9"/>
        <rFont val="Arial"/>
        <family val="2"/>
        <charset val="238"/>
      </rPr>
      <t>d</t>
    </r>
  </si>
  <si>
    <r>
      <t>88</t>
    </r>
    <r>
      <rPr>
        <vertAlign val="superscript"/>
        <sz val="9"/>
        <rFont val="Arial"/>
        <family val="2"/>
        <charset val="238"/>
      </rPr>
      <t>b</t>
    </r>
  </si>
  <si>
    <r>
      <t>86</t>
    </r>
    <r>
      <rPr>
        <vertAlign val="superscript"/>
        <sz val="9"/>
        <rFont val="Arial"/>
        <family val="2"/>
        <charset val="238"/>
      </rPr>
      <t>e</t>
    </r>
  </si>
  <si>
    <r>
      <t>98</t>
    </r>
    <r>
      <rPr>
        <vertAlign val="superscript"/>
        <sz val="9"/>
        <rFont val="Arial"/>
        <family val="2"/>
        <charset val="238"/>
      </rPr>
      <t>a</t>
    </r>
  </si>
  <si>
    <r>
      <t>90</t>
    </r>
    <r>
      <rPr>
        <vertAlign val="superscript"/>
        <sz val="9"/>
        <rFont val="Arial"/>
        <family val="2"/>
        <charset val="238"/>
      </rPr>
      <t>a</t>
    </r>
  </si>
  <si>
    <r>
      <t>81</t>
    </r>
    <r>
      <rPr>
        <vertAlign val="superscript"/>
        <sz val="9"/>
        <rFont val="Arial"/>
        <family val="2"/>
        <charset val="238"/>
      </rPr>
      <t>e</t>
    </r>
  </si>
  <si>
    <r>
      <t>94</t>
    </r>
    <r>
      <rPr>
        <vertAlign val="superscript"/>
        <sz val="9"/>
        <rFont val="Arial"/>
        <family val="2"/>
        <charset val="238"/>
      </rPr>
      <t>j</t>
    </r>
  </si>
  <si>
    <r>
      <t>95</t>
    </r>
    <r>
      <rPr>
        <vertAlign val="superscript"/>
        <sz val="9"/>
        <rFont val="Arial"/>
        <family val="2"/>
        <charset val="238"/>
      </rPr>
      <t>h</t>
    </r>
  </si>
  <si>
    <r>
      <t>0</t>
    </r>
    <r>
      <rPr>
        <vertAlign val="superscript"/>
        <sz val="9"/>
        <rFont val="Arial"/>
        <family val="2"/>
        <charset val="238"/>
      </rPr>
      <t>h</t>
    </r>
  </si>
  <si>
    <r>
      <t>1</t>
    </r>
    <r>
      <rPr>
        <vertAlign val="superscript"/>
        <sz val="9"/>
        <rFont val="Arial"/>
        <family val="2"/>
        <charset val="238"/>
      </rPr>
      <t>j</t>
    </r>
  </si>
  <si>
    <r>
      <t>1</t>
    </r>
    <r>
      <rPr>
        <vertAlign val="superscript"/>
        <sz val="9"/>
        <rFont val="Arial"/>
        <family val="2"/>
        <charset val="238"/>
      </rPr>
      <t>h</t>
    </r>
  </si>
  <si>
    <r>
      <t>93</t>
    </r>
    <r>
      <rPr>
        <vertAlign val="superscript"/>
        <sz val="9"/>
        <rFont val="Arial"/>
        <family val="2"/>
        <charset val="238"/>
      </rPr>
      <t>j</t>
    </r>
  </si>
  <si>
    <r>
      <t>94</t>
    </r>
    <r>
      <rPr>
        <vertAlign val="superscript"/>
        <sz val="9"/>
        <rFont val="Arial"/>
        <family val="2"/>
        <charset val="238"/>
      </rPr>
      <t>h</t>
    </r>
  </si>
  <si>
    <r>
      <t>83</t>
    </r>
    <r>
      <rPr>
        <vertAlign val="superscript"/>
        <sz val="9"/>
        <rFont val="Arial"/>
        <family val="2"/>
        <charset val="238"/>
      </rPr>
      <t>j</t>
    </r>
  </si>
  <si>
    <r>
      <t>8</t>
    </r>
    <r>
      <rPr>
        <vertAlign val="superscript"/>
        <sz val="9"/>
        <rFont val="Arial"/>
        <family val="2"/>
        <charset val="238"/>
      </rPr>
      <t>j</t>
    </r>
  </si>
  <si>
    <r>
      <t>47</t>
    </r>
    <r>
      <rPr>
        <vertAlign val="superscript"/>
        <sz val="9"/>
        <rFont val="Arial"/>
        <family val="2"/>
        <charset val="238"/>
      </rPr>
      <t>j</t>
    </r>
  </si>
  <si>
    <r>
      <t>75</t>
    </r>
    <r>
      <rPr>
        <vertAlign val="superscript"/>
        <sz val="9"/>
        <rFont val="Arial"/>
        <family val="2"/>
        <charset val="238"/>
      </rPr>
      <t>j</t>
    </r>
  </si>
  <si>
    <r>
      <t>63</t>
    </r>
    <r>
      <rPr>
        <vertAlign val="superscript"/>
        <sz val="9"/>
        <rFont val="Arial"/>
        <family val="2"/>
        <charset val="238"/>
      </rPr>
      <t>j</t>
    </r>
  </si>
  <si>
    <r>
      <t>16</t>
    </r>
    <r>
      <rPr>
        <vertAlign val="superscript"/>
        <sz val="9"/>
        <rFont val="Arial"/>
        <family val="2"/>
        <charset val="238"/>
      </rPr>
      <t>j</t>
    </r>
  </si>
  <si>
    <r>
      <t>85</t>
    </r>
    <r>
      <rPr>
        <vertAlign val="superscript"/>
        <sz val="9"/>
        <rFont val="Arial"/>
        <family val="2"/>
        <charset val="238"/>
      </rPr>
      <t>f</t>
    </r>
  </si>
  <si>
    <r>
      <t>0</t>
    </r>
    <r>
      <rPr>
        <vertAlign val="superscript"/>
        <sz val="9"/>
        <rFont val="Arial"/>
        <family val="2"/>
        <charset val="238"/>
      </rPr>
      <t>f</t>
    </r>
  </si>
  <si>
    <r>
      <t>79</t>
    </r>
    <r>
      <rPr>
        <vertAlign val="superscript"/>
        <sz val="9"/>
        <rFont val="Arial"/>
        <family val="2"/>
        <charset val="238"/>
      </rPr>
      <t>d</t>
    </r>
  </si>
  <si>
    <r>
      <t>51</t>
    </r>
    <r>
      <rPr>
        <vertAlign val="superscript"/>
        <sz val="9"/>
        <rFont val="Arial"/>
        <family val="2"/>
        <charset val="238"/>
      </rPr>
      <t>d</t>
    </r>
  </si>
  <si>
    <r>
      <t>27</t>
    </r>
    <r>
      <rPr>
        <vertAlign val="superscript"/>
        <sz val="9"/>
        <rFont val="Arial"/>
        <family val="2"/>
        <charset val="238"/>
      </rPr>
      <t>d</t>
    </r>
  </si>
  <si>
    <r>
      <t>93</t>
    </r>
    <r>
      <rPr>
        <vertAlign val="superscript"/>
        <sz val="9"/>
        <rFont val="Arial"/>
        <family val="2"/>
        <charset val="238"/>
      </rPr>
      <t>h</t>
    </r>
  </si>
  <si>
    <r>
      <t>6</t>
    </r>
    <r>
      <rPr>
        <vertAlign val="superscript"/>
        <sz val="9"/>
        <rFont val="Arial"/>
        <family val="2"/>
        <charset val="238"/>
      </rPr>
      <t>h</t>
    </r>
  </si>
  <si>
    <r>
      <t>87</t>
    </r>
    <r>
      <rPr>
        <vertAlign val="superscript"/>
        <sz val="9"/>
        <rFont val="Arial"/>
        <family val="2"/>
        <charset val="238"/>
      </rPr>
      <t>h</t>
    </r>
  </si>
  <si>
    <r>
      <t>81</t>
    </r>
    <r>
      <rPr>
        <vertAlign val="superscript"/>
        <sz val="9"/>
        <rFont val="Arial"/>
        <family val="2"/>
        <charset val="238"/>
      </rPr>
      <t>j</t>
    </r>
  </si>
  <si>
    <r>
      <t>97</t>
    </r>
    <r>
      <rPr>
        <vertAlign val="superscript"/>
        <sz val="9"/>
        <rFont val="Arial"/>
        <family val="2"/>
        <charset val="238"/>
      </rPr>
      <t>f</t>
    </r>
  </si>
  <si>
    <r>
      <t>2</t>
    </r>
    <r>
      <rPr>
        <vertAlign val="superscript"/>
        <sz val="9"/>
        <rFont val="Arial"/>
        <family val="2"/>
        <charset val="238"/>
      </rPr>
      <t>f</t>
    </r>
  </si>
  <si>
    <r>
      <t>24</t>
    </r>
    <r>
      <rPr>
        <vertAlign val="superscript"/>
        <sz val="9"/>
        <rFont val="Arial"/>
        <family val="2"/>
        <charset val="238"/>
      </rPr>
      <t>f</t>
    </r>
  </si>
  <si>
    <r>
      <t>69</t>
    </r>
    <r>
      <rPr>
        <vertAlign val="superscript"/>
        <sz val="9"/>
        <rFont val="Arial"/>
        <family val="2"/>
        <charset val="238"/>
      </rPr>
      <t>f</t>
    </r>
  </si>
  <si>
    <r>
      <t>100</t>
    </r>
    <r>
      <rPr>
        <vertAlign val="superscript"/>
        <sz val="9"/>
        <rFont val="Arial"/>
        <family val="2"/>
        <charset val="238"/>
      </rPr>
      <t>k</t>
    </r>
  </si>
  <si>
    <r>
      <t>1</t>
    </r>
    <r>
      <rPr>
        <vertAlign val="superscript"/>
        <sz val="9"/>
        <rFont val="Arial"/>
        <family val="2"/>
        <charset val="238"/>
      </rPr>
      <t>k</t>
    </r>
  </si>
  <si>
    <r>
      <t>99</t>
    </r>
    <r>
      <rPr>
        <vertAlign val="superscript"/>
        <sz val="9"/>
        <rFont val="Arial"/>
        <family val="2"/>
        <charset val="238"/>
      </rPr>
      <t>k</t>
    </r>
  </si>
  <si>
    <r>
      <t>70</t>
    </r>
    <r>
      <rPr>
        <vertAlign val="superscript"/>
        <sz val="9"/>
        <rFont val="Arial"/>
        <family val="2"/>
        <charset val="238"/>
      </rPr>
      <t>d</t>
    </r>
  </si>
  <si>
    <r>
      <t>63</t>
    </r>
    <r>
      <rPr>
        <vertAlign val="superscript"/>
        <sz val="9"/>
        <rFont val="Arial"/>
        <family val="2"/>
        <charset val="238"/>
      </rPr>
      <t>k</t>
    </r>
  </si>
  <si>
    <r>
      <t>21</t>
    </r>
    <r>
      <rPr>
        <vertAlign val="superscript"/>
        <sz val="9"/>
        <rFont val="Arial"/>
        <family val="2"/>
        <charset val="238"/>
      </rPr>
      <t>d</t>
    </r>
  </si>
  <si>
    <r>
      <t>40</t>
    </r>
    <r>
      <rPr>
        <vertAlign val="superscript"/>
        <sz val="9"/>
        <rFont val="Arial"/>
        <family val="2"/>
        <charset val="238"/>
      </rPr>
      <t>jl</t>
    </r>
  </si>
  <si>
    <r>
      <t>8</t>
    </r>
    <r>
      <rPr>
        <vertAlign val="superscript"/>
        <sz val="9"/>
        <rFont val="Arial"/>
        <family val="2"/>
        <charset val="238"/>
      </rPr>
      <t>d</t>
    </r>
  </si>
  <si>
    <r>
      <t>21</t>
    </r>
    <r>
      <rPr>
        <vertAlign val="superscript"/>
        <sz val="9"/>
        <rFont val="Arial"/>
        <family val="2"/>
        <charset val="238"/>
      </rPr>
      <t>jl</t>
    </r>
  </si>
  <si>
    <r>
      <t>99</t>
    </r>
    <r>
      <rPr>
        <vertAlign val="superscript"/>
        <sz val="9"/>
        <rFont val="Arial"/>
        <family val="2"/>
        <charset val="238"/>
      </rPr>
      <t>j</t>
    </r>
  </si>
  <si>
    <r>
      <t>2</t>
    </r>
    <r>
      <rPr>
        <vertAlign val="superscript"/>
        <sz val="9"/>
        <rFont val="Arial"/>
        <family val="2"/>
        <charset val="238"/>
      </rPr>
      <t>j</t>
    </r>
  </si>
  <si>
    <r>
      <t>22</t>
    </r>
    <r>
      <rPr>
        <vertAlign val="superscript"/>
        <sz val="9"/>
        <rFont val="Arial"/>
        <family val="2"/>
        <charset val="238"/>
      </rPr>
      <t>j</t>
    </r>
  </si>
  <si>
    <r>
      <t>14</t>
    </r>
    <r>
      <rPr>
        <vertAlign val="superscript"/>
        <sz val="9"/>
        <rFont val="Arial"/>
        <family val="2"/>
        <charset val="238"/>
      </rPr>
      <t>j</t>
    </r>
  </si>
  <si>
    <r>
      <t>13</t>
    </r>
    <r>
      <rPr>
        <vertAlign val="superscript"/>
        <sz val="9"/>
        <rFont val="Arial"/>
        <family val="2"/>
        <charset val="238"/>
      </rPr>
      <t>j</t>
    </r>
  </si>
  <si>
    <r>
      <t>93</t>
    </r>
    <r>
      <rPr>
        <vertAlign val="superscript"/>
        <sz val="9"/>
        <rFont val="Arial"/>
        <family val="2"/>
        <charset val="238"/>
      </rPr>
      <t>d</t>
    </r>
  </si>
  <si>
    <r>
      <t>96</t>
    </r>
    <r>
      <rPr>
        <vertAlign val="superscript"/>
        <sz val="9"/>
        <rFont val="Arial"/>
        <family val="2"/>
        <charset val="238"/>
      </rPr>
      <t>j</t>
    </r>
  </si>
  <si>
    <r>
      <t>97</t>
    </r>
    <r>
      <rPr>
        <vertAlign val="superscript"/>
        <sz val="9"/>
        <rFont val="Arial"/>
        <family val="2"/>
        <charset val="238"/>
      </rPr>
      <t>h</t>
    </r>
  </si>
  <si>
    <r>
      <t>5</t>
    </r>
    <r>
      <rPr>
        <vertAlign val="superscript"/>
        <sz val="9"/>
        <rFont val="Arial"/>
        <family val="2"/>
        <charset val="238"/>
      </rPr>
      <t>d</t>
    </r>
  </si>
  <si>
    <r>
      <t>2</t>
    </r>
    <r>
      <rPr>
        <vertAlign val="superscript"/>
        <sz val="9"/>
        <rFont val="Arial"/>
        <family val="2"/>
        <charset val="238"/>
      </rPr>
      <t>h</t>
    </r>
  </si>
  <si>
    <r>
      <t>88</t>
    </r>
    <r>
      <rPr>
        <vertAlign val="superscript"/>
        <sz val="9"/>
        <rFont val="Arial"/>
        <family val="2"/>
        <charset val="238"/>
      </rPr>
      <t>d</t>
    </r>
  </si>
  <si>
    <r>
      <t>64</t>
    </r>
    <r>
      <rPr>
        <b/>
        <vertAlign val="superscript"/>
        <sz val="9"/>
        <rFont val="Arial"/>
        <family val="2"/>
        <charset val="238"/>
      </rPr>
      <t>j</t>
    </r>
  </si>
  <si>
    <r>
      <t>37</t>
    </r>
    <r>
      <rPr>
        <b/>
        <vertAlign val="superscript"/>
        <sz val="9"/>
        <rFont val="Arial"/>
        <family val="2"/>
        <charset val="238"/>
      </rPr>
      <t>l</t>
    </r>
  </si>
  <si>
    <r>
      <t>55</t>
    </r>
    <r>
      <rPr>
        <vertAlign val="superscript"/>
        <sz val="9"/>
        <rFont val="Arial"/>
        <family val="2"/>
        <charset val="238"/>
      </rPr>
      <t>j</t>
    </r>
  </si>
  <si>
    <r>
      <t>59</t>
    </r>
    <r>
      <rPr>
        <vertAlign val="superscript"/>
        <sz val="9"/>
        <rFont val="Arial"/>
        <family val="2"/>
        <charset val="238"/>
      </rPr>
      <t>j</t>
    </r>
  </si>
  <si>
    <r>
      <t>97</t>
    </r>
    <r>
      <rPr>
        <vertAlign val="superscript"/>
        <sz val="9"/>
        <rFont val="Arial"/>
        <family val="2"/>
        <charset val="238"/>
      </rPr>
      <t>j</t>
    </r>
  </si>
  <si>
    <r>
      <t>98</t>
    </r>
    <r>
      <rPr>
        <vertAlign val="superscript"/>
        <sz val="9"/>
        <rFont val="Arial"/>
        <family val="2"/>
        <charset val="238"/>
      </rPr>
      <t>j</t>
    </r>
  </si>
  <si>
    <r>
      <t>98</t>
    </r>
    <r>
      <rPr>
        <vertAlign val="superscript"/>
        <sz val="9"/>
        <rFont val="Arial"/>
        <family val="2"/>
        <charset val="238"/>
      </rPr>
      <t>ej</t>
    </r>
  </si>
  <si>
    <r>
      <t>0</t>
    </r>
    <r>
      <rPr>
        <vertAlign val="superscript"/>
        <sz val="9"/>
        <rFont val="Arial"/>
        <family val="2"/>
        <charset val="238"/>
      </rPr>
      <t>e</t>
    </r>
  </si>
  <si>
    <r>
      <t>20</t>
    </r>
    <r>
      <rPr>
        <vertAlign val="superscript"/>
        <sz val="9"/>
        <rFont val="Arial"/>
        <family val="2"/>
        <charset val="238"/>
      </rPr>
      <t>j</t>
    </r>
  </si>
  <si>
    <r>
      <t>11</t>
    </r>
    <r>
      <rPr>
        <vertAlign val="superscript"/>
        <sz val="9"/>
        <rFont val="Arial"/>
        <family val="2"/>
        <charset val="238"/>
      </rPr>
      <t>e</t>
    </r>
  </si>
  <si>
    <r>
      <t>78</t>
    </r>
    <r>
      <rPr>
        <vertAlign val="superscript"/>
        <sz val="9"/>
        <rFont val="Arial"/>
        <family val="2"/>
        <charset val="238"/>
      </rPr>
      <t>j</t>
    </r>
  </si>
  <si>
    <r>
      <t>87</t>
    </r>
    <r>
      <rPr>
        <vertAlign val="superscript"/>
        <sz val="9"/>
        <rFont val="Arial"/>
        <family val="2"/>
        <charset val="238"/>
      </rPr>
      <t>e</t>
    </r>
  </si>
  <si>
    <r>
      <t>42</t>
    </r>
    <r>
      <rPr>
        <vertAlign val="superscript"/>
        <sz val="9"/>
        <rFont val="Arial"/>
        <family val="2"/>
        <charset val="238"/>
      </rPr>
      <t>j</t>
    </r>
  </si>
  <si>
    <r>
      <t>71</t>
    </r>
    <r>
      <rPr>
        <vertAlign val="superscript"/>
        <sz val="9"/>
        <rFont val="Arial"/>
        <family val="2"/>
        <charset val="238"/>
      </rPr>
      <t>h</t>
    </r>
  </si>
  <si>
    <r>
      <t>14</t>
    </r>
    <r>
      <rPr>
        <vertAlign val="superscript"/>
        <sz val="9"/>
        <rFont val="Arial"/>
        <family val="2"/>
        <charset val="238"/>
      </rPr>
      <t>h</t>
    </r>
  </si>
  <si>
    <r>
      <t>19</t>
    </r>
    <r>
      <rPr>
        <vertAlign val="superscript"/>
        <sz val="9"/>
        <rFont val="Arial"/>
        <family val="2"/>
        <charset val="238"/>
      </rPr>
      <t>j</t>
    </r>
  </si>
  <si>
    <r>
      <t>24</t>
    </r>
    <r>
      <rPr>
        <vertAlign val="superscript"/>
        <sz val="9"/>
        <rFont val="Arial"/>
        <family val="2"/>
        <charset val="238"/>
      </rPr>
      <t>h</t>
    </r>
  </si>
  <si>
    <r>
      <t>32</t>
    </r>
    <r>
      <rPr>
        <vertAlign val="superscript"/>
        <sz val="9"/>
        <rFont val="Arial"/>
        <family val="2"/>
        <charset val="238"/>
      </rPr>
      <t>h</t>
    </r>
  </si>
  <si>
    <r>
      <t>79</t>
    </r>
    <r>
      <rPr>
        <vertAlign val="superscript"/>
        <sz val="9"/>
        <rFont val="Arial"/>
        <family val="2"/>
        <charset val="238"/>
      </rPr>
      <t>j</t>
    </r>
  </si>
  <si>
    <r>
      <t>36</t>
    </r>
    <r>
      <rPr>
        <vertAlign val="superscript"/>
        <sz val="9"/>
        <rFont val="Arial"/>
        <family val="2"/>
        <charset val="238"/>
      </rPr>
      <t>j</t>
    </r>
  </si>
  <si>
    <r>
      <t>7</t>
    </r>
    <r>
      <rPr>
        <vertAlign val="superscript"/>
        <sz val="9"/>
        <rFont val="Arial"/>
        <family val="2"/>
        <charset val="238"/>
      </rPr>
      <t>j</t>
    </r>
  </si>
  <si>
    <r>
      <t>21</t>
    </r>
    <r>
      <rPr>
        <vertAlign val="superscript"/>
        <sz val="9"/>
        <rFont val="Arial"/>
        <family val="2"/>
        <charset val="238"/>
      </rPr>
      <t>j</t>
    </r>
  </si>
  <si>
    <r>
      <t>33</t>
    </r>
    <r>
      <rPr>
        <vertAlign val="superscript"/>
        <sz val="9"/>
        <rFont val="Arial"/>
        <family val="2"/>
        <charset val="238"/>
      </rPr>
      <t>j</t>
    </r>
  </si>
  <si>
    <r>
      <t>72</t>
    </r>
    <r>
      <rPr>
        <vertAlign val="superscript"/>
        <sz val="9"/>
        <rFont val="Arial"/>
        <family val="2"/>
        <charset val="238"/>
      </rPr>
      <t>j</t>
    </r>
  </si>
  <si>
    <r>
      <t>100</t>
    </r>
    <r>
      <rPr>
        <vertAlign val="superscript"/>
        <sz val="9"/>
        <rFont val="Arial"/>
        <family val="2"/>
        <charset val="238"/>
      </rPr>
      <t>fj</t>
    </r>
  </si>
  <si>
    <r>
      <t>64</t>
    </r>
    <r>
      <rPr>
        <vertAlign val="superscript"/>
        <sz val="9"/>
        <rFont val="Arial"/>
        <family val="2"/>
        <charset val="238"/>
      </rPr>
      <t>j</t>
    </r>
  </si>
  <si>
    <r>
      <t>56</t>
    </r>
    <r>
      <rPr>
        <vertAlign val="superscript"/>
        <sz val="9"/>
        <rFont val="Arial"/>
        <family val="2"/>
        <charset val="238"/>
      </rPr>
      <t>j</t>
    </r>
  </si>
  <si>
    <r>
      <t>43</t>
    </r>
    <r>
      <rPr>
        <vertAlign val="superscript"/>
        <sz val="9"/>
        <rFont val="Arial"/>
        <family val="2"/>
        <charset val="238"/>
      </rPr>
      <t>f</t>
    </r>
  </si>
  <si>
    <r>
      <t>27</t>
    </r>
    <r>
      <rPr>
        <vertAlign val="superscript"/>
        <sz val="9"/>
        <rFont val="Arial"/>
        <family val="2"/>
        <charset val="238"/>
      </rPr>
      <t>j</t>
    </r>
  </si>
  <si>
    <r>
      <t>43</t>
    </r>
    <r>
      <rPr>
        <vertAlign val="superscript"/>
        <sz val="9"/>
        <rFont val="Arial"/>
        <family val="2"/>
        <charset val="238"/>
      </rPr>
      <t>j</t>
    </r>
  </si>
  <si>
    <r>
      <t>57</t>
    </r>
    <r>
      <rPr>
        <vertAlign val="superscript"/>
        <sz val="9"/>
        <rFont val="Arial"/>
        <family val="2"/>
        <charset val="238"/>
      </rPr>
      <t>f</t>
    </r>
  </si>
  <si>
    <r>
      <t>63</t>
    </r>
    <r>
      <rPr>
        <vertAlign val="superscript"/>
        <sz val="9"/>
        <rFont val="Arial"/>
        <family val="2"/>
        <charset val="238"/>
      </rPr>
      <t>g</t>
    </r>
  </si>
  <si>
    <r>
      <t>19</t>
    </r>
    <r>
      <rPr>
        <vertAlign val="superscript"/>
        <sz val="9"/>
        <rFont val="Arial"/>
        <family val="2"/>
        <charset val="238"/>
      </rPr>
      <t>g</t>
    </r>
  </si>
  <si>
    <r>
      <t>41</t>
    </r>
    <r>
      <rPr>
        <vertAlign val="superscript"/>
        <sz val="9"/>
        <rFont val="Arial"/>
        <family val="2"/>
        <charset val="238"/>
      </rPr>
      <t>g</t>
    </r>
  </si>
  <si>
    <t>a Involves physical and mechanical processes in which decanted effluent and sewage sludge are produced. b Involves biological processes using aerobic and anaerobic microorganisms. c Involves advanced technologies using chemical processes d Data for 2001. e Data for 2013. f Data for 2014. g Data for 2015. h Data for 2016. i Data for 2017. j Estimated. k Preliminary data.</t>
  </si>
  <si>
    <t>a Obejmuje procesy fizyczne i mechaniczne, w wyniku których powstaje zdekantowana ciecz i osad. b Obejmuje procesy biologiczne, w których wykorzystywane są tlenowe i beztlenowe mikroorganizmy. c Dotyczy zaawansowanych technologii oczyszczania, w których wykorzystuje się procesy chemiczne. d Dane za 2001 r. e Dane za 2013 r. f Dane za 2014 r. g  Dane za 2015 r. h Dane za 2016 r. i Dane za 2017 r. j Dane szacunkowe. k Dane nieostateczne.</t>
  </si>
  <si>
    <r>
      <t>Mechaniczne</t>
    </r>
    <r>
      <rPr>
        <vertAlign val="superscript"/>
        <sz val="9"/>
        <rFont val="Arial"/>
        <family val="2"/>
        <charset val="238"/>
      </rPr>
      <t>a</t>
    </r>
  </si>
  <si>
    <r>
      <t>Biologiczne</t>
    </r>
    <r>
      <rPr>
        <vertAlign val="superscript"/>
        <sz val="9"/>
        <rFont val="Arial"/>
        <family val="2"/>
        <charset val="238"/>
      </rPr>
      <t>b</t>
    </r>
  </si>
  <si>
    <r>
      <t>Z podwyższonym usuwaniem biogenów</t>
    </r>
    <r>
      <rPr>
        <vertAlign val="superscript"/>
        <sz val="9"/>
        <rFont val="Arial"/>
        <family val="2"/>
        <charset val="238"/>
      </rPr>
      <t xml:space="preserve">c </t>
    </r>
  </si>
  <si>
    <r>
      <t>Primary treatment</t>
    </r>
    <r>
      <rPr>
        <vertAlign val="superscript"/>
        <sz val="9"/>
        <color indexed="63"/>
        <rFont val="Arial"/>
        <family val="2"/>
        <charset val="238"/>
      </rPr>
      <t>a</t>
    </r>
  </si>
  <si>
    <r>
      <t>Secondary treatment</t>
    </r>
    <r>
      <rPr>
        <vertAlign val="superscript"/>
        <sz val="9"/>
        <color indexed="63"/>
        <rFont val="Arial"/>
        <family val="2"/>
        <charset val="238"/>
      </rPr>
      <t>b</t>
    </r>
  </si>
  <si>
    <r>
      <t>Tertiary treatment</t>
    </r>
    <r>
      <rPr>
        <vertAlign val="superscript"/>
        <sz val="9"/>
        <color indexed="63"/>
        <rFont val="Arial"/>
        <family val="2"/>
        <charset val="238"/>
      </rPr>
      <t xml:space="preserve">c </t>
    </r>
  </si>
  <si>
    <r>
      <t>w tysiącach ton</t>
    </r>
    <r>
      <rPr>
        <vertAlign val="superscript"/>
        <sz val="9"/>
        <rFont val="Arial"/>
        <family val="2"/>
        <charset val="238"/>
      </rPr>
      <t>a</t>
    </r>
    <r>
      <rPr>
        <sz val="9"/>
        <color indexed="63"/>
        <rFont val="Arial"/>
        <family val="2"/>
        <charset val="238"/>
      </rPr>
      <t xml:space="preserve">          </t>
    </r>
    <r>
      <rPr>
        <sz val="9"/>
        <color rgb="FF4D4D4D"/>
        <rFont val="Arial"/>
        <family val="2"/>
        <charset val="238"/>
      </rPr>
      <t>in thousand tonnes</t>
    </r>
    <r>
      <rPr>
        <vertAlign val="superscript"/>
        <sz val="9"/>
        <color rgb="FF4D4D4D"/>
        <rFont val="Arial"/>
        <family val="2"/>
        <charset val="238"/>
      </rPr>
      <t>a</t>
    </r>
  </si>
  <si>
    <r>
      <t xml:space="preserve">wiatrowa 
</t>
    </r>
    <r>
      <rPr>
        <sz val="9"/>
        <color rgb="FF4D4D4D"/>
        <rFont val="Arial"/>
        <family val="2"/>
        <charset val="238"/>
      </rPr>
      <t xml:space="preserve">wind </t>
    </r>
  </si>
  <si>
    <r>
      <t xml:space="preserve">wodna 
</t>
    </r>
    <r>
      <rPr>
        <sz val="9"/>
        <color rgb="FF4D4D4D"/>
        <rFont val="Arial"/>
        <family val="2"/>
        <charset val="238"/>
      </rPr>
      <t>hydro</t>
    </r>
  </si>
  <si>
    <r>
      <t xml:space="preserve">stałe biopaliwa (bez węgla)  
</t>
    </r>
    <r>
      <rPr>
        <sz val="9"/>
        <color rgb="FF4D4D4D"/>
        <rFont val="Arial"/>
        <family val="2"/>
        <charset val="238"/>
      </rPr>
      <t>solid biofuels (excluding charcoal)</t>
    </r>
  </si>
  <si>
    <r>
      <t xml:space="preserve">biodisel 
</t>
    </r>
    <r>
      <rPr>
        <sz val="9"/>
        <color rgb="FF4D4D4D"/>
        <rFont val="Arial"/>
        <family val="2"/>
        <charset val="238"/>
      </rPr>
      <t>biodiesels</t>
    </r>
  </si>
  <si>
    <r>
      <t xml:space="preserve">Ogółem 
</t>
    </r>
    <r>
      <rPr>
        <sz val="9"/>
        <color rgb="FF4D4D4D"/>
        <rFont val="Arial"/>
        <family val="2"/>
        <charset val="238"/>
      </rPr>
      <t>Total</t>
    </r>
  </si>
  <si>
    <r>
      <t xml:space="preserve">W tym  </t>
    </r>
    <r>
      <rPr>
        <sz val="9"/>
        <color rgb="FF4D4D4D"/>
        <rFont val="Arial"/>
        <family val="2"/>
        <charset val="238"/>
      </rPr>
      <t>Of which</t>
    </r>
  </si>
  <si>
    <r>
      <t>w tysiącach toe</t>
    </r>
    <r>
      <rPr>
        <i/>
        <vertAlign val="superscript"/>
        <sz val="9"/>
        <rFont val="Arial"/>
        <family val="2"/>
        <charset val="238"/>
      </rPr>
      <t>a</t>
    </r>
    <r>
      <rPr>
        <vertAlign val="superscript"/>
        <sz val="9"/>
        <color indexed="63"/>
        <rFont val="Arial"/>
        <family val="2"/>
        <charset val="238"/>
      </rPr>
      <t xml:space="preserve">    </t>
    </r>
    <r>
      <rPr>
        <sz val="9"/>
        <color rgb="FF4D4D4D"/>
        <rFont val="Arial"/>
        <family val="2"/>
        <charset val="238"/>
      </rPr>
      <t>in thousand toe</t>
    </r>
    <r>
      <rPr>
        <i/>
        <vertAlign val="superscript"/>
        <sz val="9"/>
        <color rgb="FF4D4D4D"/>
        <rFont val="Arial"/>
        <family val="2"/>
        <charset val="238"/>
      </rPr>
      <t>a</t>
    </r>
  </si>
  <si>
    <r>
      <t xml:space="preserve">w tysiącach ton  </t>
    </r>
    <r>
      <rPr>
        <sz val="9"/>
        <color indexed="63"/>
        <rFont val="Arial"/>
        <family val="2"/>
        <charset val="238"/>
      </rPr>
      <t xml:space="preserve"> </t>
    </r>
    <r>
      <rPr>
        <sz val="9"/>
        <color rgb="FF4D4D4D"/>
        <rFont val="Arial"/>
        <family val="2"/>
        <charset val="238"/>
      </rPr>
      <t>in thousand tonnes</t>
    </r>
  </si>
  <si>
    <r>
      <t xml:space="preserve">Tlenki siarki
</t>
    </r>
    <r>
      <rPr>
        <sz val="9"/>
        <color rgb="FF4D4D4D"/>
        <rFont val="Arial"/>
        <family val="2"/>
        <charset val="238"/>
      </rPr>
      <t>Sulphur oxides</t>
    </r>
  </si>
  <si>
    <r>
      <t xml:space="preserve">Tlenki azotu
</t>
    </r>
    <r>
      <rPr>
        <sz val="9"/>
        <color rgb="FF4D4D4D"/>
        <rFont val="Arial"/>
        <family val="2"/>
        <charset val="238"/>
      </rPr>
      <t>Nitrogen oxides</t>
    </r>
  </si>
  <si>
    <r>
      <t xml:space="preserve">Tlenek węgla
</t>
    </r>
    <r>
      <rPr>
        <sz val="9"/>
        <color rgb="FF4D4D4D"/>
        <rFont val="Arial"/>
        <family val="2"/>
        <charset val="238"/>
      </rPr>
      <t>Carbon monoxide</t>
    </r>
  </si>
  <si>
    <r>
      <t xml:space="preserve">Niemetanowe lotne związki organiczne
</t>
    </r>
    <r>
      <rPr>
        <sz val="9"/>
        <color rgb="FF4D4D4D"/>
        <rFont val="Arial"/>
        <family val="2"/>
        <charset val="238"/>
      </rPr>
      <t>Non-methane volatile organic compounds</t>
    </r>
  </si>
  <si>
    <r>
      <t xml:space="preserve">w tysiącach ton  
</t>
    </r>
    <r>
      <rPr>
        <sz val="9"/>
        <color rgb="FF4D4D4D"/>
        <rFont val="Arial"/>
        <family val="2"/>
        <charset val="238"/>
      </rPr>
      <t>in thousand tonnes</t>
    </r>
  </si>
  <si>
    <t>a Dla większości krajów jako rok bazowy przyjęto rok 1990, w przypadku Polski jest to 1988 r.; dane wyrażone</t>
  </si>
  <si>
    <t xml:space="preserve">a For the most countries base year is 1990, for Poland it is 1988; data in carbon dioxide equivalents. </t>
  </si>
  <si>
    <r>
      <t xml:space="preserve">W tym </t>
    </r>
    <r>
      <rPr>
        <sz val="9"/>
        <color indexed="63"/>
        <rFont val="Arial"/>
        <family val="2"/>
        <charset val="238"/>
      </rPr>
      <t xml:space="preserve"> </t>
    </r>
    <r>
      <rPr>
        <sz val="9"/>
        <color rgb="FF4D4D4D"/>
        <rFont val="Arial"/>
        <family val="2"/>
        <charset val="238"/>
      </rPr>
      <t>Of which</t>
    </r>
  </si>
  <si>
    <r>
      <t>przemysł energetyczny</t>
    </r>
    <r>
      <rPr>
        <sz val="9"/>
        <color indexed="63"/>
        <rFont val="Arial"/>
        <family val="2"/>
        <charset val="238"/>
      </rPr>
      <t xml:space="preserve"> </t>
    </r>
    <r>
      <rPr>
        <sz val="9"/>
        <color rgb="FF4D4D4D"/>
        <rFont val="Arial"/>
        <family val="2"/>
        <charset val="238"/>
      </rPr>
      <t>energy industries</t>
    </r>
  </si>
  <si>
    <r>
      <t xml:space="preserve">przemysł wytwórczy            i budownictwo </t>
    </r>
    <r>
      <rPr>
        <sz val="9"/>
        <color rgb="FF4D4D4D"/>
        <rFont val="Arial"/>
        <family val="2"/>
        <charset val="238"/>
      </rPr>
      <t>manufacturing industries and construction</t>
    </r>
  </si>
  <si>
    <r>
      <t xml:space="preserve">transport </t>
    </r>
    <r>
      <rPr>
        <sz val="9"/>
        <color rgb="FF4D4D4D"/>
        <rFont val="Arial"/>
        <family val="2"/>
        <charset val="238"/>
      </rPr>
      <t>transport</t>
    </r>
  </si>
  <si>
    <r>
      <t xml:space="preserve">procesy przemysłowe i stosowanie produktów </t>
    </r>
    <r>
      <rPr>
        <sz val="9"/>
        <color rgb="FF4D4D4D"/>
        <rFont val="Arial"/>
        <family val="2"/>
        <charset val="238"/>
      </rPr>
      <t>industrial processes and product use</t>
    </r>
  </si>
  <si>
    <r>
      <t xml:space="preserve">rolnictwo </t>
    </r>
    <r>
      <rPr>
        <sz val="9"/>
        <color rgb="FF4D4D4D"/>
        <rFont val="Arial"/>
        <family val="2"/>
        <charset val="238"/>
      </rPr>
      <t>agriculture</t>
    </r>
  </si>
  <si>
    <r>
      <t xml:space="preserve">odpady
</t>
    </r>
    <r>
      <rPr>
        <sz val="9"/>
        <color rgb="FF4D4D4D"/>
        <rFont val="Arial"/>
        <family val="2"/>
        <charset val="238"/>
      </rPr>
      <t>waste management</t>
    </r>
  </si>
  <si>
    <r>
      <t xml:space="preserve">Ogółem     </t>
    </r>
    <r>
      <rPr>
        <sz val="9"/>
        <color indexed="63"/>
        <rFont val="Arial"/>
        <family val="2"/>
        <charset val="238"/>
      </rPr>
      <t xml:space="preserve">  </t>
    </r>
    <r>
      <rPr>
        <sz val="9"/>
        <color rgb="FF4D4D4D"/>
        <rFont val="Arial"/>
        <family val="2"/>
        <charset val="238"/>
      </rPr>
      <t>Total</t>
    </r>
  </si>
  <si>
    <r>
      <t>w milionach ton</t>
    </r>
    <r>
      <rPr>
        <i/>
        <sz val="9"/>
        <color rgb="FF4D4D4D"/>
        <rFont val="Arial"/>
        <family val="2"/>
        <charset val="238"/>
      </rPr>
      <t xml:space="preserve"> </t>
    </r>
    <r>
      <rPr>
        <sz val="9"/>
        <color rgb="FF4D4D4D"/>
        <rFont val="Arial"/>
        <family val="2"/>
        <charset val="238"/>
      </rPr>
      <t>in million tonnes</t>
    </r>
  </si>
  <si>
    <r>
      <t>TABL. 13(299). EMISJA GAZÓW CIEPLARNIANYCH WEDŁUG ŹRÓDEŁ W 2018 r.</t>
    </r>
    <r>
      <rPr>
        <vertAlign val="superscript"/>
        <sz val="9"/>
        <rFont val="Arial"/>
        <family val="2"/>
        <charset val="238"/>
      </rPr>
      <t>a</t>
    </r>
  </si>
  <si>
    <r>
      <t>GREENHOUSE GAS EMISSIONS BY SECTOR IN 2018</t>
    </r>
    <r>
      <rPr>
        <vertAlign val="superscript"/>
        <sz val="9"/>
        <color indexed="63"/>
        <rFont val="Arial"/>
        <family val="2"/>
        <charset val="238"/>
      </rPr>
      <t>a</t>
    </r>
  </si>
  <si>
    <r>
      <t xml:space="preserve">a W ekwiwalencie dwutlenku węgla. </t>
    </r>
    <r>
      <rPr>
        <i/>
        <sz val="8.5"/>
        <color indexed="10"/>
        <rFont val="Times New Roman"/>
        <family val="1"/>
        <charset val="238"/>
      </rPr>
      <t/>
    </r>
  </si>
  <si>
    <r>
      <rPr>
        <sz val="9"/>
        <color indexed="63"/>
        <rFont val="Arial"/>
        <family val="2"/>
        <charset val="238"/>
      </rPr>
      <t xml:space="preserve">a Data expressed in carbon dioxide equivalent. </t>
    </r>
  </si>
  <si>
    <r>
      <t>Tonnes of CO</t>
    </r>
    <r>
      <rPr>
        <vertAlign val="subscript"/>
        <sz val="9"/>
        <color rgb="FF4D4D4D"/>
        <rFont val="Arial"/>
        <family val="2"/>
        <charset val="238"/>
      </rPr>
      <t xml:space="preserve">2 </t>
    </r>
    <r>
      <rPr>
        <sz val="9"/>
        <color rgb="FF4D4D4D"/>
        <rFont val="Arial"/>
        <family val="2"/>
        <charset val="238"/>
      </rPr>
      <t>equivalent per capita</t>
    </r>
  </si>
  <si>
    <t>PM2,5</t>
  </si>
  <si>
    <t xml:space="preserve">a Średnioroczne ważone stężenie pyłu PM10. b Średnioroczne ważone stężenie pyłu PM2.5. </t>
  </si>
  <si>
    <r>
      <rPr>
        <sz val="9"/>
        <color indexed="63"/>
        <rFont val="Arial"/>
        <family val="2"/>
        <charset val="238"/>
      </rPr>
      <t xml:space="preserve">a Weighted annual mean concentration of particulate matter PM10. b Weighted annual mean concentration of particulate matter PM2.5. </t>
    </r>
  </si>
  <si>
    <r>
      <t>TABL. 15(301). NARAŻENIE LUDNOŚCI MIEJSKIEJ NA POWIETRZE ZANIECZYSZCZONE PYŁEM (PM10</t>
    </r>
    <r>
      <rPr>
        <vertAlign val="superscript"/>
        <sz val="9"/>
        <rFont val="Arial"/>
        <family val="2"/>
        <charset val="238"/>
      </rPr>
      <t>a</t>
    </r>
    <r>
      <rPr>
        <b/>
        <sz val="9"/>
        <rFont val="Arial"/>
        <family val="2"/>
        <charset val="238"/>
      </rPr>
      <t>, PM2,5</t>
    </r>
    <r>
      <rPr>
        <vertAlign val="superscript"/>
        <sz val="9"/>
        <rFont val="Arial"/>
        <family val="2"/>
        <charset val="238"/>
      </rPr>
      <t>b</t>
    </r>
    <r>
      <rPr>
        <b/>
        <sz val="9"/>
        <rFont val="Arial"/>
        <family val="2"/>
        <charset val="238"/>
      </rPr>
      <t>)</t>
    </r>
  </si>
  <si>
    <r>
      <t>URBAN POPULATION EXPOSURE TO AIR POLLUTION BY PARTICULATE MATTER (PM10</t>
    </r>
    <r>
      <rPr>
        <vertAlign val="superscript"/>
        <sz val="9"/>
        <color indexed="63"/>
        <rFont val="Arial"/>
        <family val="2"/>
        <charset val="238"/>
      </rPr>
      <t>a</t>
    </r>
    <r>
      <rPr>
        <sz val="9"/>
        <color indexed="63"/>
        <rFont val="Arial"/>
        <family val="2"/>
        <charset val="238"/>
      </rPr>
      <t>, PM2.5</t>
    </r>
    <r>
      <rPr>
        <vertAlign val="superscript"/>
        <sz val="9"/>
        <color indexed="63"/>
        <rFont val="Arial"/>
        <family val="2"/>
        <charset val="238"/>
      </rPr>
      <t>b</t>
    </r>
    <r>
      <rPr>
        <sz val="9"/>
        <color indexed="63"/>
        <rFont val="Arial"/>
        <family val="2"/>
        <charset val="238"/>
      </rPr>
      <t>)</t>
    </r>
  </si>
  <si>
    <r>
      <t xml:space="preserve">w kilogramach na 1 mieszkańca   </t>
    </r>
    <r>
      <rPr>
        <sz val="9"/>
        <color rgb="FF4D4D4D"/>
        <rFont val="Arial"/>
        <family val="2"/>
        <charset val="238"/>
      </rPr>
      <t>per capita in kg</t>
    </r>
  </si>
  <si>
    <t xml:space="preserve">a Niektóre dane obejmują szacunki. </t>
  </si>
  <si>
    <r>
      <t xml:space="preserve">a </t>
    </r>
    <r>
      <rPr>
        <sz val="9"/>
        <color indexed="63"/>
        <rFont val="Arial"/>
        <family val="2"/>
        <charset val="238"/>
      </rPr>
      <t xml:space="preserve">Some data cover estimates. </t>
    </r>
  </si>
  <si>
    <r>
      <t xml:space="preserve">Ź r ó d ł o: baza danych Eurostatu. </t>
    </r>
    <r>
      <rPr>
        <i/>
        <sz val="8.5"/>
        <rFont val="Times New Roman"/>
        <family val="1"/>
        <charset val="238"/>
      </rPr>
      <t/>
    </r>
  </si>
  <si>
    <r>
      <t>54</t>
    </r>
    <r>
      <rPr>
        <b/>
        <vertAlign val="superscript"/>
        <sz val="9"/>
        <rFont val="Arial"/>
        <family val="2"/>
        <charset val="238"/>
      </rPr>
      <t>a</t>
    </r>
  </si>
  <si>
    <r>
      <t xml:space="preserve">liczba bloków
</t>
    </r>
    <r>
      <rPr>
        <sz val="9"/>
        <color rgb="FF4D4D4D"/>
        <rFont val="Arial"/>
        <family val="2"/>
        <charset val="238"/>
      </rPr>
      <t>number of units</t>
    </r>
  </si>
  <si>
    <r>
      <t xml:space="preserve">udział w energii elektrycznej dostarczonej w kraju 
</t>
    </r>
    <r>
      <rPr>
        <sz val="9"/>
        <color rgb="FF4D4D4D"/>
        <rFont val="Arial"/>
        <family val="2"/>
        <charset val="238"/>
      </rPr>
      <t>share of total electric energy supplied in the country</t>
    </r>
  </si>
  <si>
    <r>
      <t xml:space="preserve">moc elektryczna MW(e) 
</t>
    </r>
    <r>
      <rPr>
        <sz val="9"/>
        <color rgb="FF4D4D4D"/>
        <rFont val="Arial"/>
        <family val="2"/>
        <charset val="238"/>
      </rPr>
      <t>electric power MW(e)</t>
    </r>
  </si>
  <si>
    <r>
      <t xml:space="preserve">Reaktory      </t>
    </r>
    <r>
      <rPr>
        <sz val="9"/>
        <color indexed="63"/>
        <rFont val="Arial"/>
        <family val="2"/>
        <charset val="238"/>
      </rPr>
      <t xml:space="preserve"> </t>
    </r>
    <r>
      <rPr>
        <sz val="9"/>
        <color rgb="FF4D4D4D"/>
        <rFont val="Arial"/>
        <family val="2"/>
        <charset val="238"/>
      </rPr>
      <t>Reactors</t>
    </r>
  </si>
  <si>
    <t>Ź r ó d ł o: publikacja IAEA „Nuclear Power Reactors in the World”, Reference Data Series NO 2, IAEA, 2020.</t>
  </si>
  <si>
    <t>a W tym Tajwan (Chiny), gdzie funkcjonowało 5 bloków dostarczających do sieci 4448 MW mocy elektrycznej, co stanowiło 1,1% światowej mocy reaktorów jądrowych. b W tym Tajwan (Chiny), gdzie w budowie były 2 reaktory o mocy 2600 MW, co stanowiło 4,6% mocy reaktorów w budowie.</t>
  </si>
  <si>
    <t xml:space="preserve">a Includes Taiwan (China) with 5 units in operation providing 4448 MW(e) of electric power which accounts for 1,1% of world nuclear reactors power. b Includes Taiwan (China) with 2 units under construction providing 2600 MW(e) which accounts for 4,6% of electric power of reactors under construction. </t>
  </si>
  <si>
    <r>
      <t xml:space="preserve">ogółem 
</t>
    </r>
    <r>
      <rPr>
        <sz val="9"/>
        <color rgb="FF4D4D4D"/>
        <rFont val="Arial"/>
        <family val="2"/>
        <charset val="238"/>
      </rPr>
      <t>total</t>
    </r>
  </si>
  <si>
    <r>
      <t xml:space="preserve">lasy
</t>
    </r>
    <r>
      <rPr>
        <sz val="9"/>
        <color rgb="FF4D4D4D"/>
        <rFont val="Arial"/>
        <family val="2"/>
        <charset val="238"/>
      </rPr>
      <t>forests</t>
    </r>
  </si>
  <si>
    <r>
      <t xml:space="preserve">inne tereny leśne         </t>
    </r>
    <r>
      <rPr>
        <i/>
        <sz val="9"/>
        <rFont val="Arial"/>
        <family val="2"/>
        <charset val="238"/>
      </rPr>
      <t xml:space="preserve"> 
</t>
    </r>
    <r>
      <rPr>
        <sz val="9"/>
        <color rgb="FF4D4D4D"/>
        <rFont val="Arial"/>
        <family val="2"/>
        <charset val="238"/>
      </rPr>
      <t>other wooded  land</t>
    </r>
  </si>
  <si>
    <r>
      <t xml:space="preserve">w % pow. 
lądowej
</t>
    </r>
    <r>
      <rPr>
        <sz val="9"/>
        <color rgb="FF4D4D4D"/>
        <rFont val="Arial"/>
        <family val="2"/>
        <charset val="238"/>
      </rPr>
      <t>in % of 
land area</t>
    </r>
  </si>
  <si>
    <r>
      <t xml:space="preserve">na jednego mieszkańca w hektarach 
</t>
    </r>
    <r>
      <rPr>
        <sz val="9"/>
        <color rgb="FF4D4D4D"/>
        <rFont val="Arial"/>
        <family val="2"/>
        <charset val="238"/>
      </rPr>
      <t>per inhabitant in hectares</t>
    </r>
    <r>
      <rPr>
        <i/>
        <sz val="9"/>
        <color rgb="FF4D4D4D"/>
        <rFont val="Arial"/>
        <family val="2"/>
        <charset val="238"/>
      </rPr>
      <t xml:space="preserve"> </t>
    </r>
  </si>
  <si>
    <r>
      <t xml:space="preserve">pierwotnych </t>
    </r>
    <r>
      <rPr>
        <sz val="9"/>
        <color rgb="FF4D4D4D"/>
        <rFont val="Arial"/>
        <family val="2"/>
        <charset val="238"/>
      </rPr>
      <t>undisturben by man</t>
    </r>
  </si>
  <si>
    <r>
      <t xml:space="preserve">plantacji 
</t>
    </r>
    <r>
      <rPr>
        <sz val="9"/>
        <color rgb="FF4D4D4D"/>
        <rFont val="Arial"/>
        <family val="2"/>
        <charset val="238"/>
      </rPr>
      <t>plantations</t>
    </r>
  </si>
  <si>
    <r>
      <t xml:space="preserve">Powierzchnia lasów i innych terenów leśnych 
</t>
    </r>
    <r>
      <rPr>
        <sz val="9"/>
        <color rgb="FF4D4D4D"/>
        <rFont val="Arial"/>
        <family val="2"/>
        <charset val="238"/>
      </rPr>
      <t>Forests and other wooded land</t>
    </r>
  </si>
  <si>
    <r>
      <t xml:space="preserve">Powierzchnia lasów                                                         </t>
    </r>
    <r>
      <rPr>
        <sz val="9"/>
        <color indexed="63"/>
        <rFont val="Arial"/>
        <family val="2"/>
        <charset val="238"/>
      </rPr>
      <t xml:space="preserve">   </t>
    </r>
    <r>
      <rPr>
        <sz val="9"/>
        <color rgb="FF4D4D4D"/>
        <rFont val="Arial"/>
        <family val="2"/>
        <charset val="238"/>
      </rPr>
      <t>Forest area</t>
    </r>
    <r>
      <rPr>
        <i/>
        <sz val="9"/>
        <color rgb="FF4D4D4D"/>
        <rFont val="Arial"/>
        <family val="2"/>
        <charset val="238"/>
      </rPr>
      <t xml:space="preserve"> </t>
    </r>
  </si>
  <si>
    <r>
      <t xml:space="preserve">w tysiącach hektarów                                     
</t>
    </r>
    <r>
      <rPr>
        <sz val="9"/>
        <color rgb="FF4D4D4D"/>
        <rFont val="Arial"/>
        <family val="2"/>
        <charset val="238"/>
      </rPr>
      <t>in  thousand ha</t>
    </r>
  </si>
  <si>
    <r>
      <t xml:space="preserve">w tysiącach hektarów                                                                  
</t>
    </r>
    <r>
      <rPr>
        <sz val="9"/>
        <color rgb="FF4D4D4D"/>
        <rFont val="Arial"/>
        <family val="2"/>
        <charset val="238"/>
      </rPr>
      <t>in  thousand ha</t>
    </r>
  </si>
  <si>
    <r>
      <t xml:space="preserve">półnaturalnych                  </t>
    </r>
    <r>
      <rPr>
        <sz val="9"/>
        <color rgb="FF4D4D4D"/>
        <rFont val="Arial"/>
        <family val="2"/>
        <charset val="238"/>
      </rPr>
      <t>semi-natural</t>
    </r>
  </si>
  <si>
    <r>
      <rPr>
        <sz val="9"/>
        <color indexed="63"/>
        <rFont val="Arial"/>
        <family val="2"/>
        <charset val="238"/>
      </rPr>
      <t>a Estimated data</t>
    </r>
    <r>
      <rPr>
        <sz val="9"/>
        <rFont val="Arial"/>
        <family val="2"/>
        <charset val="238"/>
      </rPr>
      <t>.</t>
    </r>
  </si>
  <si>
    <t>a Dane szacunkowe.</t>
  </si>
  <si>
    <t xml:space="preserve">Ź r ó d ł o: raport "State of Europe's Forests 2015", Forest Europe, 2015.  </t>
  </si>
  <si>
    <t xml:space="preserve">S o u r c e: report "State of Europe's Forests 2015", Forest Europe, 2015. </t>
  </si>
  <si>
    <r>
      <t>Ź r ó d ł o /</t>
    </r>
    <r>
      <rPr>
        <sz val="9"/>
        <color rgb="FF4D4D4D"/>
        <rFont val="Arial"/>
        <family val="2"/>
        <charset val="238"/>
      </rPr>
      <t xml:space="preserve"> S o u r c e: </t>
    </r>
    <r>
      <rPr>
        <sz val="9"/>
        <rFont val="Arial"/>
        <family val="2"/>
        <charset val="238"/>
      </rPr>
      <t>Michel A., Seidling W., Prescher A., editors (2018) "Forest Condition in Europe: 2018 Technical Report of ICP Forests".</t>
    </r>
  </si>
  <si>
    <r>
      <t xml:space="preserve"> Ź r ó d ł o /  </t>
    </r>
    <r>
      <rPr>
        <sz val="9"/>
        <color rgb="FF4D4D4D"/>
        <rFont val="Arial"/>
        <family val="2"/>
        <charset val="238"/>
      </rPr>
      <t>S o u r c e:</t>
    </r>
    <r>
      <rPr>
        <sz val="9"/>
        <rFont val="Arial"/>
        <family val="2"/>
        <charset val="238"/>
      </rPr>
      <t xml:space="preserve"> Michel A., Seidling W., Prescher A., editors (2018) "Forest Condition in Europe: 2018 Technical Report of ICP Forests".</t>
    </r>
  </si>
  <si>
    <t xml:space="preserve">O G Ó Ł E M  E U R O P A </t>
  </si>
  <si>
    <t>T O T A L  E U R O P E</t>
  </si>
  <si>
    <r>
      <t xml:space="preserve"> Morskie obszary chronione w % powierzchni wód terytorialnych
</t>
    </r>
    <r>
      <rPr>
        <sz val="9"/>
        <color rgb="FF4D4D4D"/>
        <rFont val="Arial"/>
        <family val="2"/>
        <charset val="238"/>
      </rPr>
      <t>Marine protected areas in % of territorial waters</t>
    </r>
  </si>
  <si>
    <r>
      <t xml:space="preserve"> Lądowe obszary chronione w % powierzchni lądowej kraju
</t>
    </r>
    <r>
      <rPr>
        <sz val="9"/>
        <color rgb="FF4D4D4D"/>
        <rFont val="Arial"/>
        <family val="2"/>
        <charset val="238"/>
      </rPr>
      <t>Terrestrial protected areas in % of total land area</t>
    </r>
  </si>
  <si>
    <r>
      <t xml:space="preserve"> Lądowe i morskie obszary chronione w % powierzchni kraju
</t>
    </r>
    <r>
      <rPr>
        <sz val="9"/>
        <color rgb="FF4D4D4D"/>
        <rFont val="Arial"/>
        <family val="2"/>
        <charset val="238"/>
      </rPr>
      <t>Terrestrial and marine protected areas in % of total territorial area</t>
    </r>
  </si>
  <si>
    <t xml:space="preserve">a Stan w grudniu 2018 r. </t>
  </si>
  <si>
    <r>
      <rPr>
        <sz val="9"/>
        <color indexed="63"/>
        <rFont val="Arial"/>
        <family val="2"/>
        <charset val="238"/>
      </rPr>
      <t xml:space="preserve">a As of December 2018. </t>
    </r>
  </si>
  <si>
    <r>
      <t xml:space="preserve">Ź r ó d ł o / </t>
    </r>
    <r>
      <rPr>
        <sz val="9"/>
        <color rgb="FF4D4D4D"/>
        <rFont val="Arial"/>
        <family val="2"/>
        <charset val="238"/>
      </rPr>
      <t xml:space="preserve">S o u r c e: </t>
    </r>
    <r>
      <rPr>
        <sz val="9"/>
        <color theme="1"/>
        <rFont val="Arial"/>
        <family val="2"/>
        <charset val="238"/>
      </rPr>
      <t>World Network of Biosphere Reserves, UNESCO; List of Wetlands of International Importance, Ramsar list published 21 June 2019.</t>
    </r>
  </si>
  <si>
    <r>
      <t>Rezerwaty biosfery</t>
    </r>
    <r>
      <rPr>
        <vertAlign val="superscript"/>
        <sz val="9"/>
        <rFont val="Arial"/>
        <family val="2"/>
        <charset val="238"/>
      </rPr>
      <t>a</t>
    </r>
  </si>
  <si>
    <r>
      <t>Biosphere reserves</t>
    </r>
    <r>
      <rPr>
        <vertAlign val="superscript"/>
        <sz val="9"/>
        <color indexed="63"/>
        <rFont val="Arial"/>
        <family val="2"/>
        <charset val="238"/>
      </rPr>
      <t>a</t>
    </r>
  </si>
  <si>
    <r>
      <t>SOO</t>
    </r>
    <r>
      <rPr>
        <vertAlign val="superscript"/>
        <sz val="9"/>
        <rFont val="Arial"/>
        <family val="2"/>
        <charset val="238"/>
      </rPr>
      <t>b</t>
    </r>
    <r>
      <rPr>
        <sz val="9"/>
        <rFont val="Arial"/>
        <family val="2"/>
        <charset val="238"/>
      </rPr>
      <t xml:space="preserve">
</t>
    </r>
    <r>
      <rPr>
        <sz val="9"/>
        <color indexed="63"/>
        <rFont val="Arial"/>
        <family val="2"/>
        <charset val="238"/>
      </rPr>
      <t>SCI</t>
    </r>
    <r>
      <rPr>
        <vertAlign val="superscript"/>
        <sz val="9"/>
        <color indexed="63"/>
        <rFont val="Arial"/>
        <family val="2"/>
        <charset val="238"/>
      </rPr>
      <t>b</t>
    </r>
  </si>
  <si>
    <r>
      <t>OSO</t>
    </r>
    <r>
      <rPr>
        <vertAlign val="superscript"/>
        <sz val="9"/>
        <rFont val="Arial"/>
        <family val="2"/>
        <charset val="238"/>
      </rPr>
      <t>c</t>
    </r>
    <r>
      <rPr>
        <sz val="9"/>
        <rFont val="Arial"/>
        <family val="2"/>
        <charset val="238"/>
      </rPr>
      <t xml:space="preserve">
</t>
    </r>
    <r>
      <rPr>
        <sz val="9"/>
        <color indexed="63"/>
        <rFont val="Arial"/>
        <family val="2"/>
        <charset val="238"/>
      </rPr>
      <t>SPA</t>
    </r>
    <r>
      <rPr>
        <vertAlign val="superscript"/>
        <sz val="9"/>
        <color indexed="63"/>
        <rFont val="Arial"/>
        <family val="2"/>
        <charset val="238"/>
      </rPr>
      <t>c</t>
    </r>
  </si>
  <si>
    <t>a Na podstawie danych przekazanych do Komisji Europejskiej przez kraje członkowskie do marca 2019 r.  b Obszary mające znaczenie dla Wspólnoty (Specjalne Obszary Ochrony Siedlisk). c Obszary Specjalnej Ochrony Ptaków.</t>
  </si>
  <si>
    <t>a Based on the national data transmitted by Member States to the EU until March 2019. b Sites of Community Importance  (Special Areas of Conservation). c Special Protection Areas.</t>
  </si>
  <si>
    <r>
      <t xml:space="preserve">    STATE AND HAZARD TO FAUNA AND FLORA BY SPECIES</t>
    </r>
    <r>
      <rPr>
        <i/>
        <vertAlign val="superscript"/>
        <sz val="9"/>
        <color rgb="FF4D4D4D"/>
        <rFont val="Arial"/>
        <family val="2"/>
        <charset val="238"/>
      </rPr>
      <t>a</t>
    </r>
  </si>
  <si>
    <r>
      <t>w tym zagrożone</t>
    </r>
    <r>
      <rPr>
        <i/>
        <sz val="9"/>
        <rFont val="Arial"/>
        <family val="2"/>
        <charset val="238"/>
      </rPr>
      <t xml:space="preserve">     </t>
    </r>
    <r>
      <rPr>
        <sz val="9"/>
        <color indexed="63"/>
        <rFont val="Arial"/>
        <family val="2"/>
        <charset val="238"/>
      </rPr>
      <t xml:space="preserve"> </t>
    </r>
    <r>
      <rPr>
        <sz val="9"/>
        <color rgb="FF4D4D4D"/>
        <rFont val="Arial"/>
        <family val="2"/>
        <charset val="238"/>
      </rPr>
      <t>of which threatened</t>
    </r>
  </si>
  <si>
    <r>
      <t>w tym zagrożone</t>
    </r>
    <r>
      <rPr>
        <i/>
        <sz val="9"/>
        <rFont val="Arial"/>
        <family val="2"/>
        <charset val="238"/>
      </rPr>
      <t xml:space="preserve">      </t>
    </r>
    <r>
      <rPr>
        <sz val="9"/>
        <color rgb="FF4D4D4D"/>
        <rFont val="Arial"/>
        <family val="2"/>
        <charset val="238"/>
      </rPr>
      <t>of which threatened</t>
    </r>
  </si>
  <si>
    <r>
      <t xml:space="preserve">w tym zagrożone      </t>
    </r>
    <r>
      <rPr>
        <i/>
        <sz val="9"/>
        <rFont val="Arial"/>
        <family val="2"/>
        <charset val="238"/>
      </rPr>
      <t xml:space="preserve"> </t>
    </r>
    <r>
      <rPr>
        <sz val="9"/>
        <color rgb="FF4D4D4D"/>
        <rFont val="Arial"/>
        <family val="2"/>
        <charset val="238"/>
      </rPr>
      <t>of which threatened</t>
    </r>
  </si>
  <si>
    <r>
      <t>liczba gatunków ogółem</t>
    </r>
    <r>
      <rPr>
        <sz val="9"/>
        <color indexed="63"/>
        <rFont val="Arial"/>
        <family val="2"/>
        <charset val="238"/>
      </rPr>
      <t xml:space="preserve"> </t>
    </r>
    <r>
      <rPr>
        <sz val="9"/>
        <color rgb="FF4D4D4D"/>
        <rFont val="Arial"/>
        <family val="2"/>
        <charset val="238"/>
      </rPr>
      <t>total number of species</t>
    </r>
  </si>
  <si>
    <r>
      <t>liczba gatunków ogółem</t>
    </r>
    <r>
      <rPr>
        <i/>
        <sz val="9"/>
        <color indexed="63"/>
        <rFont val="Arial"/>
        <family val="2"/>
        <charset val="238"/>
      </rPr>
      <t xml:space="preserve"> </t>
    </r>
    <r>
      <rPr>
        <sz val="9"/>
        <color rgb="FF4D4D4D"/>
        <rFont val="Arial"/>
        <family val="2"/>
        <charset val="238"/>
      </rPr>
      <t>total number of species</t>
    </r>
  </si>
  <si>
    <r>
      <t>razem</t>
    </r>
    <r>
      <rPr>
        <sz val="9"/>
        <color indexed="63"/>
        <rFont val="Arial"/>
        <family val="2"/>
        <charset val="238"/>
      </rPr>
      <t xml:space="preserve"> </t>
    </r>
    <r>
      <rPr>
        <sz val="9"/>
        <color rgb="FF4D4D4D"/>
        <rFont val="Arial"/>
        <family val="2"/>
        <charset val="238"/>
      </rPr>
      <t>number</t>
    </r>
  </si>
  <si>
    <r>
      <t>w % ogółem</t>
    </r>
    <r>
      <rPr>
        <i/>
        <sz val="9"/>
        <rFont val="Arial"/>
        <family val="2"/>
        <charset val="238"/>
      </rPr>
      <t xml:space="preserve"> </t>
    </r>
    <r>
      <rPr>
        <sz val="9"/>
        <color rgb="FF4D4D4D"/>
        <rFont val="Arial"/>
        <family val="2"/>
        <charset val="238"/>
      </rPr>
      <t>in %</t>
    </r>
  </si>
  <si>
    <r>
      <t xml:space="preserve">razem </t>
    </r>
    <r>
      <rPr>
        <sz val="9"/>
        <color rgb="FF4D4D4D"/>
        <rFont val="Arial"/>
        <family val="2"/>
        <charset val="238"/>
      </rPr>
      <t>number</t>
    </r>
  </si>
  <si>
    <r>
      <t xml:space="preserve">w % </t>
    </r>
    <r>
      <rPr>
        <sz val="9"/>
        <color indexed="63"/>
        <rFont val="Arial"/>
        <family val="2"/>
        <charset val="238"/>
      </rPr>
      <t xml:space="preserve">ogółem </t>
    </r>
    <r>
      <rPr>
        <sz val="9"/>
        <color rgb="FF4D4D4D"/>
        <rFont val="Arial"/>
        <family val="2"/>
        <charset val="238"/>
      </rPr>
      <t>in %</t>
    </r>
  </si>
  <si>
    <r>
      <t xml:space="preserve">w % ogółem   </t>
    </r>
    <r>
      <rPr>
        <sz val="9"/>
        <color indexed="63"/>
        <rFont val="Arial"/>
        <family val="2"/>
        <charset val="238"/>
      </rPr>
      <t xml:space="preserve"> </t>
    </r>
    <r>
      <rPr>
        <sz val="9"/>
        <color rgb="FF4D4D4D"/>
        <rFont val="Arial"/>
        <family val="2"/>
        <charset val="238"/>
      </rPr>
      <t>in %</t>
    </r>
  </si>
  <si>
    <t>a Ostatni dostępny rok</t>
  </si>
  <si>
    <r>
      <rPr>
        <sz val="9"/>
        <color indexed="63"/>
        <rFont val="Arial"/>
        <family val="2"/>
        <charset val="238"/>
      </rPr>
      <t>a The latest available year</t>
    </r>
  </si>
  <si>
    <t>a Agregacja zmienna, zależna od kontekstu.</t>
  </si>
  <si>
    <r>
      <rPr>
        <sz val="9"/>
        <color indexed="63"/>
        <rFont val="Arial"/>
        <family val="2"/>
        <charset val="238"/>
      </rPr>
      <t>a Aggregate changing according to the context.</t>
    </r>
  </si>
  <si>
    <r>
      <t>UE</t>
    </r>
    <r>
      <rPr>
        <vertAlign val="superscript"/>
        <sz val="9"/>
        <rFont val="Arial"/>
        <family val="2"/>
        <charset val="238"/>
      </rPr>
      <t xml:space="preserve"> a</t>
    </r>
    <r>
      <rPr>
        <sz val="9"/>
        <rFont val="Arial"/>
        <family val="2"/>
        <charset val="238"/>
      </rPr>
      <t>…………...………..</t>
    </r>
  </si>
  <si>
    <r>
      <t>EU</t>
    </r>
    <r>
      <rPr>
        <vertAlign val="superscript"/>
        <sz val="9"/>
        <color indexed="63"/>
        <rFont val="Arial"/>
        <family val="2"/>
        <charset val="238"/>
      </rPr>
      <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</si>
</sst>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
    <numFmt numFmtId="165" formatCode="@*."/>
    <numFmt numFmtId="166" formatCode="#,##0.0"/>
    <numFmt numFmtId="167" formatCode="0.0%"/>
    <numFmt numFmtId="168" formatCode="#,##0_ ;\-#,##0\ "/>
    <numFmt numFmtId="169" formatCode="#,##0.0_ ;\-#,##0.0\ "/>
  </numFmts>
  <fonts count="67">
    <font>
      <sz val="11"/>
      <color theme="1"/>
      <name val="Czcionka tekstu podstawowego"/>
      <family val="2"/>
      <charset val="238"/>
    </font>
    <font>
      <sz val="11"/>
      <color indexed="8"/>
      <name val="Czcionka tekstu podstawowego"/>
      <family val="2"/>
      <charset val="238"/>
    </font>
    <font>
      <i/>
      <sz val="8.5"/>
      <color indexed="10"/>
      <name val="Times New Roman"/>
      <family val="1"/>
      <charset val="238"/>
    </font>
    <font>
      <sz val="10"/>
      <name val="Arial CE"/>
      <charset val="238"/>
    </font>
    <font>
      <i/>
      <sz val="8.5"/>
      <name val="Times New Roman"/>
      <family val="1"/>
      <charset val="238"/>
    </font>
    <font>
      <i/>
      <vertAlign val="superscript"/>
      <sz val="8.5"/>
      <color indexed="10"/>
      <name val="Times New Roman"/>
      <family val="1"/>
      <charset val="238"/>
    </font>
    <font>
      <sz val="10"/>
      <name val="Arial"/>
      <family val="2"/>
      <charset val="238"/>
    </font>
    <font>
      <sz val="12"/>
      <name val="Times New Roman"/>
      <family val="1"/>
      <charset val="238"/>
    </font>
    <font>
      <b/>
      <sz val="9"/>
      <name val="Arial"/>
      <family val="2"/>
      <charset val="238"/>
    </font>
    <font>
      <sz val="9"/>
      <name val="Arial"/>
      <family val="2"/>
      <charset val="238"/>
    </font>
    <font>
      <i/>
      <sz val="9"/>
      <name val="Arial"/>
      <family val="2"/>
      <charset val="238"/>
    </font>
    <font>
      <b/>
      <i/>
      <sz val="9"/>
      <name val="Arial"/>
      <family val="2"/>
      <charset val="238"/>
    </font>
    <font>
      <i/>
      <vertAlign val="superscript"/>
      <sz val="9"/>
      <name val="Arial"/>
      <family val="2"/>
      <charset val="238"/>
    </font>
    <font>
      <vertAlign val="superscript"/>
      <sz val="9"/>
      <name val="Arial"/>
      <family val="2"/>
      <charset val="238"/>
    </font>
    <font>
      <b/>
      <vertAlign val="superscript"/>
      <sz val="9"/>
      <name val="Arial"/>
      <family val="2"/>
      <charset val="238"/>
    </font>
    <font>
      <u/>
      <sz val="11"/>
      <name val="Arial"/>
      <family val="2"/>
      <charset val="238"/>
    </font>
    <font>
      <b/>
      <sz val="20"/>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b/>
      <i/>
      <sz val="10"/>
      <name val="Arial"/>
      <family val="2"/>
      <charset val="238"/>
    </font>
    <font>
      <b/>
      <i/>
      <vertAlign val="superscript"/>
      <sz val="9"/>
      <name val="Arial"/>
      <family val="2"/>
      <charset val="238"/>
    </font>
    <font>
      <sz val="10"/>
      <name val="Arial"/>
      <family val="2"/>
      <charset val="238"/>
    </font>
    <font>
      <vertAlign val="subscript"/>
      <sz val="9"/>
      <name val="Arial"/>
      <family val="2"/>
      <charset val="238"/>
    </font>
    <font>
      <sz val="9"/>
      <color indexed="63"/>
      <name val="Arial"/>
      <family val="2"/>
      <charset val="238"/>
    </font>
    <font>
      <i/>
      <sz val="9"/>
      <color indexed="63"/>
      <name val="Arial"/>
      <family val="2"/>
      <charset val="238"/>
    </font>
    <font>
      <i/>
      <vertAlign val="superscript"/>
      <sz val="9"/>
      <color indexed="63"/>
      <name val="Arial"/>
      <family val="2"/>
      <charset val="238"/>
    </font>
    <font>
      <vertAlign val="superscript"/>
      <sz val="9"/>
      <color indexed="63"/>
      <name val="Arial"/>
      <family val="2"/>
      <charset val="238"/>
    </font>
    <font>
      <sz val="11"/>
      <color theme="1"/>
      <name val="Czcionka tekstu podstawowego"/>
      <family val="2"/>
      <charset val="238"/>
    </font>
    <font>
      <u/>
      <sz val="11"/>
      <color theme="10"/>
      <name val="Czcionka tekstu podstawowego"/>
      <family val="2"/>
      <charset val="238"/>
    </font>
    <font>
      <sz val="11"/>
      <color theme="1"/>
      <name val="Calibri"/>
      <family val="2"/>
      <charset val="238"/>
      <scheme val="minor"/>
    </font>
    <font>
      <sz val="9"/>
      <color rgb="FFFF0000"/>
      <name val="Arial"/>
      <family val="2"/>
      <charset val="238"/>
    </font>
    <font>
      <b/>
      <sz val="9"/>
      <color rgb="FFFF0000"/>
      <name val="Arial"/>
      <family val="2"/>
      <charset val="238"/>
    </font>
    <font>
      <sz val="9"/>
      <color theme="1"/>
      <name val="Arial"/>
      <family val="2"/>
      <charset val="238"/>
    </font>
    <font>
      <b/>
      <sz val="9"/>
      <color theme="1"/>
      <name val="Arial"/>
      <family val="2"/>
      <charset val="238"/>
    </font>
    <font>
      <i/>
      <sz val="9"/>
      <color theme="1"/>
      <name val="Arial"/>
      <family val="2"/>
      <charset val="238"/>
    </font>
    <font>
      <i/>
      <sz val="9"/>
      <color rgb="FFFF0000"/>
      <name val="Arial"/>
      <family val="2"/>
      <charset val="238"/>
    </font>
    <font>
      <sz val="9"/>
      <color rgb="FF666666"/>
      <name val="Arial"/>
      <family val="2"/>
      <charset val="238"/>
    </font>
    <font>
      <b/>
      <i/>
      <sz val="9"/>
      <color theme="1"/>
      <name val="Arial"/>
      <family val="2"/>
      <charset val="238"/>
    </font>
    <font>
      <i/>
      <sz val="9"/>
      <color rgb="FF000000"/>
      <name val="Arial"/>
      <family val="2"/>
      <charset val="238"/>
    </font>
    <font>
      <u/>
      <sz val="9"/>
      <color theme="10"/>
      <name val="Arial"/>
      <family val="2"/>
      <charset val="238"/>
    </font>
    <font>
      <vertAlign val="superscript"/>
      <sz val="9"/>
      <color theme="1"/>
      <name val="Arial"/>
      <family val="2"/>
      <charset val="238"/>
    </font>
    <font>
      <sz val="9"/>
      <color rgb="FF0070C0"/>
      <name val="Arial"/>
      <family val="2"/>
      <charset val="238"/>
    </font>
    <font>
      <i/>
      <sz val="9"/>
      <color rgb="FF0070C0"/>
      <name val="Arial"/>
      <family val="2"/>
      <charset val="238"/>
    </font>
    <font>
      <sz val="9"/>
      <color rgb="FF464646"/>
      <name val="Arial"/>
      <family val="2"/>
      <charset val="238"/>
    </font>
    <font>
      <sz val="9"/>
      <color theme="4"/>
      <name val="Arial"/>
      <family val="2"/>
      <charset val="238"/>
    </font>
    <font>
      <b/>
      <sz val="9"/>
      <color rgb="FF464646"/>
      <name val="Arial"/>
      <family val="2"/>
      <charset val="238"/>
    </font>
    <font>
      <sz val="9"/>
      <color rgb="FF4D4D4D"/>
      <name val="Arial"/>
      <family val="2"/>
      <charset val="238"/>
    </font>
    <font>
      <b/>
      <sz val="9"/>
      <color rgb="FF4D4D4D"/>
      <name val="Arial"/>
      <family val="2"/>
      <charset val="238"/>
    </font>
    <font>
      <i/>
      <sz val="9"/>
      <color rgb="FF4D4D4D"/>
      <name val="Arial"/>
      <family val="2"/>
      <charset val="238"/>
    </font>
    <font>
      <sz val="9"/>
      <color rgb="FF1E1E1E"/>
      <name val="Arial"/>
      <family val="2"/>
      <charset val="238"/>
    </font>
    <font>
      <sz val="20"/>
      <color rgb="FF4D4D4D"/>
      <name val="Arial"/>
      <family val="2"/>
      <charset val="238"/>
    </font>
    <font>
      <b/>
      <sz val="20"/>
      <color rgb="FF4D4D4D"/>
      <name val="Arial"/>
      <family val="2"/>
      <charset val="238"/>
    </font>
    <font>
      <u/>
      <sz val="11"/>
      <color rgb="FF4D4D4D"/>
      <name val="Arial"/>
      <family val="2"/>
      <charset val="238"/>
    </font>
    <font>
      <u/>
      <sz val="9"/>
      <color rgb="FF4D4D4D"/>
      <name val="Arial"/>
      <family val="2"/>
      <charset val="238"/>
    </font>
    <font>
      <sz val="9"/>
      <color theme="1"/>
      <name val="Arial"/>
      <family val="2"/>
    </font>
    <font>
      <b/>
      <sz val="9"/>
      <color theme="1"/>
      <name val="Arial"/>
      <family val="2"/>
    </font>
    <font>
      <vertAlign val="superscript"/>
      <sz val="9"/>
      <name val="Arial"/>
      <family val="2"/>
    </font>
    <font>
      <sz val="9"/>
      <name val="Arial"/>
      <family val="2"/>
    </font>
    <font>
      <b/>
      <vertAlign val="superscript"/>
      <sz val="9"/>
      <name val="Arial"/>
      <family val="2"/>
    </font>
    <font>
      <sz val="9"/>
      <name val="Czcionka tekstu podstawowego"/>
      <family val="2"/>
      <charset val="238"/>
    </font>
    <font>
      <vertAlign val="superscript"/>
      <sz val="12"/>
      <color theme="1"/>
      <name val="Arial"/>
      <family val="2"/>
      <charset val="238"/>
    </font>
    <font>
      <vertAlign val="superscript"/>
      <sz val="9"/>
      <color rgb="FF4D4D4D"/>
      <name val="Arial"/>
      <family val="2"/>
      <charset val="238"/>
    </font>
    <font>
      <vertAlign val="superscript"/>
      <sz val="9"/>
      <color indexed="8"/>
      <name val="Arial"/>
      <family val="2"/>
      <charset val="238"/>
    </font>
    <font>
      <i/>
      <vertAlign val="superscript"/>
      <sz val="9"/>
      <color rgb="FF4D4D4D"/>
      <name val="Arial"/>
      <family val="2"/>
      <charset val="238"/>
    </font>
    <font>
      <vertAlign val="subscript"/>
      <sz val="9"/>
      <color rgb="FF4D4D4D"/>
      <name val="Arial"/>
      <family val="2"/>
      <charset val="238"/>
    </font>
  </fonts>
  <fills count="3">
    <fill>
      <patternFill patternType="none"/>
    </fill>
    <fill>
      <patternFill patternType="gray125"/>
    </fill>
    <fill>
      <patternFill patternType="solid">
        <fgColor theme="0"/>
        <bgColor indexed="64"/>
      </patternFill>
    </fill>
  </fills>
  <borders count="19">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right style="hair">
        <color indexed="64"/>
      </right>
      <top/>
      <bottom/>
      <diagonal/>
    </border>
  </borders>
  <cellStyleXfs count="17">
    <xf numFmtId="0" fontId="0" fillId="0" borderId="0"/>
    <xf numFmtId="0" fontId="3" fillId="0" borderId="0"/>
    <xf numFmtId="0" fontId="3" fillId="0" borderId="0"/>
    <xf numFmtId="0" fontId="30" fillId="0" borderId="0" applyNumberFormat="0" applyFill="0" applyBorder="0" applyAlignment="0" applyProtection="0">
      <alignment vertical="top"/>
      <protection locked="0"/>
    </xf>
    <xf numFmtId="0" fontId="6" fillId="0" borderId="0"/>
    <xf numFmtId="0" fontId="3" fillId="0" borderId="0"/>
    <xf numFmtId="0" fontId="7" fillId="0" borderId="0"/>
    <xf numFmtId="0" fontId="6" fillId="0" borderId="0"/>
    <xf numFmtId="0" fontId="29" fillId="0" borderId="0"/>
    <xf numFmtId="0" fontId="31" fillId="0" borderId="0"/>
    <xf numFmtId="0" fontId="3" fillId="0" borderId="0"/>
    <xf numFmtId="0" fontId="1" fillId="0" borderId="0"/>
    <xf numFmtId="9" fontId="29" fillId="0" borderId="0" applyFont="0" applyFill="0" applyBorder="0" applyAlignment="0" applyProtection="0"/>
    <xf numFmtId="9" fontId="6" fillId="0" borderId="0" applyFont="0" applyFill="0" applyBorder="0" applyAlignment="0" applyProtection="0"/>
    <xf numFmtId="9" fontId="7"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cellStyleXfs>
  <cellXfs count="682">
    <xf numFmtId="0" fontId="0" fillId="0" borderId="0" xfId="0"/>
    <xf numFmtId="0" fontId="9" fillId="0" borderId="1" xfId="3" applyFont="1" applyFill="1" applyBorder="1" applyAlignment="1" applyProtection="1">
      <alignment horizontal="center" vertical="center"/>
    </xf>
    <xf numFmtId="0" fontId="32" fillId="0" borderId="0" xfId="0" applyFont="1"/>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65" fontId="9" fillId="0" borderId="3" xfId="0" applyNumberFormat="1" applyFont="1" applyFill="1" applyBorder="1" applyAlignment="1">
      <alignment wrapText="1"/>
    </xf>
    <xf numFmtId="165" fontId="9" fillId="0" borderId="4" xfId="0" applyNumberFormat="1" applyFont="1" applyFill="1" applyBorder="1" applyAlignment="1">
      <alignment wrapText="1"/>
    </xf>
    <xf numFmtId="164" fontId="9" fillId="0" borderId="5" xfId="0" applyNumberFormat="1" applyFont="1" applyFill="1" applyBorder="1" applyAlignment="1">
      <alignment horizontal="right" wrapText="1"/>
    </xf>
    <xf numFmtId="164" fontId="9" fillId="0" borderId="5" xfId="0" applyNumberFormat="1" applyFont="1" applyFill="1" applyBorder="1" applyAlignment="1">
      <alignment horizontal="right"/>
    </xf>
    <xf numFmtId="164" fontId="9" fillId="0" borderId="6" xfId="0" applyNumberFormat="1" applyFont="1" applyFill="1" applyBorder="1" applyAlignment="1">
      <alignment horizontal="right" wrapText="1"/>
    </xf>
    <xf numFmtId="165" fontId="8" fillId="0" borderId="4" xfId="0" applyNumberFormat="1" applyFont="1" applyFill="1" applyBorder="1" applyAlignment="1">
      <alignment wrapText="1"/>
    </xf>
    <xf numFmtId="164" fontId="8" fillId="0" borderId="5" xfId="0" applyNumberFormat="1" applyFont="1" applyFill="1" applyBorder="1" applyAlignment="1">
      <alignment horizontal="right"/>
    </xf>
    <xf numFmtId="0" fontId="33" fillId="0" borderId="0" xfId="0" applyFont="1"/>
    <xf numFmtId="0" fontId="9" fillId="0" borderId="0" xfId="0" applyFont="1" applyFill="1" applyAlignment="1">
      <alignment horizontal="left" indent="1"/>
    </xf>
    <xf numFmtId="0" fontId="10" fillId="0" borderId="0" xfId="0" applyFont="1" applyFill="1" applyAlignment="1">
      <alignment horizontal="left" indent="1"/>
    </xf>
    <xf numFmtId="0" fontId="32" fillId="0" borderId="0" xfId="0" applyFont="1" applyFill="1"/>
    <xf numFmtId="0" fontId="34" fillId="0" borderId="0" xfId="0" applyFont="1" applyFill="1"/>
    <xf numFmtId="0" fontId="9" fillId="0" borderId="3" xfId="0" applyFont="1" applyFill="1" applyBorder="1" applyAlignment="1">
      <alignment horizontal="center" wrapText="1"/>
    </xf>
    <xf numFmtId="0" fontId="34" fillId="0" borderId="0" xfId="0" applyFont="1" applyFill="1" applyBorder="1"/>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1" fontId="9" fillId="0" borderId="0" xfId="0" applyNumberFormat="1" applyFont="1" applyFill="1" applyBorder="1" applyAlignment="1">
      <alignment horizontal="right"/>
    </xf>
    <xf numFmtId="0" fontId="10" fillId="0" borderId="0" xfId="0" applyFont="1" applyFill="1" applyBorder="1" applyAlignment="1"/>
    <xf numFmtId="0" fontId="9" fillId="0" borderId="0" xfId="0" applyFont="1" applyFill="1" applyBorder="1" applyAlignment="1"/>
    <xf numFmtId="165" fontId="9" fillId="0" borderId="0" xfId="0" applyNumberFormat="1" applyFont="1" applyFill="1" applyBorder="1" applyAlignment="1">
      <alignment wrapText="1"/>
    </xf>
    <xf numFmtId="1" fontId="9" fillId="0" borderId="5" xfId="0" applyNumberFormat="1" applyFont="1" applyFill="1" applyBorder="1" applyAlignment="1">
      <alignment horizontal="right" wrapText="1"/>
    </xf>
    <xf numFmtId="1" fontId="9" fillId="0" borderId="0" xfId="0" applyNumberFormat="1" applyFont="1" applyFill="1" applyBorder="1" applyAlignment="1">
      <alignment horizontal="right" wrapText="1"/>
    </xf>
    <xf numFmtId="0" fontId="10" fillId="0" borderId="0" xfId="0" applyFont="1" applyFill="1" applyBorder="1" applyAlignment="1">
      <alignment wrapText="1"/>
    </xf>
    <xf numFmtId="0" fontId="34" fillId="0" borderId="0" xfId="0" applyFont="1" applyFill="1" applyAlignment="1">
      <alignment horizontal="right" wrapText="1"/>
    </xf>
    <xf numFmtId="1" fontId="9" fillId="0" borderId="4" xfId="0" applyNumberFormat="1" applyFont="1" applyFill="1" applyBorder="1" applyAlignment="1">
      <alignment horizontal="right" wrapText="1"/>
    </xf>
    <xf numFmtId="1" fontId="8" fillId="0" borderId="5" xfId="0" applyNumberFormat="1" applyFont="1" applyFill="1" applyBorder="1" applyAlignment="1">
      <alignment horizontal="right" wrapText="1"/>
    </xf>
    <xf numFmtId="1" fontId="9" fillId="0" borderId="5" xfId="0" applyNumberFormat="1" applyFont="1" applyFill="1" applyBorder="1" applyAlignment="1">
      <alignment horizontal="right"/>
    </xf>
    <xf numFmtId="0" fontId="35" fillId="0" borderId="0" xfId="0" applyFont="1" applyFill="1"/>
    <xf numFmtId="0" fontId="34" fillId="0" borderId="0" xfId="0" applyFont="1" applyFill="1" applyBorder="1" applyAlignment="1">
      <alignment horizontal="right" wrapText="1"/>
    </xf>
    <xf numFmtId="0" fontId="36" fillId="0" borderId="0" xfId="0" applyFont="1" applyFill="1" applyBorder="1" applyAlignment="1">
      <alignment wrapText="1"/>
    </xf>
    <xf numFmtId="0" fontId="9" fillId="0" borderId="0" xfId="0" applyFont="1" applyFill="1" applyBorder="1" applyAlignment="1">
      <alignment horizontal="right" wrapText="1"/>
    </xf>
    <xf numFmtId="0" fontId="9" fillId="0" borderId="9" xfId="0" applyFont="1" applyFill="1" applyBorder="1" applyAlignment="1"/>
    <xf numFmtId="0" fontId="9" fillId="0" borderId="5" xfId="0" applyFont="1" applyFill="1" applyBorder="1" applyAlignment="1">
      <alignment horizontal="center" wrapText="1"/>
    </xf>
    <xf numFmtId="0" fontId="9" fillId="0" borderId="5" xfId="0" applyFont="1" applyFill="1" applyBorder="1" applyAlignment="1">
      <alignment horizontal="right" wrapText="1"/>
    </xf>
    <xf numFmtId="164" fontId="9" fillId="0" borderId="4" xfId="0" applyNumberFormat="1" applyFont="1" applyFill="1" applyBorder="1" applyAlignment="1">
      <alignment horizontal="right" wrapText="1"/>
    </xf>
    <xf numFmtId="164" fontId="9" fillId="0" borderId="4" xfId="0" applyNumberFormat="1" applyFont="1" applyFill="1" applyBorder="1" applyAlignment="1">
      <alignment horizontal="right"/>
    </xf>
    <xf numFmtId="165" fontId="8" fillId="0" borderId="0" xfId="0" applyNumberFormat="1" applyFont="1" applyFill="1" applyBorder="1" applyAlignment="1">
      <alignment wrapText="1"/>
    </xf>
    <xf numFmtId="0" fontId="8" fillId="0" borderId="5" xfId="0" applyFont="1" applyFill="1" applyBorder="1" applyAlignment="1">
      <alignment horizontal="right" wrapText="1"/>
    </xf>
    <xf numFmtId="164" fontId="8" fillId="0" borderId="0" xfId="0" applyNumberFormat="1" applyFont="1" applyFill="1" applyBorder="1" applyAlignment="1">
      <alignment horizontal="right" wrapText="1"/>
    </xf>
    <xf numFmtId="164" fontId="8" fillId="0" borderId="4" xfId="0" applyNumberFormat="1" applyFont="1" applyFill="1" applyBorder="1" applyAlignment="1">
      <alignment horizontal="right" wrapText="1"/>
    </xf>
    <xf numFmtId="164" fontId="9" fillId="0" borderId="0" xfId="0" applyNumberFormat="1" applyFont="1" applyFill="1" applyBorder="1" applyAlignment="1">
      <alignment horizontal="right" wrapText="1"/>
    </xf>
    <xf numFmtId="0" fontId="9" fillId="0" borderId="6" xfId="0" applyFont="1" applyFill="1" applyBorder="1" applyAlignment="1">
      <alignment horizontal="right" wrapText="1"/>
    </xf>
    <xf numFmtId="0" fontId="32" fillId="0" borderId="0" xfId="0" applyFont="1" applyFill="1" applyAlignment="1">
      <alignment horizontal="left" indent="1"/>
    </xf>
    <xf numFmtId="0" fontId="9" fillId="0" borderId="0" xfId="0" applyFont="1" applyFill="1"/>
    <xf numFmtId="0" fontId="32" fillId="0" borderId="0" xfId="0" applyFont="1" applyFill="1" applyBorder="1" applyAlignment="1">
      <alignment horizontal="right" wrapText="1"/>
    </xf>
    <xf numFmtId="0" fontId="37" fillId="0" borderId="0" xfId="0" applyFont="1" applyFill="1" applyBorder="1" applyAlignment="1">
      <alignment wrapText="1"/>
    </xf>
    <xf numFmtId="0" fontId="8" fillId="0" borderId="0" xfId="0" applyFont="1" applyFill="1"/>
    <xf numFmtId="0" fontId="9" fillId="0" borderId="0" xfId="0" applyFont="1" applyFill="1" applyBorder="1"/>
    <xf numFmtId="0" fontId="9" fillId="0" borderId="10" xfId="0" applyFont="1" applyFill="1" applyBorder="1" applyAlignment="1">
      <alignment horizontal="center" vertical="center" wrapText="1"/>
    </xf>
    <xf numFmtId="165" fontId="9" fillId="0" borderId="11" xfId="0" applyNumberFormat="1" applyFont="1" applyFill="1" applyBorder="1" applyAlignment="1">
      <alignment wrapText="1"/>
    </xf>
    <xf numFmtId="0" fontId="9" fillId="0" borderId="2" xfId="0" applyFont="1" applyFill="1" applyBorder="1" applyAlignment="1">
      <alignment horizontal="right" wrapText="1"/>
    </xf>
    <xf numFmtId="1" fontId="9" fillId="0" borderId="2" xfId="0" applyNumberFormat="1" applyFont="1" applyFill="1" applyBorder="1" applyAlignment="1">
      <alignment horizontal="right" wrapText="1"/>
    </xf>
    <xf numFmtId="0" fontId="6" fillId="0" borderId="0" xfId="10" applyFont="1" applyFill="1"/>
    <xf numFmtId="0" fontId="16" fillId="0" borderId="0" xfId="10" applyFont="1" applyFill="1" applyAlignment="1"/>
    <xf numFmtId="0" fontId="17" fillId="0" borderId="0" xfId="10" applyFont="1" applyFill="1" applyAlignment="1"/>
    <xf numFmtId="0" fontId="6" fillId="0" borderId="0" xfId="10" applyFont="1" applyFill="1" applyAlignment="1"/>
    <xf numFmtId="0" fontId="18" fillId="0" borderId="0" xfId="10" applyFont="1" applyFill="1" applyAlignment="1"/>
    <xf numFmtId="0" fontId="19" fillId="0" borderId="0" xfId="10" applyFont="1" applyFill="1" applyAlignment="1"/>
    <xf numFmtId="0" fontId="20" fillId="0" borderId="0" xfId="10" applyFont="1" applyFill="1" applyAlignment="1">
      <alignment vertical="top"/>
    </xf>
    <xf numFmtId="0" fontId="19" fillId="0" borderId="0" xfId="10" applyFont="1" applyFill="1" applyAlignment="1">
      <alignment horizontal="center"/>
    </xf>
    <xf numFmtId="0" fontId="20" fillId="0" borderId="0" xfId="10" applyFont="1" applyFill="1" applyAlignment="1">
      <alignment wrapText="1"/>
    </xf>
    <xf numFmtId="0" fontId="21" fillId="0" borderId="0" xfId="0" applyFont="1"/>
    <xf numFmtId="0" fontId="9" fillId="0" borderId="0" xfId="0" applyFont="1" applyFill="1" applyAlignment="1"/>
    <xf numFmtId="0" fontId="9" fillId="0" borderId="12" xfId="0" applyFont="1" applyFill="1" applyBorder="1" applyAlignment="1">
      <alignment horizontal="center" vertical="center" wrapText="1"/>
    </xf>
    <xf numFmtId="0" fontId="34" fillId="0" borderId="0" xfId="0" applyFont="1" applyFill="1" applyAlignment="1">
      <alignment horizontal="left" indent="1"/>
    </xf>
    <xf numFmtId="0" fontId="9" fillId="0" borderId="0"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3" fontId="9" fillId="0" borderId="12" xfId="0" applyNumberFormat="1" applyFont="1" applyFill="1" applyBorder="1" applyAlignment="1">
      <alignment horizontal="right"/>
    </xf>
    <xf numFmtId="3" fontId="9" fillId="0" borderId="2" xfId="0" applyNumberFormat="1" applyFont="1" applyFill="1" applyBorder="1" applyAlignment="1">
      <alignment horizontal="right"/>
    </xf>
    <xf numFmtId="3" fontId="9" fillId="0" borderId="11" xfId="0" applyNumberFormat="1" applyFont="1" applyFill="1" applyBorder="1" applyAlignment="1">
      <alignment horizontal="right"/>
    </xf>
    <xf numFmtId="3" fontId="9" fillId="0" borderId="6" xfId="0" applyNumberFormat="1" applyFont="1" applyFill="1" applyBorder="1" applyAlignment="1">
      <alignment horizontal="right"/>
    </xf>
    <xf numFmtId="3" fontId="9" fillId="0" borderId="5" xfId="0" applyNumberFormat="1" applyFont="1" applyFill="1" applyBorder="1" applyAlignment="1">
      <alignment horizontal="right"/>
    </xf>
    <xf numFmtId="3" fontId="9" fillId="0" borderId="0" xfId="0" applyNumberFormat="1" applyFont="1" applyFill="1" applyBorder="1" applyAlignment="1">
      <alignment horizontal="right"/>
    </xf>
    <xf numFmtId="3" fontId="8" fillId="0" borderId="5" xfId="0" applyNumberFormat="1" applyFont="1" applyFill="1" applyBorder="1" applyAlignment="1">
      <alignment horizontal="right"/>
    </xf>
    <xf numFmtId="3" fontId="8" fillId="0" borderId="0" xfId="0" applyNumberFormat="1" applyFont="1" applyFill="1" applyBorder="1" applyAlignment="1">
      <alignment horizontal="right"/>
    </xf>
    <xf numFmtId="3" fontId="9" fillId="0" borderId="0" xfId="0" applyNumberFormat="1" applyFont="1" applyFill="1" applyBorder="1" applyAlignment="1">
      <alignment horizontal="right" wrapText="1"/>
    </xf>
    <xf numFmtId="0" fontId="34" fillId="0" borderId="0" xfId="0" applyFont="1" applyFill="1" applyAlignment="1">
      <alignment vertical="center"/>
    </xf>
    <xf numFmtId="1" fontId="9" fillId="0" borderId="6" xfId="0" applyNumberFormat="1" applyFont="1" applyFill="1" applyBorder="1" applyAlignment="1">
      <alignment horizontal="right" wrapText="1"/>
    </xf>
    <xf numFmtId="1" fontId="9" fillId="0" borderId="12" xfId="0" applyNumberFormat="1" applyFont="1" applyFill="1" applyBorder="1" applyAlignment="1">
      <alignment horizontal="right" wrapText="1"/>
    </xf>
    <xf numFmtId="1" fontId="8" fillId="0" borderId="6" xfId="0" applyNumberFormat="1" applyFont="1" applyFill="1" applyBorder="1" applyAlignment="1">
      <alignment horizontal="right" wrapText="1"/>
    </xf>
    <xf numFmtId="3" fontId="9" fillId="0" borderId="5" xfId="0" applyNumberFormat="1" applyFont="1" applyFill="1" applyBorder="1" applyAlignment="1"/>
    <xf numFmtId="165" fontId="8" fillId="0" borderId="0" xfId="0" applyNumberFormat="1" applyFont="1" applyFill="1" applyBorder="1" applyAlignment="1">
      <alignment horizontal="left" wrapText="1"/>
    </xf>
    <xf numFmtId="3" fontId="8" fillId="0" borderId="5" xfId="0" applyNumberFormat="1" applyFont="1" applyFill="1" applyBorder="1" applyAlignment="1"/>
    <xf numFmtId="165" fontId="32" fillId="0" borderId="0" xfId="0" applyNumberFormat="1" applyFont="1" applyFill="1" applyBorder="1" applyAlignment="1">
      <alignment wrapText="1"/>
    </xf>
    <xf numFmtId="0" fontId="34" fillId="0" borderId="0" xfId="0" applyFont="1" applyFill="1" applyAlignment="1">
      <alignment horizontal="left" wrapText="1" indent="1"/>
    </xf>
    <xf numFmtId="0" fontId="9" fillId="0" borderId="0" xfId="0" applyFont="1" applyFill="1" applyAlignment="1">
      <alignment horizontal="left"/>
    </xf>
    <xf numFmtId="0" fontId="34" fillId="0" borderId="0" xfId="0" applyFont="1" applyFill="1" applyAlignment="1">
      <alignment horizontal="left"/>
    </xf>
    <xf numFmtId="0" fontId="34" fillId="0" borderId="0" xfId="0" applyFont="1" applyFill="1" applyAlignment="1">
      <alignment horizontal="left" wrapText="1"/>
    </xf>
    <xf numFmtId="0" fontId="9" fillId="0" borderId="0" xfId="0" applyFont="1" applyFill="1" applyAlignment="1">
      <alignment horizontal="left" wrapText="1"/>
    </xf>
    <xf numFmtId="166" fontId="9" fillId="0" borderId="5" xfId="0" applyNumberFormat="1" applyFont="1" applyFill="1" applyBorder="1" applyAlignment="1"/>
    <xf numFmtId="0" fontId="9" fillId="0" borderId="5" xfId="0" applyNumberFormat="1" applyFont="1" applyFill="1" applyBorder="1" applyAlignment="1">
      <alignment horizontal="right"/>
    </xf>
    <xf numFmtId="0" fontId="35" fillId="0" borderId="0" xfId="0" applyFont="1" applyFill="1" applyAlignment="1">
      <alignment horizontal="left" wrapText="1"/>
    </xf>
    <xf numFmtId="166" fontId="8" fillId="0" borderId="5" xfId="0" applyNumberFormat="1" applyFont="1" applyFill="1" applyBorder="1" applyAlignment="1"/>
    <xf numFmtId="164" fontId="32" fillId="0" borderId="0" xfId="0" applyNumberFormat="1" applyFont="1" applyFill="1" applyBorder="1" applyAlignment="1">
      <alignment horizontal="right" wrapText="1"/>
    </xf>
    <xf numFmtId="0" fontId="38" fillId="0" borderId="0" xfId="0" applyFont="1" applyFill="1" applyBorder="1" applyAlignment="1">
      <alignment vertical="top" wrapText="1"/>
    </xf>
    <xf numFmtId="164" fontId="9" fillId="0" borderId="0" xfId="0" applyNumberFormat="1" applyFont="1" applyFill="1"/>
    <xf numFmtId="164" fontId="9" fillId="0" borderId="0" xfId="0" applyNumberFormat="1" applyFont="1" applyFill="1" applyBorder="1"/>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8" fillId="0" borderId="0" xfId="0" applyFont="1" applyFill="1" applyAlignment="1"/>
    <xf numFmtId="0" fontId="34" fillId="0" borderId="0" xfId="0" applyFont="1" applyFill="1" applyAlignment="1">
      <alignment horizontal="left" indent="1"/>
    </xf>
    <xf numFmtId="0" fontId="8" fillId="0" borderId="0" xfId="0" applyFont="1" applyFill="1" applyAlignment="1">
      <alignment horizontal="left"/>
    </xf>
    <xf numFmtId="0" fontId="9" fillId="0" borderId="0" xfId="0" applyFont="1" applyFill="1" applyAlignment="1">
      <alignment wrapText="1"/>
    </xf>
    <xf numFmtId="164" fontId="9" fillId="0" borderId="6" xfId="0" applyNumberFormat="1" applyFont="1" applyFill="1" applyBorder="1"/>
    <xf numFmtId="166" fontId="9" fillId="0" borderId="5" xfId="0" applyNumberFormat="1" applyFont="1" applyFill="1" applyBorder="1"/>
    <xf numFmtId="0" fontId="34" fillId="0" borderId="0" xfId="0" applyFont="1"/>
    <xf numFmtId="0" fontId="34" fillId="0" borderId="0" xfId="0" applyFont="1" applyAlignment="1">
      <alignment wrapText="1"/>
    </xf>
    <xf numFmtId="0" fontId="35" fillId="0" borderId="0" xfId="0" applyFont="1" applyFill="1" applyAlignment="1"/>
    <xf numFmtId="0" fontId="34" fillId="0" borderId="0" xfId="0" applyFont="1" applyFill="1" applyAlignment="1">
      <alignment wrapText="1"/>
    </xf>
    <xf numFmtId="0" fontId="34" fillId="0" borderId="0" xfId="0" applyFont="1" applyFill="1" applyAlignment="1"/>
    <xf numFmtId="165" fontId="9" fillId="0" borderId="4" xfId="0" applyNumberFormat="1" applyFont="1" applyFill="1" applyBorder="1" applyAlignment="1"/>
    <xf numFmtId="166" fontId="9" fillId="0" borderId="6" xfId="0" applyNumberFormat="1" applyFont="1" applyFill="1" applyBorder="1" applyAlignment="1"/>
    <xf numFmtId="0" fontId="35" fillId="0" borderId="0" xfId="0" applyFont="1"/>
    <xf numFmtId="164" fontId="34" fillId="0" borderId="2" xfId="0" applyNumberFormat="1" applyFont="1" applyFill="1" applyBorder="1"/>
    <xf numFmtId="164" fontId="34" fillId="0" borderId="5" xfId="0" applyNumberFormat="1" applyFont="1" applyFill="1" applyBorder="1"/>
    <xf numFmtId="164" fontId="35" fillId="0" borderId="5" xfId="0" applyNumberFormat="1" applyFont="1" applyFill="1" applyBorder="1"/>
    <xf numFmtId="0" fontId="34" fillId="0" borderId="0" xfId="0" applyFont="1" applyFill="1" applyAlignment="1">
      <alignment horizontal="right"/>
    </xf>
    <xf numFmtId="164" fontId="34" fillId="0" borderId="0" xfId="0" applyNumberFormat="1" applyFont="1" applyFill="1"/>
    <xf numFmtId="0" fontId="34" fillId="0" borderId="0" xfId="0" applyFont="1" applyFill="1" applyBorder="1" applyAlignment="1">
      <alignment horizontal="right"/>
    </xf>
    <xf numFmtId="0" fontId="10" fillId="0" borderId="0" xfId="0" applyFont="1" applyFill="1" applyAlignment="1">
      <alignment wrapText="1"/>
    </xf>
    <xf numFmtId="0" fontId="9" fillId="0" borderId="4" xfId="0" applyFont="1" applyFill="1" applyBorder="1" applyAlignment="1">
      <alignment horizontal="center" wrapText="1"/>
    </xf>
    <xf numFmtId="164" fontId="9" fillId="0" borderId="6" xfId="0" applyNumberFormat="1" applyFont="1" applyFill="1" applyBorder="1" applyAlignment="1">
      <alignment horizontal="right"/>
    </xf>
    <xf numFmtId="164" fontId="9" fillId="0" borderId="0" xfId="0" applyNumberFormat="1" applyFont="1" applyFill="1" applyBorder="1" applyAlignment="1">
      <alignment horizontal="right"/>
    </xf>
    <xf numFmtId="164" fontId="9" fillId="0" borderId="6" xfId="0" applyNumberFormat="1" applyFont="1" applyFill="1" applyBorder="1" applyAlignment="1"/>
    <xf numFmtId="0" fontId="34" fillId="0" borderId="0" xfId="0" applyFont="1" applyBorder="1" applyAlignment="1">
      <alignment wrapText="1"/>
    </xf>
    <xf numFmtId="165" fontId="9" fillId="0" borderId="0" xfId="0" applyNumberFormat="1" applyFont="1" applyFill="1" applyBorder="1" applyAlignment="1">
      <alignment horizontal="left" wrapText="1"/>
    </xf>
    <xf numFmtId="0" fontId="36" fillId="0" borderId="0" xfId="0" applyFont="1" applyBorder="1" applyAlignment="1">
      <alignment wrapText="1"/>
    </xf>
    <xf numFmtId="165" fontId="8" fillId="0" borderId="0" xfId="0" applyNumberFormat="1" applyFont="1" applyFill="1" applyBorder="1" applyAlignment="1">
      <alignment horizontal="left"/>
    </xf>
    <xf numFmtId="164" fontId="8" fillId="0" borderId="6" xfId="0" applyNumberFormat="1" applyFont="1" applyFill="1" applyBorder="1" applyAlignment="1">
      <alignment horizontal="right"/>
    </xf>
    <xf numFmtId="164" fontId="8" fillId="0" borderId="6" xfId="0" applyNumberFormat="1" applyFont="1" applyFill="1" applyBorder="1"/>
    <xf numFmtId="0" fontId="39" fillId="0" borderId="0" xfId="0" applyFont="1" applyBorder="1" applyAlignment="1">
      <alignment wrapText="1"/>
    </xf>
    <xf numFmtId="0" fontId="36" fillId="0" borderId="0" xfId="0" applyFont="1" applyAlignment="1">
      <alignment wrapText="1"/>
    </xf>
    <xf numFmtId="0" fontId="10" fillId="0" borderId="9" xfId="0" applyFont="1" applyFill="1" applyBorder="1" applyAlignment="1">
      <alignment horizontal="left" vertical="center"/>
    </xf>
    <xf numFmtId="165" fontId="9" fillId="0" borderId="11" xfId="0" applyNumberFormat="1" applyFont="1" applyFill="1" applyBorder="1" applyAlignment="1"/>
    <xf numFmtId="3" fontId="9" fillId="0" borderId="4" xfId="0" applyNumberFormat="1" applyFont="1" applyFill="1" applyBorder="1" applyAlignment="1">
      <alignment horizontal="right"/>
    </xf>
    <xf numFmtId="165" fontId="9" fillId="0" borderId="0" xfId="0" applyNumberFormat="1" applyFont="1" applyFill="1" applyBorder="1" applyAlignment="1"/>
    <xf numFmtId="165" fontId="8" fillId="0" borderId="0" xfId="0" applyNumberFormat="1" applyFont="1" applyFill="1" applyBorder="1" applyAlignment="1"/>
    <xf numFmtId="3" fontId="8" fillId="0" borderId="6" xfId="0" applyNumberFormat="1" applyFont="1" applyFill="1" applyBorder="1" applyAlignment="1">
      <alignment horizontal="right"/>
    </xf>
    <xf numFmtId="3" fontId="8" fillId="0" borderId="4" xfId="0" applyNumberFormat="1" applyFont="1" applyFill="1" applyBorder="1" applyAlignment="1">
      <alignment horizontal="right"/>
    </xf>
    <xf numFmtId="0" fontId="9" fillId="0" borderId="2" xfId="0" applyFont="1" applyFill="1" applyBorder="1" applyAlignment="1">
      <alignment horizontal="center" wrapText="1"/>
    </xf>
    <xf numFmtId="0" fontId="8" fillId="0" borderId="2" xfId="0" applyFont="1" applyFill="1" applyBorder="1" applyAlignment="1">
      <alignment horizontal="right" wrapText="1"/>
    </xf>
    <xf numFmtId="164" fontId="11" fillId="0" borderId="0" xfId="0" applyNumberFormat="1" applyFont="1" applyFill="1" applyBorder="1" applyAlignment="1">
      <alignment wrapText="1"/>
    </xf>
    <xf numFmtId="167" fontId="34" fillId="0" borderId="0" xfId="12" applyNumberFormat="1" applyFont="1" applyFill="1"/>
    <xf numFmtId="167" fontId="9" fillId="0" borderId="0" xfId="12" applyNumberFormat="1" applyFont="1" applyFill="1" applyBorder="1" applyAlignment="1">
      <alignment wrapText="1"/>
    </xf>
    <xf numFmtId="164" fontId="34" fillId="0" borderId="0" xfId="0" applyNumberFormat="1" applyFont="1" applyFill="1" applyBorder="1"/>
    <xf numFmtId="164" fontId="34" fillId="0" borderId="0" xfId="0" applyNumberFormat="1" applyFont="1" applyFill="1" applyBorder="1" applyAlignment="1">
      <alignment horizontal="right"/>
    </xf>
    <xf numFmtId="0" fontId="34" fillId="0" borderId="0" xfId="0" applyNumberFormat="1" applyFont="1" applyFill="1" applyBorder="1"/>
    <xf numFmtId="0" fontId="35" fillId="0" borderId="0" xfId="0" applyFont="1" applyFill="1" applyBorder="1"/>
    <xf numFmtId="164" fontId="35" fillId="0" borderId="0" xfId="0" applyNumberFormat="1" applyFont="1" applyFill="1" applyBorder="1"/>
    <xf numFmtId="164" fontId="34" fillId="0" borderId="0" xfId="0" applyNumberFormat="1" applyFont="1" applyFill="1" applyAlignment="1">
      <alignment horizontal="left" indent="1"/>
    </xf>
    <xf numFmtId="165" fontId="9" fillId="0" borderId="3" xfId="11" applyNumberFormat="1" applyFont="1" applyFill="1" applyBorder="1" applyAlignment="1">
      <alignment wrapText="1"/>
    </xf>
    <xf numFmtId="1" fontId="9" fillId="0" borderId="3" xfId="11" applyNumberFormat="1" applyFont="1" applyFill="1" applyBorder="1" applyAlignment="1">
      <alignment horizontal="right" wrapText="1"/>
    </xf>
    <xf numFmtId="1" fontId="9" fillId="0" borderId="2" xfId="11" applyNumberFormat="1" applyFont="1" applyFill="1" applyBorder="1" applyAlignment="1">
      <alignment horizontal="right" wrapText="1"/>
    </xf>
    <xf numFmtId="164" fontId="9" fillId="0" borderId="2" xfId="11" applyNumberFormat="1" applyFont="1" applyFill="1" applyBorder="1" applyAlignment="1">
      <alignment horizontal="right" wrapText="1"/>
    </xf>
    <xf numFmtId="2" fontId="9" fillId="0" borderId="3" xfId="11" applyNumberFormat="1" applyFont="1" applyFill="1" applyBorder="1" applyAlignment="1">
      <alignment horizontal="right" wrapText="1"/>
    </xf>
    <xf numFmtId="1" fontId="9" fillId="0" borderId="5" xfId="11" applyNumberFormat="1" applyFont="1" applyFill="1" applyBorder="1" applyAlignment="1">
      <alignment horizontal="right" wrapText="1"/>
    </xf>
    <xf numFmtId="165" fontId="9" fillId="0" borderId="4" xfId="11" applyNumberFormat="1" applyFont="1" applyFill="1" applyBorder="1" applyAlignment="1">
      <alignment wrapText="1"/>
    </xf>
    <xf numFmtId="1" fontId="9" fillId="0" borderId="4" xfId="11" applyNumberFormat="1" applyFont="1" applyFill="1" applyBorder="1" applyAlignment="1">
      <alignment horizontal="right" wrapText="1"/>
    </xf>
    <xf numFmtId="164" fontId="9" fillId="0" borderId="5" xfId="11" applyNumberFormat="1" applyFont="1" applyFill="1" applyBorder="1" applyAlignment="1">
      <alignment horizontal="right" wrapText="1"/>
    </xf>
    <xf numFmtId="2" fontId="9" fillId="0" borderId="4" xfId="11" applyNumberFormat="1" applyFont="1" applyFill="1" applyBorder="1" applyAlignment="1">
      <alignment horizontal="right" wrapText="1"/>
    </xf>
    <xf numFmtId="1" fontId="9" fillId="0" borderId="5" xfId="11" applyNumberFormat="1" applyFont="1" applyFill="1" applyBorder="1" applyAlignment="1">
      <alignment wrapText="1"/>
    </xf>
    <xf numFmtId="164" fontId="9" fillId="0" borderId="5" xfId="11" applyNumberFormat="1" applyFont="1" applyFill="1" applyBorder="1" applyAlignment="1">
      <alignment wrapText="1"/>
    </xf>
    <xf numFmtId="2" fontId="9" fillId="0" borderId="5" xfId="11" applyNumberFormat="1" applyFont="1" applyFill="1" applyBorder="1" applyAlignment="1">
      <alignment wrapText="1"/>
    </xf>
    <xf numFmtId="165" fontId="8" fillId="0" borderId="4" xfId="11" applyNumberFormat="1" applyFont="1" applyFill="1" applyBorder="1" applyAlignment="1">
      <alignment wrapText="1"/>
    </xf>
    <xf numFmtId="1" fontId="8" fillId="0" borderId="5" xfId="11" applyNumberFormat="1" applyFont="1" applyFill="1" applyBorder="1" applyAlignment="1">
      <alignment horizontal="right" wrapText="1"/>
    </xf>
    <xf numFmtId="164" fontId="8" fillId="0" borderId="5" xfId="11" applyNumberFormat="1" applyFont="1" applyFill="1" applyBorder="1" applyAlignment="1">
      <alignment horizontal="right" wrapText="1"/>
    </xf>
    <xf numFmtId="2" fontId="8" fillId="0" borderId="5" xfId="11" applyNumberFormat="1" applyFont="1" applyFill="1" applyBorder="1" applyAlignment="1">
      <alignment horizontal="right" wrapText="1"/>
    </xf>
    <xf numFmtId="1" fontId="8" fillId="0" borderId="4" xfId="11" applyNumberFormat="1" applyFont="1" applyFill="1" applyBorder="1" applyAlignment="1">
      <alignment horizontal="right" wrapText="1"/>
    </xf>
    <xf numFmtId="2" fontId="9" fillId="0" borderId="5" xfId="11" applyNumberFormat="1" applyFont="1" applyFill="1" applyBorder="1" applyAlignment="1">
      <alignment horizontal="right" wrapText="1"/>
    </xf>
    <xf numFmtId="0" fontId="9" fillId="0" borderId="10" xfId="1" applyNumberFormat="1" applyFont="1" applyFill="1" applyBorder="1" applyAlignment="1">
      <alignment horizontal="center" vertical="center"/>
    </xf>
    <xf numFmtId="0" fontId="9" fillId="0" borderId="10" xfId="1" applyFont="1" applyFill="1" applyBorder="1" applyAlignment="1">
      <alignment horizontal="center" vertical="center"/>
    </xf>
    <xf numFmtId="0" fontId="9" fillId="0" borderId="6" xfId="1" applyFont="1" applyFill="1" applyBorder="1" applyAlignment="1">
      <alignment horizontal="center" vertical="center"/>
    </xf>
    <xf numFmtId="164" fontId="9" fillId="0" borderId="4" xfId="1" applyNumberFormat="1" applyFont="1" applyFill="1" applyBorder="1" applyAlignment="1">
      <alignment horizontal="right"/>
    </xf>
    <xf numFmtId="164" fontId="9" fillId="0" borderId="5" xfId="1" applyNumberFormat="1" applyFont="1" applyFill="1" applyBorder="1" applyAlignment="1">
      <alignment horizontal="right"/>
    </xf>
    <xf numFmtId="164" fontId="9" fillId="0" borderId="12" xfId="1" applyNumberFormat="1" applyFont="1" applyFill="1" applyBorder="1" applyAlignment="1">
      <alignment horizontal="right"/>
    </xf>
    <xf numFmtId="165" fontId="9" fillId="0" borderId="4" xfId="1" applyNumberFormat="1" applyFont="1" applyFill="1" applyBorder="1" applyAlignment="1"/>
    <xf numFmtId="164" fontId="9" fillId="0" borderId="6" xfId="1" applyNumberFormat="1" applyFont="1" applyFill="1" applyBorder="1" applyAlignment="1">
      <alignment horizontal="right"/>
    </xf>
    <xf numFmtId="164" fontId="9" fillId="0" borderId="5" xfId="1" applyNumberFormat="1" applyFont="1" applyFill="1" applyBorder="1"/>
    <xf numFmtId="165" fontId="9" fillId="0" borderId="0" xfId="1" applyNumberFormat="1" applyFont="1" applyFill="1" applyBorder="1" applyAlignment="1"/>
    <xf numFmtId="164" fontId="8" fillId="0" borderId="4" xfId="1" applyNumberFormat="1" applyFont="1" applyFill="1" applyBorder="1" applyAlignment="1">
      <alignment horizontal="right"/>
    </xf>
    <xf numFmtId="164" fontId="8" fillId="0" borderId="5" xfId="1" applyNumberFormat="1" applyFont="1" applyFill="1" applyBorder="1" applyAlignment="1">
      <alignment horizontal="right"/>
    </xf>
    <xf numFmtId="0" fontId="9" fillId="0" borderId="0" xfId="1" applyFont="1" applyFill="1" applyAlignment="1">
      <alignment horizontal="left" wrapText="1"/>
    </xf>
    <xf numFmtId="0" fontId="9" fillId="0" borderId="5" xfId="1" applyFont="1" applyFill="1" applyBorder="1" applyAlignment="1">
      <alignment horizontal="center"/>
    </xf>
    <xf numFmtId="165" fontId="8" fillId="0" borderId="4" xfId="1" applyNumberFormat="1" applyFont="1" applyFill="1" applyBorder="1" applyAlignment="1">
      <alignment horizontal="left"/>
    </xf>
    <xf numFmtId="165" fontId="9" fillId="0" borderId="4" xfId="1" applyNumberFormat="1" applyFont="1" applyFill="1" applyBorder="1" applyAlignment="1">
      <alignment horizontal="left" vertical="center"/>
    </xf>
    <xf numFmtId="165" fontId="9" fillId="0" borderId="4" xfId="1" applyNumberFormat="1" applyFont="1" applyFill="1" applyBorder="1" applyAlignment="1">
      <alignment horizontal="left" vertical="center" indent="4"/>
    </xf>
    <xf numFmtId="165" fontId="9" fillId="0" borderId="0" xfId="2" applyNumberFormat="1" applyFont="1" applyFill="1" applyBorder="1" applyAlignment="1"/>
    <xf numFmtId="0" fontId="13" fillId="0" borderId="0" xfId="2" applyNumberFormat="1" applyFont="1" applyFill="1" applyBorder="1" applyAlignment="1"/>
    <xf numFmtId="164" fontId="9" fillId="0" borderId="4" xfId="1" applyNumberFormat="1" applyFont="1" applyFill="1" applyBorder="1"/>
    <xf numFmtId="0" fontId="8" fillId="0" borderId="4" xfId="0" applyNumberFormat="1" applyFont="1" applyFill="1" applyBorder="1" applyAlignment="1">
      <alignment horizontal="justify"/>
    </xf>
    <xf numFmtId="164" fontId="35" fillId="0" borderId="0" xfId="0" applyNumberFormat="1" applyFont="1" applyFill="1"/>
    <xf numFmtId="0" fontId="10" fillId="0" borderId="0" xfId="0" applyFont="1" applyFill="1" applyAlignment="1">
      <alignment horizontal="left" vertical="center" indent="1"/>
    </xf>
    <xf numFmtId="0" fontId="40" fillId="0" borderId="0" xfId="0" applyNumberFormat="1" applyFont="1" applyFill="1" applyAlignment="1">
      <alignment vertical="top"/>
    </xf>
    <xf numFmtId="1" fontId="9" fillId="0" borderId="0" xfId="0" applyNumberFormat="1" applyFont="1" applyFill="1"/>
    <xf numFmtId="0" fontId="9" fillId="0" borderId="3" xfId="0" applyFont="1" applyFill="1" applyBorder="1" applyAlignment="1">
      <alignment wrapText="1"/>
    </xf>
    <xf numFmtId="0" fontId="10" fillId="0" borderId="0" xfId="0" applyNumberFormat="1" applyFont="1" applyFill="1" applyAlignment="1">
      <alignment vertical="top"/>
    </xf>
    <xf numFmtId="1" fontId="10" fillId="0" borderId="0" xfId="0" applyNumberFormat="1" applyFont="1" applyFill="1" applyAlignment="1">
      <alignment vertical="top"/>
    </xf>
    <xf numFmtId="0" fontId="9" fillId="0" borderId="4" xfId="0" applyFont="1" applyFill="1" applyBorder="1" applyAlignment="1">
      <alignment wrapText="1"/>
    </xf>
    <xf numFmtId="0" fontId="41" fillId="0" borderId="0" xfId="3" applyFont="1" applyFill="1" applyAlignment="1" applyProtection="1"/>
    <xf numFmtId="0" fontId="9" fillId="0" borderId="5" xfId="0" applyFont="1" applyFill="1" applyBorder="1" applyAlignment="1">
      <alignment wrapText="1"/>
    </xf>
    <xf numFmtId="0" fontId="8" fillId="0" borderId="5" xfId="0" applyFont="1" applyFill="1" applyBorder="1" applyAlignment="1">
      <alignment wrapText="1"/>
    </xf>
    <xf numFmtId="0" fontId="9" fillId="0" borderId="0" xfId="0" applyNumberFormat="1" applyFont="1" applyFill="1" applyAlignment="1"/>
    <xf numFmtId="165" fontId="9" fillId="0" borderId="3" xfId="0" applyNumberFormat="1" applyFont="1" applyFill="1" applyBorder="1" applyAlignment="1"/>
    <xf numFmtId="165" fontId="8" fillId="0" borderId="4" xfId="0" applyNumberFormat="1" applyFont="1" applyFill="1" applyBorder="1" applyAlignment="1"/>
    <xf numFmtId="1" fontId="8" fillId="0" borderId="5" xfId="0" applyNumberFormat="1" applyFont="1" applyFill="1" applyBorder="1" applyAlignment="1">
      <alignment horizontal="right"/>
    </xf>
    <xf numFmtId="0" fontId="9" fillId="0" borderId="4" xfId="0" applyNumberFormat="1" applyFont="1" applyFill="1" applyBorder="1" applyAlignment="1"/>
    <xf numFmtId="0" fontId="36" fillId="0" borderId="0" xfId="0" applyFont="1" applyFill="1" applyBorder="1" applyAlignment="1"/>
    <xf numFmtId="168" fontId="9" fillId="0" borderId="0" xfId="0" applyNumberFormat="1" applyFont="1" applyFill="1" applyBorder="1" applyAlignment="1">
      <alignment horizontal="right"/>
    </xf>
    <xf numFmtId="49" fontId="9" fillId="0" borderId="4" xfId="0" applyNumberFormat="1" applyFont="1" applyFill="1" applyBorder="1" applyAlignment="1">
      <alignment wrapText="1"/>
    </xf>
    <xf numFmtId="0" fontId="42" fillId="0" borderId="0" xfId="0" applyFont="1" applyFill="1"/>
    <xf numFmtId="0" fontId="9" fillId="0" borderId="0" xfId="4" applyFont="1"/>
    <xf numFmtId="0" fontId="9" fillId="0" borderId="0" xfId="3" applyFont="1" applyAlignment="1" applyProtection="1"/>
    <xf numFmtId="0" fontId="9" fillId="0" borderId="0" xfId="0" applyFont="1" applyAlignment="1"/>
    <xf numFmtId="0" fontId="43" fillId="0" borderId="0" xfId="0" applyFont="1" applyFill="1"/>
    <xf numFmtId="0" fontId="43" fillId="0" borderId="0" xfId="0" applyFont="1" applyFill="1" applyAlignment="1">
      <alignment horizontal="left" indent="1"/>
    </xf>
    <xf numFmtId="0" fontId="43" fillId="0" borderId="0" xfId="0" applyFont="1" applyFill="1" applyBorder="1" applyAlignment="1">
      <alignment horizontal="center" wrapText="1"/>
    </xf>
    <xf numFmtId="0" fontId="44" fillId="0" borderId="0" xfId="0" applyFont="1" applyFill="1" applyBorder="1" applyAlignment="1">
      <alignment horizontal="center" wrapText="1"/>
    </xf>
    <xf numFmtId="0" fontId="45" fillId="0" borderId="0" xfId="0" applyFont="1" applyFill="1" applyBorder="1" applyAlignment="1">
      <alignment wrapText="1"/>
    </xf>
    <xf numFmtId="0" fontId="45" fillId="0" borderId="0" xfId="0" applyFont="1" applyFill="1"/>
    <xf numFmtId="166" fontId="9" fillId="0" borderId="2" xfId="0" applyNumberFormat="1" applyFont="1" applyFill="1" applyBorder="1" applyAlignment="1"/>
    <xf numFmtId="0" fontId="45" fillId="0" borderId="0" xfId="0" applyFont="1" applyFill="1" applyBorder="1" applyAlignment="1"/>
    <xf numFmtId="0" fontId="45" fillId="0" borderId="0" xfId="0" applyFont="1" applyFill="1" applyAlignment="1">
      <alignment horizontal="left" indent="1"/>
    </xf>
    <xf numFmtId="0" fontId="46" fillId="0" borderId="0" xfId="0" applyFont="1" applyFill="1"/>
    <xf numFmtId="0" fontId="45" fillId="0" borderId="0" xfId="0" applyFont="1" applyFill="1" applyBorder="1" applyAlignment="1">
      <alignment horizontal="right" wrapText="1"/>
    </xf>
    <xf numFmtId="0" fontId="45" fillId="0" borderId="16" xfId="3" applyFont="1" applyFill="1" applyBorder="1" applyAlignment="1" applyProtection="1">
      <alignment horizontal="center" vertical="center"/>
    </xf>
    <xf numFmtId="3" fontId="34" fillId="0" borderId="0" xfId="0" applyNumberFormat="1" applyFont="1" applyFill="1" applyBorder="1" applyAlignment="1">
      <alignment horizontal="right"/>
    </xf>
    <xf numFmtId="0" fontId="45" fillId="0" borderId="1" xfId="3" applyFont="1" applyFill="1" applyBorder="1" applyAlignment="1" applyProtection="1">
      <alignment horizontal="center" vertical="center"/>
    </xf>
    <xf numFmtId="166" fontId="9" fillId="0" borderId="4" xfId="0" applyNumberFormat="1" applyFont="1" applyFill="1" applyBorder="1" applyAlignment="1"/>
    <xf numFmtId="166" fontId="8" fillId="0" borderId="4" xfId="0" applyNumberFormat="1" applyFont="1" applyFill="1" applyBorder="1" applyAlignment="1"/>
    <xf numFmtId="166" fontId="9" fillId="0" borderId="6" xfId="0" applyNumberFormat="1" applyFont="1" applyFill="1" applyBorder="1"/>
    <xf numFmtId="166" fontId="23" fillId="0" borderId="6" xfId="0" applyNumberFormat="1" applyFont="1" applyFill="1" applyBorder="1" applyAlignment="1"/>
    <xf numFmtId="164" fontId="34" fillId="0" borderId="5" xfId="0" applyNumberFormat="1" applyFont="1" applyFill="1" applyBorder="1" applyAlignment="1">
      <alignment horizontal="right"/>
    </xf>
    <xf numFmtId="0" fontId="45" fillId="0" borderId="0" xfId="0" applyFont="1"/>
    <xf numFmtId="164" fontId="8" fillId="0" borderId="2" xfId="0" applyNumberFormat="1" applyFont="1" applyFill="1" applyBorder="1" applyAlignment="1">
      <alignment horizontal="right" wrapText="1"/>
    </xf>
    <xf numFmtId="164" fontId="45" fillId="0" borderId="0" xfId="0" applyNumberFormat="1" applyFont="1" applyFill="1" applyBorder="1" applyAlignment="1">
      <alignment horizontal="left" wrapText="1"/>
    </xf>
    <xf numFmtId="0" fontId="49" fillId="0" borderId="6" xfId="0" applyFont="1" applyFill="1" applyBorder="1" applyAlignment="1"/>
    <xf numFmtId="0" fontId="45" fillId="0" borderId="0" xfId="0" applyFont="1" applyFill="1" applyAlignment="1">
      <alignment horizontal="left" indent="1"/>
    </xf>
    <xf numFmtId="0" fontId="9" fillId="0" borderId="2" xfId="0" applyFont="1" applyFill="1" applyBorder="1" applyAlignment="1">
      <alignment horizontal="center" vertical="center"/>
    </xf>
    <xf numFmtId="0" fontId="51" fillId="0" borderId="7" xfId="0" applyFont="1" applyFill="1" applyBorder="1" applyAlignment="1">
      <alignment horizontal="center" vertical="center" wrapText="1"/>
    </xf>
    <xf numFmtId="0" fontId="48" fillId="0" borderId="0" xfId="0" applyFont="1" applyFill="1" applyBorder="1" applyAlignment="1">
      <alignment wrapText="1"/>
    </xf>
    <xf numFmtId="0" fontId="49" fillId="0" borderId="0" xfId="0" applyFont="1" applyFill="1" applyBorder="1" applyAlignment="1">
      <alignment wrapText="1"/>
    </xf>
    <xf numFmtId="0" fontId="48" fillId="0" borderId="0" xfId="0" applyFont="1" applyFill="1"/>
    <xf numFmtId="0" fontId="48" fillId="0" borderId="12" xfId="0" applyFont="1" applyFill="1" applyBorder="1" applyAlignment="1"/>
    <xf numFmtId="164" fontId="34" fillId="0" borderId="0" xfId="0" applyNumberFormat="1" applyFont="1" applyFill="1" applyAlignment="1">
      <alignment horizontal="right"/>
    </xf>
    <xf numFmtId="164" fontId="35" fillId="0" borderId="5" xfId="0" applyNumberFormat="1" applyFont="1" applyFill="1" applyBorder="1" applyAlignment="1">
      <alignment horizontal="right"/>
    </xf>
    <xf numFmtId="2" fontId="9" fillId="0" borderId="5" xfId="0" applyNumberFormat="1" applyFont="1" applyFill="1" applyBorder="1" applyAlignment="1">
      <alignment horizontal="right"/>
    </xf>
    <xf numFmtId="2" fontId="9" fillId="0" borderId="5" xfId="0" applyNumberFormat="1" applyFont="1" applyFill="1" applyBorder="1" applyAlignment="1">
      <alignment horizontal="right" wrapText="1"/>
    </xf>
    <xf numFmtId="0" fontId="48" fillId="0" borderId="11" xfId="0" applyFont="1" applyFill="1" applyBorder="1" applyAlignment="1">
      <alignment wrapText="1"/>
    </xf>
    <xf numFmtId="0" fontId="48" fillId="0" borderId="9" xfId="0" applyFont="1" applyFill="1" applyBorder="1" applyAlignment="1">
      <alignment horizontal="center" vertical="center" wrapText="1"/>
    </xf>
    <xf numFmtId="0" fontId="49" fillId="0" borderId="0" xfId="0" applyFont="1" applyFill="1" applyBorder="1" applyAlignment="1">
      <alignment horizontal="left" wrapText="1"/>
    </xf>
    <xf numFmtId="0" fontId="48" fillId="0" borderId="11" xfId="0" applyFont="1" applyFill="1" applyBorder="1" applyAlignment="1"/>
    <xf numFmtId="0" fontId="49" fillId="0" borderId="0" xfId="0" applyFont="1" applyFill="1" applyBorder="1" applyAlignment="1"/>
    <xf numFmtId="0" fontId="48" fillId="0" borderId="0" xfId="11" applyFont="1" applyFill="1" applyBorder="1" applyAlignment="1">
      <alignment horizontal="left" wrapText="1"/>
    </xf>
    <xf numFmtId="0" fontId="49" fillId="0" borderId="0" xfId="11" applyFont="1" applyFill="1" applyBorder="1" applyAlignment="1">
      <alignment horizontal="left" wrapText="1"/>
    </xf>
    <xf numFmtId="0" fontId="48" fillId="0" borderId="9" xfId="0" applyFont="1" applyFill="1" applyBorder="1" applyAlignment="1">
      <alignment horizontal="center" wrapText="1"/>
    </xf>
    <xf numFmtId="0" fontId="48" fillId="0" borderId="0" xfId="1" applyNumberFormat="1" applyFont="1" applyFill="1" applyAlignment="1"/>
    <xf numFmtId="0" fontId="48" fillId="0" borderId="0" xfId="1" applyFont="1" applyFill="1" applyBorder="1" applyAlignment="1">
      <alignment horizontal="left" indent="1"/>
    </xf>
    <xf numFmtId="49" fontId="48" fillId="0" borderId="0" xfId="1" applyNumberFormat="1" applyFont="1" applyFill="1" applyAlignment="1"/>
    <xf numFmtId="164" fontId="48" fillId="0" borderId="0" xfId="1" applyNumberFormat="1" applyFont="1" applyFill="1" applyBorder="1"/>
    <xf numFmtId="164" fontId="48" fillId="0" borderId="0" xfId="1" applyNumberFormat="1" applyFont="1" applyFill="1" applyBorder="1" applyAlignment="1">
      <alignment horizontal="left"/>
    </xf>
    <xf numFmtId="0" fontId="48" fillId="0" borderId="0" xfId="1" applyFont="1" applyFill="1" applyBorder="1" applyAlignment="1">
      <alignment horizontal="left"/>
    </xf>
    <xf numFmtId="0" fontId="49" fillId="0" borderId="0" xfId="1" applyFont="1" applyFill="1" applyAlignment="1">
      <alignment horizontal="left"/>
    </xf>
    <xf numFmtId="0" fontId="48" fillId="0" borderId="0" xfId="1" applyFont="1" applyFill="1" applyAlignment="1">
      <alignment horizontal="left" vertical="center" wrapText="1"/>
    </xf>
    <xf numFmtId="164" fontId="48" fillId="0" borderId="0" xfId="1" applyNumberFormat="1" applyFont="1" applyFill="1"/>
    <xf numFmtId="164" fontId="48" fillId="0" borderId="0" xfId="2" applyNumberFormat="1" applyFont="1" applyFill="1" applyBorder="1" applyAlignment="1">
      <alignment horizontal="left"/>
    </xf>
    <xf numFmtId="0" fontId="48" fillId="0" borderId="0" xfId="2" applyFont="1" applyFill="1" applyBorder="1" applyAlignment="1">
      <alignment horizontal="left" indent="1"/>
    </xf>
    <xf numFmtId="0" fontId="49" fillId="0" borderId="0" xfId="2" applyFont="1" applyFill="1" applyAlignment="1">
      <alignment horizontal="left"/>
    </xf>
    <xf numFmtId="0" fontId="48" fillId="0" borderId="0" xfId="2" applyFont="1" applyFill="1" applyAlignment="1">
      <alignment horizontal="left"/>
    </xf>
    <xf numFmtId="0" fontId="48" fillId="0" borderId="0" xfId="0" applyNumberFormat="1" applyFont="1" applyFill="1" applyAlignment="1"/>
    <xf numFmtId="0" fontId="49" fillId="0" borderId="0" xfId="0" applyNumberFormat="1" applyFont="1" applyFill="1" applyBorder="1" applyAlignment="1"/>
    <xf numFmtId="0" fontId="52" fillId="0" borderId="0" xfId="10" applyFont="1" applyFill="1" applyAlignment="1">
      <alignment vertical="top"/>
    </xf>
    <xf numFmtId="0" fontId="48" fillId="0" borderId="0" xfId="4" applyFont="1"/>
    <xf numFmtId="0" fontId="48" fillId="0" borderId="0" xfId="0" applyFont="1" applyAlignment="1"/>
    <xf numFmtId="0" fontId="48" fillId="0" borderId="0" xfId="3" applyFont="1" applyAlignment="1" applyProtection="1"/>
    <xf numFmtId="0" fontId="49" fillId="0" borderId="0" xfId="4" applyFont="1" applyAlignment="1">
      <alignment horizontal="left" vertical="top"/>
    </xf>
    <xf numFmtId="0" fontId="48" fillId="0" borderId="0" xfId="0" applyFont="1" applyFill="1" applyBorder="1" applyAlignment="1"/>
    <xf numFmtId="169" fontId="9" fillId="0" borderId="0" xfId="0" applyNumberFormat="1" applyFont="1" applyFill="1" applyBorder="1" applyAlignment="1">
      <alignment horizontal="right"/>
    </xf>
    <xf numFmtId="0" fontId="9" fillId="0" borderId="1" xfId="3" applyFont="1" applyFill="1" applyBorder="1" applyAlignment="1" applyProtection="1">
      <alignment horizontal="center"/>
    </xf>
    <xf numFmtId="0" fontId="32" fillId="0" borderId="0" xfId="0" applyFont="1" applyFill="1" applyAlignment="1"/>
    <xf numFmtId="0" fontId="48" fillId="0" borderId="0" xfId="0" applyFont="1" applyFill="1" applyBorder="1" applyAlignment="1">
      <alignment horizontal="left"/>
    </xf>
    <xf numFmtId="165" fontId="8" fillId="0" borderId="4" xfId="2" applyNumberFormat="1" applyFont="1" applyFill="1" applyBorder="1" applyAlignment="1"/>
    <xf numFmtId="0" fontId="48" fillId="0" borderId="6" xfId="0" applyFont="1" applyFill="1" applyBorder="1" applyAlignment="1">
      <alignment wrapText="1"/>
    </xf>
    <xf numFmtId="0" fontId="49" fillId="0" borderId="6" xfId="0" applyFont="1" applyFill="1" applyBorder="1" applyAlignment="1">
      <alignment wrapText="1"/>
    </xf>
    <xf numFmtId="1" fontId="48" fillId="0" borderId="12" xfId="0" applyNumberFormat="1" applyFont="1" applyFill="1" applyBorder="1" applyAlignment="1">
      <alignment horizontal="left"/>
    </xf>
    <xf numFmtId="1" fontId="48" fillId="0" borderId="6" xfId="0" applyNumberFormat="1" applyFont="1" applyFill="1" applyBorder="1" applyAlignment="1">
      <alignment horizontal="left"/>
    </xf>
    <xf numFmtId="0" fontId="48" fillId="0" borderId="0" xfId="0" applyFont="1" applyFill="1" applyBorder="1" applyAlignment="1">
      <alignment horizontal="left" wrapText="1"/>
    </xf>
    <xf numFmtId="0" fontId="48" fillId="0" borderId="0" xfId="0" applyFont="1" applyFill="1" applyAlignment="1">
      <alignment horizontal="left" vertical="center" indent="1"/>
    </xf>
    <xf numFmtId="0" fontId="48" fillId="0" borderId="0" xfId="0" applyNumberFormat="1" applyFont="1" applyFill="1" applyAlignment="1">
      <alignment vertical="top"/>
    </xf>
    <xf numFmtId="0" fontId="9" fillId="0" borderId="3" xfId="1" applyFont="1" applyFill="1" applyBorder="1" applyAlignment="1">
      <alignment horizontal="center" vertical="center" wrapText="1"/>
    </xf>
    <xf numFmtId="1" fontId="48" fillId="0" borderId="15" xfId="1" applyNumberFormat="1" applyFont="1" applyFill="1" applyBorder="1" applyAlignment="1">
      <alignment horizontal="center" vertical="center" wrapText="1"/>
    </xf>
    <xf numFmtId="0" fontId="45" fillId="0" borderId="0" xfId="0" applyFont="1" applyFill="1" applyAlignment="1">
      <alignment horizontal="left" indent="1"/>
    </xf>
    <xf numFmtId="0" fontId="34" fillId="0" borderId="0" xfId="0" applyFont="1" applyFill="1" applyAlignment="1">
      <alignment horizontal="left" indent="1"/>
    </xf>
    <xf numFmtId="0" fontId="48" fillId="0" borderId="0" xfId="0" applyFont="1" applyFill="1" applyBorder="1" applyAlignment="1">
      <alignment horizontal="center" vertical="center" wrapText="1"/>
    </xf>
    <xf numFmtId="0" fontId="45" fillId="0" borderId="0" xfId="0" applyFont="1" applyFill="1" applyBorder="1" applyAlignment="1">
      <alignment horizontal="center" vertical="center" wrapText="1"/>
    </xf>
    <xf numFmtId="0" fontId="45" fillId="0" borderId="0" xfId="0" applyFont="1" applyFill="1" applyBorder="1" applyAlignment="1">
      <alignment horizontal="left" indent="6"/>
    </xf>
    <xf numFmtId="164" fontId="47" fillId="0" borderId="0" xfId="0" applyNumberFormat="1" applyFont="1" applyFill="1" applyBorder="1" applyAlignment="1">
      <alignment horizontal="left" wrapText="1"/>
    </xf>
    <xf numFmtId="0" fontId="48" fillId="0" borderId="0" xfId="0" applyFont="1"/>
    <xf numFmtId="165" fontId="34" fillId="0" borderId="3" xfId="0" applyNumberFormat="1" applyFont="1" applyFill="1" applyBorder="1" applyAlignment="1">
      <alignment wrapText="1"/>
    </xf>
    <xf numFmtId="165" fontId="34" fillId="0" borderId="4" xfId="0" applyNumberFormat="1" applyFont="1" applyFill="1" applyBorder="1" applyAlignment="1">
      <alignment wrapText="1"/>
    </xf>
    <xf numFmtId="2" fontId="34" fillId="0" borderId="0" xfId="0" applyNumberFormat="1" applyFont="1" applyFill="1" applyBorder="1" applyAlignment="1">
      <alignment horizontal="right" wrapText="1"/>
    </xf>
    <xf numFmtId="165" fontId="35" fillId="0" borderId="4" xfId="0" applyNumberFormat="1" applyFont="1" applyFill="1" applyBorder="1" applyAlignment="1">
      <alignment wrapText="1"/>
    </xf>
    <xf numFmtId="165" fontId="34" fillId="0" borderId="0" xfId="0" applyNumberFormat="1" applyFont="1" applyFill="1" applyBorder="1" applyAlignment="1">
      <alignment wrapText="1"/>
    </xf>
    <xf numFmtId="164" fontId="34" fillId="0" borderId="0" xfId="0" applyNumberFormat="1" applyFont="1" applyFill="1" applyBorder="1" applyAlignment="1">
      <alignment horizontal="right" wrapText="1"/>
    </xf>
    <xf numFmtId="164" fontId="48" fillId="0" borderId="12" xfId="0" applyNumberFormat="1" applyFont="1" applyFill="1" applyBorder="1" applyAlignment="1">
      <alignment horizontal="left" wrapText="1"/>
    </xf>
    <xf numFmtId="164" fontId="48" fillId="0" borderId="6" xfId="0" applyNumberFormat="1" applyFont="1" applyFill="1" applyBorder="1" applyAlignment="1">
      <alignment horizontal="left" wrapText="1"/>
    </xf>
    <xf numFmtId="164" fontId="49" fillId="0" borderId="6" xfId="0" applyNumberFormat="1" applyFont="1" applyFill="1" applyBorder="1" applyAlignment="1">
      <alignment horizontal="left" wrapText="1"/>
    </xf>
    <xf numFmtId="164" fontId="48" fillId="0" borderId="0" xfId="0" applyNumberFormat="1" applyFont="1" applyFill="1" applyBorder="1" applyAlignment="1">
      <alignment horizontal="left" wrapText="1"/>
    </xf>
    <xf numFmtId="0" fontId="8" fillId="2" borderId="0" xfId="0" applyFont="1" applyFill="1" applyBorder="1" applyAlignment="1"/>
    <xf numFmtId="0" fontId="9" fillId="2" borderId="0" xfId="0" applyFont="1" applyFill="1" applyBorder="1" applyAlignment="1"/>
    <xf numFmtId="0" fontId="9" fillId="2" borderId="1" xfId="3" applyFont="1" applyFill="1" applyBorder="1" applyAlignment="1" applyProtection="1">
      <alignment horizontal="center" vertical="center"/>
    </xf>
    <xf numFmtId="0" fontId="32" fillId="2" borderId="0" xfId="0" applyFont="1" applyFill="1"/>
    <xf numFmtId="0" fontId="34" fillId="2" borderId="0" xfId="0" applyFont="1" applyFill="1"/>
    <xf numFmtId="0" fontId="9" fillId="2" borderId="8" xfId="0" applyFont="1" applyFill="1" applyBorder="1" applyAlignment="1">
      <alignment horizontal="center" vertical="center" wrapText="1"/>
    </xf>
    <xf numFmtId="0" fontId="9" fillId="2" borderId="10" xfId="0" applyFont="1" applyFill="1" applyBorder="1" applyAlignment="1">
      <alignment horizontal="center" vertical="center" wrapText="1"/>
    </xf>
    <xf numFmtId="165" fontId="9" fillId="2" borderId="0" xfId="0" applyNumberFormat="1" applyFont="1" applyFill="1" applyBorder="1" applyAlignment="1">
      <alignment wrapText="1"/>
    </xf>
    <xf numFmtId="0" fontId="35" fillId="2" borderId="0" xfId="0" applyFont="1" applyFill="1"/>
    <xf numFmtId="0" fontId="8" fillId="2" borderId="0" xfId="0" applyFont="1" applyFill="1"/>
    <xf numFmtId="165" fontId="8" fillId="2" borderId="0" xfId="0" applyNumberFormat="1" applyFont="1" applyFill="1" applyBorder="1" applyAlignment="1">
      <alignment wrapText="1"/>
    </xf>
    <xf numFmtId="0" fontId="9" fillId="2" borderId="0" xfId="0" applyFont="1" applyFill="1" applyAlignment="1">
      <alignment horizontal="left" indent="1"/>
    </xf>
    <xf numFmtId="164" fontId="34" fillId="2" borderId="5" xfId="0" applyNumberFormat="1" applyFont="1" applyFill="1" applyBorder="1" applyAlignment="1">
      <alignment horizontal="right"/>
    </xf>
    <xf numFmtId="164" fontId="35" fillId="2" borderId="5" xfId="0" applyNumberFormat="1" applyFont="1" applyFill="1" applyBorder="1" applyAlignment="1">
      <alignment horizontal="right"/>
    </xf>
    <xf numFmtId="0" fontId="48" fillId="0" borderId="1" xfId="3" applyFont="1" applyFill="1" applyBorder="1" applyAlignment="1" applyProtection="1">
      <alignment horizontal="center" vertical="center"/>
    </xf>
    <xf numFmtId="0" fontId="53" fillId="0" borderId="0" xfId="10" applyFont="1" applyFill="1" applyAlignment="1"/>
    <xf numFmtId="0" fontId="34" fillId="0" borderId="0" xfId="4" applyFont="1"/>
    <xf numFmtId="0" fontId="48" fillId="0" borderId="6" xfId="4" applyFont="1" applyFill="1" applyBorder="1" applyAlignment="1">
      <alignment horizontal="center" vertical="top" wrapText="1"/>
    </xf>
    <xf numFmtId="0" fontId="35" fillId="0" borderId="0" xfId="4" applyFont="1" applyAlignment="1">
      <alignment horizontal="left"/>
    </xf>
    <xf numFmtId="0" fontId="34" fillId="0" borderId="0" xfId="4" applyFont="1" applyAlignment="1">
      <alignment horizontal="center"/>
    </xf>
    <xf numFmtId="0" fontId="34" fillId="0" borderId="2" xfId="0" applyFont="1" applyFill="1" applyBorder="1" applyAlignment="1">
      <alignment horizontal="center" vertical="center" wrapText="1"/>
    </xf>
    <xf numFmtId="0" fontId="34" fillId="0" borderId="0" xfId="0" applyFont="1" applyFill="1" applyAlignment="1"/>
    <xf numFmtId="0" fontId="48" fillId="0" borderId="9" xfId="0" applyFont="1" applyFill="1" applyBorder="1" applyAlignment="1">
      <alignment horizontal="left" indent="6"/>
    </xf>
    <xf numFmtId="0" fontId="48" fillId="0" borderId="0" xfId="0" applyFont="1" applyFill="1" applyAlignment="1">
      <alignment horizontal="left" indent="1"/>
    </xf>
    <xf numFmtId="0" fontId="48" fillId="0" borderId="0" xfId="0" applyFont="1" applyFill="1" applyBorder="1" applyAlignment="1">
      <alignment horizontal="center" vertical="center" wrapText="1"/>
    </xf>
    <xf numFmtId="0" fontId="48" fillId="0" borderId="0" xfId="0" applyFont="1" applyFill="1" applyAlignment="1">
      <alignment horizontal="left" wrapText="1" indent="1"/>
    </xf>
    <xf numFmtId="0" fontId="48" fillId="0" borderId="0" xfId="0" applyFont="1" applyFill="1" applyBorder="1" applyAlignment="1">
      <alignment horizontal="left" indent="6"/>
    </xf>
    <xf numFmtId="0" fontId="48" fillId="0" borderId="0" xfId="0" applyFont="1" applyFill="1" applyAlignment="1">
      <alignment horizontal="justify" wrapText="1"/>
    </xf>
    <xf numFmtId="0" fontId="48" fillId="0" borderId="14" xfId="0" applyFont="1" applyFill="1" applyBorder="1" applyAlignment="1">
      <alignment horizontal="center" vertical="top" wrapText="1"/>
    </xf>
    <xf numFmtId="0" fontId="48" fillId="0" borderId="6" xfId="0" applyFont="1" applyFill="1" applyBorder="1" applyAlignment="1"/>
    <xf numFmtId="0" fontId="48" fillId="0" borderId="15" xfId="0" applyFont="1" applyFill="1" applyBorder="1" applyAlignment="1">
      <alignment horizontal="center" vertical="top" wrapText="1"/>
    </xf>
    <xf numFmtId="0" fontId="50" fillId="0" borderId="0" xfId="0" applyFont="1" applyFill="1" applyAlignment="1">
      <alignment horizontal="left" indent="1"/>
    </xf>
    <xf numFmtId="0" fontId="48" fillId="0" borderId="9" xfId="0" applyFont="1" applyFill="1" applyBorder="1" applyAlignment="1"/>
    <xf numFmtId="0" fontId="48" fillId="0" borderId="0" xfId="0" applyFont="1" applyFill="1" applyBorder="1" applyAlignment="1">
      <alignment horizontal="left" vertical="center"/>
    </xf>
    <xf numFmtId="0" fontId="48" fillId="0" borderId="0" xfId="0" applyFont="1" applyFill="1" applyAlignment="1"/>
    <xf numFmtId="0" fontId="48" fillId="0" borderId="0" xfId="0" applyFont="1" applyFill="1" applyBorder="1" applyAlignment="1"/>
    <xf numFmtId="0" fontId="48" fillId="0" borderId="0" xfId="0" applyFont="1" applyFill="1" applyAlignment="1">
      <alignment horizontal="left" indent="1"/>
    </xf>
    <xf numFmtId="0" fontId="48" fillId="0" borderId="0" xfId="0" applyFont="1" applyFill="1" applyAlignment="1">
      <alignment horizontal="justify" wrapText="1"/>
    </xf>
    <xf numFmtId="164" fontId="9" fillId="0" borderId="3" xfId="1" applyNumberFormat="1" applyFont="1" applyFill="1" applyBorder="1" applyAlignment="1">
      <alignment horizontal="right"/>
    </xf>
    <xf numFmtId="165" fontId="9" fillId="0" borderId="3" xfId="1" applyNumberFormat="1" applyFont="1" applyFill="1" applyBorder="1" applyAlignment="1">
      <alignment horizontal="center"/>
    </xf>
    <xf numFmtId="165" fontId="9" fillId="0" borderId="4" xfId="1" applyNumberFormat="1" applyFont="1" applyFill="1" applyBorder="1" applyAlignment="1">
      <alignment horizontal="left"/>
    </xf>
    <xf numFmtId="165" fontId="9" fillId="0" borderId="4" xfId="1" applyNumberFormat="1" applyFont="1" applyFill="1" applyBorder="1" applyAlignment="1">
      <alignment horizontal="center"/>
    </xf>
    <xf numFmtId="165" fontId="8" fillId="0" borderId="4" xfId="1" applyNumberFormat="1" applyFont="1" applyFill="1" applyBorder="1" applyAlignment="1">
      <alignment horizontal="center"/>
    </xf>
    <xf numFmtId="0" fontId="55" fillId="0" borderId="0" xfId="3" applyFont="1" applyAlignment="1" applyProtection="1"/>
    <xf numFmtId="0" fontId="49" fillId="0" borderId="0" xfId="0" applyFont="1" applyAlignment="1"/>
    <xf numFmtId="0" fontId="48" fillId="0" borderId="12" xfId="0" applyFont="1" applyFill="1" applyBorder="1" applyAlignment="1">
      <alignment wrapText="1"/>
    </xf>
    <xf numFmtId="0" fontId="48" fillId="0" borderId="6" xfId="0" applyFont="1" applyFill="1" applyBorder="1" applyAlignment="1">
      <alignment horizontal="left" wrapText="1"/>
    </xf>
    <xf numFmtId="0" fontId="50" fillId="0" borderId="0" xfId="0" applyFont="1" applyFill="1" applyBorder="1" applyAlignment="1">
      <alignment wrapText="1"/>
    </xf>
    <xf numFmtId="0" fontId="48" fillId="0" borderId="0" xfId="3" applyFont="1" applyFill="1" applyBorder="1" applyAlignment="1" applyProtection="1">
      <alignment horizontal="center" vertical="center"/>
    </xf>
    <xf numFmtId="0" fontId="48" fillId="0" borderId="0" xfId="0" applyFont="1" applyFill="1" applyBorder="1"/>
    <xf numFmtId="0" fontId="49" fillId="0" borderId="0" xfId="0" applyFont="1" applyFill="1" applyBorder="1" applyAlignment="1">
      <alignment horizontal="left"/>
    </xf>
    <xf numFmtId="0" fontId="48" fillId="2" borderId="0" xfId="0" applyFont="1" applyFill="1"/>
    <xf numFmtId="0" fontId="48" fillId="2" borderId="0" xfId="0" applyFont="1" applyFill="1" applyBorder="1" applyAlignment="1"/>
    <xf numFmtId="0" fontId="49" fillId="2" borderId="0" xfId="0" applyFont="1" applyFill="1" applyBorder="1" applyAlignment="1"/>
    <xf numFmtId="0" fontId="48" fillId="2" borderId="0" xfId="0" applyFont="1" applyFill="1" applyAlignment="1">
      <alignment horizontal="left" indent="1"/>
    </xf>
    <xf numFmtId="0" fontId="48" fillId="2" borderId="9" xfId="0" applyFont="1" applyFill="1" applyBorder="1" applyAlignment="1"/>
    <xf numFmtId="0" fontId="48" fillId="2" borderId="1" xfId="3" applyFont="1" applyFill="1" applyBorder="1" applyAlignment="1" applyProtection="1">
      <alignment horizontal="center" vertical="center"/>
    </xf>
    <xf numFmtId="1" fontId="48" fillId="0" borderId="0" xfId="0" applyNumberFormat="1" applyFont="1" applyFill="1" applyBorder="1" applyAlignment="1">
      <alignment horizontal="left"/>
    </xf>
    <xf numFmtId="0" fontId="48" fillId="0" borderId="1" xfId="3" applyFont="1" applyFill="1" applyBorder="1" applyAlignment="1" applyProtection="1">
      <alignment horizontal="center"/>
    </xf>
    <xf numFmtId="164" fontId="48" fillId="0" borderId="0" xfId="0" applyNumberFormat="1" applyFont="1" applyFill="1"/>
    <xf numFmtId="0" fontId="50" fillId="0" borderId="1" xfId="3" applyFont="1" applyFill="1" applyBorder="1" applyAlignment="1" applyProtection="1">
      <alignment horizontal="center" vertical="center"/>
    </xf>
    <xf numFmtId="0" fontId="50" fillId="0" borderId="0" xfId="3" applyFont="1" applyFill="1" applyBorder="1" applyAlignment="1" applyProtection="1">
      <alignment horizontal="center" vertical="center"/>
    </xf>
    <xf numFmtId="0" fontId="49" fillId="0" borderId="0" xfId="0" applyFont="1" applyFill="1" applyAlignment="1">
      <alignment horizontal="left"/>
    </xf>
    <xf numFmtId="0" fontId="34" fillId="0" borderId="11" xfId="0" applyFont="1" applyFill="1" applyBorder="1" applyAlignment="1">
      <alignment horizontal="center" wrapText="1"/>
    </xf>
    <xf numFmtId="0" fontId="48" fillId="0" borderId="0" xfId="0" applyFont="1" applyFill="1" applyBorder="1" applyAlignment="1">
      <alignment horizontal="center" vertical="top" wrapText="1"/>
    </xf>
    <xf numFmtId="0" fontId="48" fillId="0" borderId="0" xfId="0" applyFont="1" applyFill="1" applyBorder="1" applyAlignment="1">
      <alignment horizontal="left" indent="6"/>
    </xf>
    <xf numFmtId="0" fontId="48" fillId="0" borderId="12" xfId="0" applyFont="1" applyFill="1" applyBorder="1" applyAlignment="1">
      <alignment horizontal="center" vertical="center" wrapText="1"/>
    </xf>
    <xf numFmtId="0" fontId="48" fillId="0" borderId="6" xfId="0" applyFont="1" applyFill="1" applyBorder="1" applyAlignment="1">
      <alignment horizontal="center" vertical="center" wrapText="1"/>
    </xf>
    <xf numFmtId="0" fontId="48" fillId="0" borderId="1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48" fillId="0" borderId="9" xfId="0" applyFont="1" applyFill="1" applyBorder="1" applyAlignment="1"/>
    <xf numFmtId="0" fontId="48" fillId="0" borderId="0" xfId="0" applyFont="1" applyFill="1" applyBorder="1" applyAlignment="1"/>
    <xf numFmtId="1" fontId="34" fillId="0" borderId="6" xfId="0" applyNumberFormat="1" applyFont="1" applyFill="1" applyBorder="1" applyAlignment="1">
      <alignment horizontal="right"/>
    </xf>
    <xf numFmtId="1" fontId="35" fillId="0" borderId="6" xfId="0" applyNumberFormat="1" applyFont="1" applyFill="1" applyBorder="1" applyAlignment="1">
      <alignment horizontal="right"/>
    </xf>
    <xf numFmtId="1" fontId="34" fillId="0" borderId="6" xfId="0" applyNumberFormat="1" applyFont="1" applyFill="1" applyBorder="1"/>
    <xf numFmtId="168" fontId="32" fillId="0" borderId="6" xfId="0" applyNumberFormat="1" applyFont="1" applyFill="1" applyBorder="1" applyAlignment="1">
      <alignment horizontal="right"/>
    </xf>
    <xf numFmtId="169" fontId="32" fillId="0" borderId="6" xfId="0" applyNumberFormat="1" applyFont="1" applyFill="1" applyBorder="1" applyAlignment="1">
      <alignment horizontal="right"/>
    </xf>
    <xf numFmtId="168" fontId="34" fillId="0" borderId="0" xfId="0" applyNumberFormat="1" applyFont="1" applyFill="1" applyBorder="1" applyAlignment="1">
      <alignment horizontal="right"/>
    </xf>
    <xf numFmtId="168" fontId="35" fillId="0" borderId="0" xfId="0" applyNumberFormat="1" applyFont="1" applyFill="1" applyBorder="1" applyAlignment="1">
      <alignment horizontal="right"/>
    </xf>
    <xf numFmtId="168" fontId="34" fillId="0" borderId="6" xfId="0" applyNumberFormat="1" applyFont="1" applyFill="1" applyBorder="1" applyAlignment="1">
      <alignment horizontal="right"/>
    </xf>
    <xf numFmtId="168" fontId="35" fillId="0" borderId="6" xfId="0" applyNumberFormat="1" applyFont="1" applyFill="1" applyBorder="1" applyAlignment="1">
      <alignment horizontal="right"/>
    </xf>
    <xf numFmtId="169" fontId="34" fillId="0" borderId="6" xfId="0" applyNumberFormat="1" applyFont="1" applyFill="1" applyBorder="1" applyAlignment="1">
      <alignment horizontal="right"/>
    </xf>
    <xf numFmtId="169" fontId="34" fillId="0" borderId="5" xfId="0" applyNumberFormat="1" applyFont="1" applyFill="1" applyBorder="1" applyAlignment="1">
      <alignment horizontal="right"/>
    </xf>
    <xf numFmtId="169" fontId="35" fillId="0" borderId="6" xfId="0" applyNumberFormat="1" applyFont="1" applyFill="1" applyBorder="1" applyAlignment="1">
      <alignment horizontal="right"/>
    </xf>
    <xf numFmtId="169" fontId="35" fillId="0" borderId="5" xfId="0" applyNumberFormat="1" applyFont="1" applyFill="1" applyBorder="1" applyAlignment="1">
      <alignment horizontal="right"/>
    </xf>
    <xf numFmtId="164" fontId="34" fillId="0" borderId="5" xfId="0" applyNumberFormat="1" applyFont="1" applyFill="1" applyBorder="1" applyAlignment="1">
      <alignment horizontal="right" wrapText="1"/>
    </xf>
    <xf numFmtId="164" fontId="35" fillId="0" borderId="5" xfId="0" applyNumberFormat="1" applyFont="1" applyFill="1" applyBorder="1" applyAlignment="1">
      <alignment horizontal="right" wrapText="1"/>
    </xf>
    <xf numFmtId="164" fontId="34" fillId="0" borderId="2" xfId="0" applyNumberFormat="1" applyFont="1" applyFill="1" applyBorder="1" applyAlignment="1">
      <alignment horizontal="right" wrapText="1"/>
    </xf>
    <xf numFmtId="2" fontId="34" fillId="0" borderId="11" xfId="0" applyNumberFormat="1" applyFont="1" applyFill="1" applyBorder="1" applyAlignment="1">
      <alignment horizontal="right" wrapText="1"/>
    </xf>
    <xf numFmtId="2" fontId="35" fillId="0" borderId="0" xfId="0" applyNumberFormat="1" applyFont="1" applyFill="1" applyBorder="1" applyAlignment="1">
      <alignment horizontal="right" wrapText="1"/>
    </xf>
    <xf numFmtId="2" fontId="34" fillId="0" borderId="12" xfId="0" applyNumberFormat="1" applyFont="1" applyFill="1" applyBorder="1" applyAlignment="1">
      <alignment horizontal="right" wrapText="1"/>
    </xf>
    <xf numFmtId="2" fontId="34" fillId="0" borderId="6" xfId="0" applyNumberFormat="1" applyFont="1" applyFill="1" applyBorder="1" applyAlignment="1">
      <alignment horizontal="right" wrapText="1"/>
    </xf>
    <xf numFmtId="2" fontId="35" fillId="0" borderId="6" xfId="0" applyNumberFormat="1" applyFont="1" applyFill="1" applyBorder="1" applyAlignment="1">
      <alignment horizontal="right" wrapText="1"/>
    </xf>
    <xf numFmtId="0" fontId="9" fillId="0" borderId="10" xfId="0" applyFont="1" applyFill="1" applyBorder="1" applyAlignment="1">
      <alignment horizontal="center" vertical="center" wrapText="1"/>
    </xf>
    <xf numFmtId="18" fontId="9" fillId="0" borderId="5" xfId="0" applyNumberFormat="1" applyFont="1" applyFill="1" applyBorder="1" applyAlignment="1">
      <alignment horizontal="right" wrapText="1"/>
    </xf>
    <xf numFmtId="0" fontId="9" fillId="0" borderId="10" xfId="0" applyFont="1" applyFill="1" applyBorder="1" applyAlignment="1">
      <alignment horizontal="center" vertical="center" wrapText="1"/>
    </xf>
    <xf numFmtId="0" fontId="9" fillId="0" borderId="0" xfId="0" applyFont="1" applyFill="1" applyBorder="1" applyAlignment="1"/>
    <xf numFmtId="0" fontId="48" fillId="0" borderId="14" xfId="0" applyFont="1" applyFill="1" applyBorder="1" applyAlignment="1">
      <alignment horizontal="center" vertical="top" wrapText="1"/>
    </xf>
    <xf numFmtId="0" fontId="9" fillId="0" borderId="8"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Border="1" applyAlignment="1"/>
    <xf numFmtId="0" fontId="9" fillId="0" borderId="0" xfId="0" applyFont="1" applyFill="1" applyBorder="1" applyAlignment="1"/>
    <xf numFmtId="164" fontId="8" fillId="0" borderId="5" xfId="0" applyNumberFormat="1" applyFont="1" applyFill="1" applyBorder="1" applyAlignment="1">
      <alignment horizontal="right" wrapText="1"/>
    </xf>
    <xf numFmtId="0" fontId="9" fillId="0" borderId="0" xfId="0" applyFont="1" applyFill="1" applyAlignment="1">
      <alignment horizontal="right"/>
    </xf>
    <xf numFmtId="168" fontId="9" fillId="0" borderId="6" xfId="0" applyNumberFormat="1" applyFont="1" applyFill="1" applyBorder="1" applyAlignment="1">
      <alignment horizontal="right"/>
    </xf>
    <xf numFmtId="169" fontId="9" fillId="0" borderId="6" xfId="0" applyNumberFormat="1" applyFont="1" applyFill="1" applyBorder="1" applyAlignment="1">
      <alignment horizontal="right"/>
    </xf>
    <xf numFmtId="169" fontId="9" fillId="0" borderId="5" xfId="0" applyNumberFormat="1" applyFont="1" applyFill="1" applyBorder="1" applyAlignment="1">
      <alignment horizontal="right"/>
    </xf>
    <xf numFmtId="0" fontId="61" fillId="0" borderId="0" xfId="3" applyFont="1" applyAlignment="1" applyProtection="1">
      <alignment horizontal="left"/>
    </xf>
    <xf numFmtId="0" fontId="9" fillId="0" borderId="0" xfId="4" applyFont="1" applyAlignment="1">
      <alignment horizontal="center"/>
    </xf>
    <xf numFmtId="0" fontId="61" fillId="0" borderId="0" xfId="3" applyFont="1" applyAlignment="1" applyProtection="1"/>
    <xf numFmtId="0" fontId="48" fillId="0" borderId="0" xfId="0" applyFont="1" applyFill="1" applyAlignment="1">
      <alignment horizontal="left" indent="1"/>
    </xf>
    <xf numFmtId="0" fontId="34" fillId="0" borderId="0" xfId="0" applyFont="1" applyFill="1" applyAlignment="1">
      <alignment horizontal="left" indent="1"/>
    </xf>
    <xf numFmtId="0" fontId="9" fillId="0" borderId="0" xfId="0" applyFont="1" applyFill="1" applyAlignment="1">
      <alignment horizontal="left" indent="1"/>
    </xf>
    <xf numFmtId="0" fontId="9" fillId="0" borderId="6" xfId="0" applyFont="1" applyFill="1" applyBorder="1" applyAlignment="1">
      <alignment horizontal="center" wrapText="1"/>
    </xf>
    <xf numFmtId="0" fontId="9" fillId="0" borderId="0" xfId="0" applyFont="1" applyFill="1" applyBorder="1" applyAlignment="1">
      <alignment horizontal="center" wrapText="1"/>
    </xf>
    <xf numFmtId="0" fontId="45" fillId="0" borderId="0" xfId="0" applyFont="1" applyFill="1" applyAlignment="1">
      <alignment horizontal="left" indent="1"/>
    </xf>
    <xf numFmtId="0" fontId="9" fillId="0" borderId="7" xfId="0" applyFont="1" applyFill="1" applyBorder="1" applyAlignment="1">
      <alignment horizontal="center" vertical="center" wrapText="1"/>
    </xf>
    <xf numFmtId="0" fontId="48" fillId="0" borderId="0" xfId="0" applyFont="1" applyFill="1" applyBorder="1" applyAlignment="1">
      <alignment wrapText="1"/>
    </xf>
    <xf numFmtId="0" fontId="48" fillId="0" borderId="15" xfId="0" applyFont="1" applyFill="1" applyBorder="1" applyAlignment="1">
      <alignment horizontal="center" vertical="top" wrapText="1"/>
    </xf>
    <xf numFmtId="0" fontId="9" fillId="0" borderId="3" xfId="0" applyFont="1" applyFill="1" applyBorder="1" applyAlignment="1">
      <alignment horizontal="center" wrapText="1"/>
    </xf>
    <xf numFmtId="0" fontId="48" fillId="0" borderId="0" xfId="0" applyFont="1" applyFill="1" applyAlignment="1">
      <alignment horizontal="justify" wrapText="1"/>
    </xf>
    <xf numFmtId="0" fontId="9" fillId="0" borderId="8" xfId="0" applyFont="1" applyFill="1" applyBorder="1" applyAlignment="1">
      <alignment horizontal="center" vertical="center" wrapText="1"/>
    </xf>
    <xf numFmtId="0" fontId="8" fillId="0" borderId="0" xfId="0" applyFont="1" applyFill="1"/>
    <xf numFmtId="0" fontId="9" fillId="0" borderId="10" xfId="0" applyFont="1" applyFill="1" applyBorder="1" applyAlignment="1">
      <alignment horizontal="center" vertical="center" wrapText="1"/>
    </xf>
    <xf numFmtId="0" fontId="9" fillId="0" borderId="2" xfId="0" applyFont="1" applyFill="1" applyBorder="1" applyAlignment="1">
      <alignment horizontal="center" wrapText="1"/>
    </xf>
    <xf numFmtId="0" fontId="48" fillId="0" borderId="0" xfId="0" applyFont="1" applyFill="1" applyBorder="1" applyAlignment="1">
      <alignment horizontal="left" vertical="center"/>
    </xf>
    <xf numFmtId="0" fontId="9" fillId="0" borderId="6" xfId="1" applyFont="1" applyFill="1" applyBorder="1" applyAlignment="1">
      <alignment horizontal="center"/>
    </xf>
    <xf numFmtId="0" fontId="9" fillId="0" borderId="0" xfId="1" applyFont="1" applyFill="1" applyBorder="1" applyAlignment="1">
      <alignment horizontal="center"/>
    </xf>
    <xf numFmtId="0" fontId="9" fillId="0" borderId="4" xfId="1" applyFont="1" applyFill="1" applyBorder="1" applyAlignment="1">
      <alignment horizontal="center"/>
    </xf>
    <xf numFmtId="0" fontId="48" fillId="0" borderId="0" xfId="0" applyFont="1" applyFill="1" applyAlignment="1">
      <alignment horizontal="left"/>
    </xf>
    <xf numFmtId="0" fontId="9" fillId="0" borderId="4" xfId="1" applyFont="1" applyFill="1" applyBorder="1" applyAlignment="1">
      <alignment horizontal="center" vertical="center"/>
    </xf>
    <xf numFmtId="0" fontId="48" fillId="0" borderId="0" xfId="0" applyFont="1" applyFill="1" applyBorder="1" applyAlignment="1"/>
    <xf numFmtId="0" fontId="9" fillId="0" borderId="9" xfId="0" applyFont="1" applyFill="1" applyBorder="1" applyAlignment="1"/>
    <xf numFmtId="0" fontId="9" fillId="0" borderId="10" xfId="0" applyFont="1" applyFill="1" applyBorder="1" applyAlignment="1">
      <alignment horizontal="center" vertical="center" wrapText="1"/>
    </xf>
    <xf numFmtId="1" fontId="34" fillId="0" borderId="0" xfId="0" applyNumberFormat="1" applyFont="1" applyFill="1" applyBorder="1" applyAlignment="1">
      <alignment horizontal="right"/>
    </xf>
    <xf numFmtId="1" fontId="42" fillId="0" borderId="6" xfId="0" applyNumberFormat="1" applyFont="1" applyFill="1" applyBorder="1" applyAlignment="1">
      <alignment horizontal="right" vertical="top"/>
    </xf>
    <xf numFmtId="1" fontId="35" fillId="0" borderId="0" xfId="0" applyNumberFormat="1" applyFont="1" applyFill="1" applyBorder="1" applyAlignment="1">
      <alignment horizontal="right"/>
    </xf>
    <xf numFmtId="0" fontId="59" fillId="0" borderId="10" xfId="0" applyFont="1" applyFill="1" applyBorder="1" applyAlignment="1">
      <alignment horizontal="center" vertical="center" wrapText="1"/>
    </xf>
    <xf numFmtId="0" fontId="45" fillId="0" borderId="0" xfId="0" applyFont="1" applyFill="1" applyAlignment="1">
      <alignment horizontal="center"/>
    </xf>
    <xf numFmtId="0" fontId="9" fillId="0" borderId="5" xfId="0" applyFont="1" applyFill="1" applyBorder="1" applyAlignment="1">
      <alignment horizontal="center"/>
    </xf>
    <xf numFmtId="0" fontId="8" fillId="0" borderId="5" xfId="0" applyFont="1" applyFill="1" applyBorder="1" applyAlignment="1">
      <alignment horizontal="center" wrapText="1"/>
    </xf>
    <xf numFmtId="0" fontId="9" fillId="0" borderId="0" xfId="0" applyFont="1" applyFill="1" applyAlignment="1">
      <alignment horizontal="center"/>
    </xf>
    <xf numFmtId="0" fontId="45" fillId="0" borderId="0" xfId="0" applyFont="1" applyFill="1" applyBorder="1" applyAlignment="1">
      <alignment horizontal="center" wrapText="1"/>
    </xf>
    <xf numFmtId="0" fontId="34" fillId="0" borderId="0" xfId="0" applyFont="1" applyFill="1" applyAlignment="1">
      <alignment horizontal="center"/>
    </xf>
    <xf numFmtId="0" fontId="13" fillId="0" borderId="5" xfId="0" applyNumberFormat="1" applyFont="1" applyFill="1" applyBorder="1" applyAlignment="1">
      <alignment horizontal="right" wrapText="1"/>
    </xf>
    <xf numFmtId="166" fontId="9" fillId="0" borderId="0" xfId="0" applyNumberFormat="1" applyFont="1" applyFill="1" applyBorder="1" applyAlignment="1"/>
    <xf numFmtId="164" fontId="56" fillId="0" borderId="0" xfId="0" applyNumberFormat="1" applyFont="1" applyFill="1" applyAlignment="1"/>
    <xf numFmtId="166" fontId="34" fillId="0" borderId="0" xfId="0" applyNumberFormat="1" applyFont="1" applyFill="1"/>
    <xf numFmtId="166" fontId="9" fillId="0" borderId="0" xfId="0" applyNumberFormat="1" applyFont="1" applyFill="1"/>
    <xf numFmtId="166" fontId="56" fillId="0" borderId="0" xfId="0" applyNumberFormat="1" applyFont="1" applyFill="1"/>
    <xf numFmtId="166" fontId="57" fillId="0" borderId="0" xfId="0" applyNumberFormat="1" applyFont="1" applyFill="1"/>
    <xf numFmtId="164" fontId="34" fillId="2" borderId="0" xfId="0" applyNumberFormat="1" applyFont="1" applyFill="1"/>
    <xf numFmtId="164" fontId="34" fillId="2" borderId="5" xfId="0" applyNumberFormat="1" applyFont="1" applyFill="1" applyBorder="1" applyAlignment="1"/>
    <xf numFmtId="164" fontId="34" fillId="2" borderId="5" xfId="0" applyNumberFormat="1" applyFont="1" applyFill="1" applyBorder="1"/>
    <xf numFmtId="164" fontId="34" fillId="2" borderId="0" xfId="0" applyNumberFormat="1" applyFont="1" applyFill="1" applyAlignment="1">
      <alignment horizontal="right"/>
    </xf>
    <xf numFmtId="164" fontId="35" fillId="2" borderId="0" xfId="0" applyNumberFormat="1" applyFont="1" applyFill="1"/>
    <xf numFmtId="164" fontId="35" fillId="2" borderId="5" xfId="0" applyNumberFormat="1" applyFont="1" applyFill="1" applyBorder="1" applyAlignment="1"/>
    <xf numFmtId="164" fontId="35" fillId="2" borderId="5" xfId="0" applyNumberFormat="1" applyFont="1" applyFill="1" applyBorder="1"/>
    <xf numFmtId="1" fontId="49" fillId="0" borderId="6" xfId="0" applyNumberFormat="1" applyFont="1" applyFill="1" applyBorder="1" applyAlignment="1">
      <alignment horizontal="left"/>
    </xf>
    <xf numFmtId="0" fontId="9" fillId="0" borderId="12" xfId="4" applyFont="1" applyFill="1" applyBorder="1" applyAlignment="1">
      <alignment horizontal="center" wrapText="1"/>
    </xf>
    <xf numFmtId="0" fontId="9" fillId="0" borderId="0" xfId="11" applyNumberFormat="1" applyFont="1" applyFill="1" applyBorder="1" applyAlignment="1">
      <alignment horizontal="left" indent="1"/>
    </xf>
    <xf numFmtId="0" fontId="9" fillId="0" borderId="0" xfId="11" applyFont="1" applyFill="1" applyBorder="1" applyAlignment="1">
      <alignment horizontal="left" wrapText="1" indent="1"/>
    </xf>
    <xf numFmtId="0" fontId="48" fillId="0" borderId="0" xfId="11" applyFont="1" applyFill="1" applyBorder="1" applyAlignment="1">
      <alignment horizontal="left" wrapText="1" indent="1"/>
    </xf>
    <xf numFmtId="164" fontId="9" fillId="0" borderId="0" xfId="2" applyNumberFormat="1" applyFont="1" applyFill="1" applyAlignment="1">
      <alignment horizontal="left" indent="1"/>
    </xf>
    <xf numFmtId="2" fontId="9" fillId="0" borderId="0" xfId="2" applyNumberFormat="1" applyFont="1" applyFill="1" applyBorder="1" applyAlignment="1">
      <alignment horizontal="left" indent="1"/>
    </xf>
    <xf numFmtId="2" fontId="9" fillId="0" borderId="0" xfId="2" applyNumberFormat="1" applyFont="1" applyFill="1" applyAlignment="1">
      <alignment horizontal="left" indent="1"/>
    </xf>
    <xf numFmtId="2" fontId="48" fillId="0" borderId="0" xfId="2" applyNumberFormat="1" applyFont="1" applyFill="1" applyAlignment="1">
      <alignment horizontal="left" indent="1"/>
    </xf>
    <xf numFmtId="164" fontId="48" fillId="0" borderId="0" xfId="2" applyNumberFormat="1" applyFont="1" applyFill="1" applyAlignment="1">
      <alignment horizontal="left" indent="1"/>
    </xf>
    <xf numFmtId="0" fontId="49" fillId="0" borderId="0" xfId="1" applyNumberFormat="1" applyFont="1" applyFill="1" applyBorder="1" applyAlignment="1">
      <alignment horizontal="left"/>
    </xf>
    <xf numFmtId="0" fontId="48" fillId="0" borderId="15" xfId="1" applyFont="1" applyFill="1" applyBorder="1" applyAlignment="1">
      <alignment horizontal="center" vertical="top"/>
    </xf>
    <xf numFmtId="0" fontId="48" fillId="0" borderId="14" xfId="1" applyFont="1" applyFill="1" applyBorder="1" applyAlignment="1">
      <alignment horizontal="center" vertical="top"/>
    </xf>
    <xf numFmtId="0" fontId="9" fillId="0" borderId="5" xfId="1" applyFont="1" applyFill="1" applyBorder="1" applyAlignment="1">
      <alignment horizontal="center" vertical="center"/>
    </xf>
    <xf numFmtId="0" fontId="49" fillId="0" borderId="0" xfId="0" applyFont="1" applyFill="1" applyBorder="1" applyAlignment="1">
      <alignment horizontal="left" vertical="center"/>
    </xf>
    <xf numFmtId="0" fontId="9" fillId="0" borderId="9" xfId="0" applyFont="1" applyFill="1" applyBorder="1" applyAlignment="1">
      <alignment horizontal="left" vertical="center"/>
    </xf>
    <xf numFmtId="0" fontId="48" fillId="0" borderId="0" xfId="0" applyFont="1" applyFill="1" applyAlignment="1">
      <alignment horizontal="center" vertical="top"/>
    </xf>
    <xf numFmtId="0" fontId="15" fillId="0" borderId="0" xfId="3" applyFont="1" applyFill="1" applyAlignment="1" applyProtection="1">
      <alignment horizontal="center"/>
    </xf>
    <xf numFmtId="0" fontId="54" fillId="0" borderId="0" xfId="3" applyFont="1" applyFill="1" applyAlignment="1" applyProtection="1">
      <alignment horizontal="center"/>
    </xf>
    <xf numFmtId="0" fontId="20" fillId="0" borderId="0" xfId="10" applyFont="1" applyFill="1" applyAlignment="1">
      <alignment horizontal="center" vertical="top" wrapText="1"/>
    </xf>
    <xf numFmtId="0" fontId="52" fillId="0" borderId="0" xfId="10" applyFont="1" applyFill="1" applyAlignment="1">
      <alignment horizontal="center" vertical="top" wrapText="1"/>
    </xf>
    <xf numFmtId="0" fontId="34" fillId="0" borderId="2"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15" xfId="0" applyFont="1" applyFill="1" applyBorder="1" applyAlignment="1">
      <alignment horizontal="center" vertical="center" wrapText="1"/>
    </xf>
    <xf numFmtId="0" fontId="35" fillId="0" borderId="0" xfId="0" applyFont="1" applyFill="1" applyAlignment="1"/>
    <xf numFmtId="0" fontId="34" fillId="0" borderId="0" xfId="0" applyFont="1" applyFill="1" applyAlignment="1"/>
    <xf numFmtId="0" fontId="48" fillId="0" borderId="9" xfId="0" applyFont="1" applyFill="1" applyBorder="1" applyAlignment="1">
      <alignment horizontal="left" indent="6"/>
    </xf>
    <xf numFmtId="0" fontId="48" fillId="0" borderId="0" xfId="0" applyFont="1" applyFill="1" applyAlignment="1">
      <alignment horizontal="left" indent="1"/>
    </xf>
    <xf numFmtId="0" fontId="34" fillId="0" borderId="0" xfId="0" applyFont="1" applyFill="1" applyAlignment="1">
      <alignment horizontal="left" indent="1"/>
    </xf>
    <xf numFmtId="0" fontId="34" fillId="0" borderId="1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48" fillId="0" borderId="12" xfId="0" applyFont="1" applyFill="1" applyBorder="1" applyAlignment="1">
      <alignment horizontal="center" vertical="center" wrapText="1"/>
    </xf>
    <xf numFmtId="0" fontId="48" fillId="0" borderId="6" xfId="0" applyFont="1" applyFill="1" applyBorder="1" applyAlignment="1">
      <alignment horizontal="center" vertical="center" wrapText="1"/>
    </xf>
    <xf numFmtId="0" fontId="48" fillId="0" borderId="13" xfId="0" applyFont="1" applyFill="1" applyBorder="1" applyAlignment="1">
      <alignment horizontal="center" vertical="center" wrapText="1"/>
    </xf>
    <xf numFmtId="0" fontId="34" fillId="0" borderId="15" xfId="0" applyFont="1" applyFill="1" applyBorder="1" applyAlignment="1">
      <alignment horizontal="center" vertical="center"/>
    </xf>
    <xf numFmtId="0" fontId="34" fillId="0" borderId="10" xfId="0" applyFont="1" applyFill="1" applyBorder="1" applyAlignment="1">
      <alignment horizontal="center" vertical="center" wrapText="1"/>
    </xf>
    <xf numFmtId="0" fontId="34" fillId="0" borderId="10" xfId="0" applyFont="1" applyFill="1" applyBorder="1" applyAlignment="1">
      <alignment horizontal="center" vertical="center"/>
    </xf>
    <xf numFmtId="0" fontId="34" fillId="0" borderId="11" xfId="0" applyFont="1" applyFill="1" applyBorder="1" applyAlignment="1">
      <alignment horizontal="center" vertical="center" wrapText="1"/>
    </xf>
    <xf numFmtId="0" fontId="34" fillId="0" borderId="0" xfId="0" applyFont="1" applyFill="1" applyBorder="1" applyAlignment="1">
      <alignment horizontal="center" vertical="center"/>
    </xf>
    <xf numFmtId="0" fontId="34" fillId="0" borderId="9" xfId="0" applyFont="1" applyFill="1" applyBorder="1" applyAlignment="1">
      <alignment horizontal="center" vertical="center"/>
    </xf>
    <xf numFmtId="0" fontId="34" fillId="0" borderId="12" xfId="0" applyFont="1" applyFill="1" applyBorder="1" applyAlignment="1" applyProtection="1">
      <alignment horizontal="center" vertical="center" wrapText="1"/>
      <protection locked="0"/>
    </xf>
    <xf numFmtId="0" fontId="34" fillId="0" borderId="6" xfId="0" applyFont="1" applyFill="1" applyBorder="1" applyAlignment="1">
      <alignment horizontal="center" vertical="center" wrapText="1"/>
    </xf>
    <xf numFmtId="0" fontId="34" fillId="0" borderId="10" xfId="0" applyFont="1" applyFill="1" applyBorder="1" applyAlignment="1" applyProtection="1">
      <alignment horizontal="center" vertical="center" wrapText="1"/>
      <protection locked="0"/>
    </xf>
    <xf numFmtId="0" fontId="9" fillId="0" borderId="0" xfId="0" applyFont="1" applyFill="1" applyAlignment="1">
      <alignment horizontal="left" indent="1"/>
    </xf>
    <xf numFmtId="0" fontId="8" fillId="0" borderId="0" xfId="0" applyFont="1" applyFill="1" applyAlignment="1"/>
    <xf numFmtId="0" fontId="9" fillId="0" borderId="0" xfId="0" applyFont="1" applyFill="1" applyAlignment="1"/>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6" xfId="0" applyFont="1" applyFill="1" applyBorder="1" applyAlignment="1">
      <alignment horizontal="center" wrapText="1"/>
    </xf>
    <xf numFmtId="0" fontId="9" fillId="0" borderId="0" xfId="0" applyFont="1" applyFill="1" applyBorder="1" applyAlignment="1">
      <alignment horizontal="center" wrapText="1"/>
    </xf>
    <xf numFmtId="0" fontId="48" fillId="0" borderId="6" xfId="0" applyFont="1" applyFill="1" applyBorder="1" applyAlignment="1">
      <alignment horizontal="center" vertical="top" wrapText="1"/>
    </xf>
    <xf numFmtId="0" fontId="48" fillId="0" borderId="0" xfId="0" applyFont="1" applyFill="1" applyBorder="1" applyAlignment="1">
      <alignment horizontal="center" vertical="top" wrapText="1"/>
    </xf>
    <xf numFmtId="0" fontId="34" fillId="0" borderId="12" xfId="0" applyFont="1" applyFill="1" applyBorder="1" applyAlignment="1">
      <alignment horizontal="center" wrapText="1"/>
    </xf>
    <xf numFmtId="0" fontId="34" fillId="0" borderId="11" xfId="0" applyFont="1" applyFill="1" applyBorder="1" applyAlignment="1">
      <alignment horizontal="center" wrapText="1"/>
    </xf>
    <xf numFmtId="0" fontId="48" fillId="0" borderId="13" xfId="0" applyFont="1" applyFill="1" applyBorder="1" applyAlignment="1">
      <alignment horizontal="center" vertical="top" wrapText="1"/>
    </xf>
    <xf numFmtId="0" fontId="48" fillId="0" borderId="9" xfId="0" applyFont="1" applyFill="1" applyBorder="1" applyAlignment="1">
      <alignment horizontal="center" vertical="top" wrapText="1"/>
    </xf>
    <xf numFmtId="0" fontId="9" fillId="0" borderId="0" xfId="0" applyFont="1" applyFill="1" applyAlignment="1">
      <alignment horizontal="left" wrapText="1" indent="1"/>
    </xf>
    <xf numFmtId="0" fontId="45" fillId="0" borderId="0" xfId="0" applyFont="1" applyFill="1" applyAlignment="1">
      <alignment horizontal="left" indent="1"/>
    </xf>
    <xf numFmtId="0" fontId="9" fillId="0" borderId="7"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48" fillId="0" borderId="0" xfId="0" applyFont="1" applyFill="1" applyAlignment="1">
      <alignment horizontal="left" wrapText="1" indent="1"/>
    </xf>
    <xf numFmtId="0" fontId="36" fillId="0" borderId="0" xfId="0" applyFont="1" applyFill="1" applyAlignment="1">
      <alignment horizontal="left" indent="1"/>
    </xf>
    <xf numFmtId="0" fontId="9" fillId="0" borderId="0"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48" fillId="0" borderId="0" xfId="0" applyFont="1" applyFill="1" applyAlignment="1"/>
    <xf numFmtId="0" fontId="45" fillId="0" borderId="9" xfId="0" applyFont="1" applyFill="1" applyBorder="1" applyAlignment="1">
      <alignment horizontal="left" indent="7"/>
    </xf>
    <xf numFmtId="0" fontId="48" fillId="0" borderId="9" xfId="0" applyFont="1" applyFill="1" applyBorder="1" applyAlignment="1">
      <alignment horizontal="left" indent="7"/>
    </xf>
    <xf numFmtId="0" fontId="48" fillId="0" borderId="9" xfId="0" applyFont="1" applyFill="1" applyBorder="1" applyAlignment="1">
      <alignment horizontal="center" vertical="center" wrapText="1"/>
    </xf>
    <xf numFmtId="0" fontId="48" fillId="0" borderId="0" xfId="0" applyFont="1" applyFill="1" applyBorder="1" applyAlignment="1">
      <alignment wrapText="1"/>
    </xf>
    <xf numFmtId="0" fontId="9" fillId="0" borderId="13" xfId="0" applyFont="1" applyFill="1" applyBorder="1" applyAlignment="1">
      <alignment horizontal="center" vertical="center" wrapText="1"/>
    </xf>
    <xf numFmtId="0" fontId="48" fillId="0" borderId="5" xfId="0" applyFont="1" applyFill="1" applyBorder="1" applyAlignment="1">
      <alignment horizontal="center" vertical="top" wrapText="1"/>
    </xf>
    <xf numFmtId="0" fontId="48" fillId="0" borderId="15" xfId="0" applyFont="1" applyFill="1" applyBorder="1" applyAlignment="1">
      <alignment horizontal="center" vertical="top" wrapText="1"/>
    </xf>
    <xf numFmtId="0" fontId="9" fillId="0" borderId="9" xfId="0" applyFont="1" applyFill="1" applyBorder="1" applyAlignment="1">
      <alignment horizontal="left" indent="6"/>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17" xfId="0" applyFont="1" applyFill="1" applyBorder="1" applyAlignment="1">
      <alignment horizontal="center" vertical="center"/>
    </xf>
    <xf numFmtId="0" fontId="34" fillId="0" borderId="8" xfId="0" applyFont="1" applyFill="1" applyBorder="1" applyAlignment="1">
      <alignment horizontal="center" vertical="center"/>
    </xf>
    <xf numFmtId="0" fontId="25" fillId="0" borderId="0" xfId="0" applyFont="1" applyFill="1" applyAlignment="1">
      <alignment horizontal="left" indent="1"/>
    </xf>
    <xf numFmtId="0" fontId="8" fillId="0" borderId="0" xfId="0" applyFont="1" applyFill="1" applyAlignment="1">
      <alignment horizontal="left"/>
    </xf>
    <xf numFmtId="0" fontId="9" fillId="0" borderId="8" xfId="0" applyFont="1" applyFill="1" applyBorder="1" applyAlignment="1">
      <alignment horizontal="center" vertical="center" wrapText="1"/>
    </xf>
    <xf numFmtId="0" fontId="48" fillId="0" borderId="0" xfId="0" applyFont="1" applyFill="1" applyBorder="1" applyAlignment="1">
      <alignment horizontal="left" wrapText="1" indent="6"/>
    </xf>
    <xf numFmtId="0" fontId="48" fillId="0" borderId="9" xfId="0" applyFont="1" applyFill="1" applyBorder="1" applyAlignment="1">
      <alignment horizontal="left" wrapText="1" indent="6"/>
    </xf>
    <xf numFmtId="0" fontId="25" fillId="0" borderId="0" xfId="0" applyFont="1" applyFill="1" applyAlignment="1">
      <alignment horizontal="left" wrapText="1" indent="1"/>
    </xf>
    <xf numFmtId="0" fontId="48" fillId="0" borderId="7" xfId="0" applyFont="1" applyFill="1" applyBorder="1" applyAlignment="1">
      <alignment horizontal="center" vertical="center" wrapText="1"/>
    </xf>
    <xf numFmtId="0" fontId="48" fillId="0" borderId="6" xfId="0" applyFont="1" applyFill="1" applyBorder="1" applyAlignment="1">
      <alignment wrapText="1"/>
    </xf>
    <xf numFmtId="0" fontId="48" fillId="0" borderId="0" xfId="0" applyFont="1" applyFill="1" applyBorder="1" applyAlignment="1">
      <alignment horizontal="left" indent="6"/>
    </xf>
    <xf numFmtId="0" fontId="9" fillId="0" borderId="12" xfId="0" applyFont="1" applyFill="1" applyBorder="1" applyAlignment="1">
      <alignment horizontal="center" wrapText="1"/>
    </xf>
    <xf numFmtId="0" fontId="9" fillId="0" borderId="11" xfId="0" applyFont="1" applyFill="1" applyBorder="1" applyAlignment="1">
      <alignment horizontal="center" wrapText="1"/>
    </xf>
    <xf numFmtId="0" fontId="9" fillId="0" borderId="3" xfId="0" applyFont="1" applyFill="1" applyBorder="1" applyAlignment="1">
      <alignment horizontal="center" wrapText="1"/>
    </xf>
    <xf numFmtId="0" fontId="48" fillId="0" borderId="14" xfId="0" applyFont="1" applyFill="1" applyBorder="1" applyAlignment="1">
      <alignment horizontal="center" vertical="top" wrapText="1"/>
    </xf>
    <xf numFmtId="0" fontId="9" fillId="0" borderId="3"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0" xfId="0" applyFont="1" applyFill="1" applyBorder="1" applyAlignment="1">
      <alignment horizontal="left" wrapText="1" indent="1"/>
    </xf>
    <xf numFmtId="0" fontId="9" fillId="0" borderId="6" xfId="0" applyFont="1" applyFill="1" applyBorder="1" applyAlignment="1">
      <alignment horizontal="center" vertical="center" wrapText="1"/>
    </xf>
    <xf numFmtId="0" fontId="48" fillId="0" borderId="12" xfId="0" applyFont="1" applyFill="1" applyBorder="1" applyAlignment="1">
      <alignment horizontal="center" vertical="center"/>
    </xf>
    <xf numFmtId="0" fontId="48" fillId="0" borderId="13" xfId="0" applyFont="1" applyFill="1" applyBorder="1" applyAlignment="1">
      <alignment horizontal="center" vertical="center"/>
    </xf>
    <xf numFmtId="0" fontId="10" fillId="0" borderId="0" xfId="0" applyFont="1" applyFill="1" applyAlignment="1">
      <alignment horizontal="left" wrapText="1" indent="1"/>
    </xf>
    <xf numFmtId="0" fontId="9" fillId="0" borderId="1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48" fillId="0" borderId="9" xfId="0" applyFont="1" applyFill="1" applyBorder="1" applyAlignment="1"/>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45" fillId="2" borderId="0" xfId="0" applyFont="1" applyFill="1" applyAlignment="1">
      <alignment horizontal="left" indent="1"/>
    </xf>
    <xf numFmtId="0" fontId="9" fillId="2" borderId="0" xfId="0" applyFont="1" applyFill="1" applyAlignment="1">
      <alignment horizontal="left" indent="1"/>
    </xf>
    <xf numFmtId="0" fontId="9" fillId="2" borderId="14" xfId="0" applyFont="1" applyFill="1" applyBorder="1" applyAlignment="1">
      <alignment horizontal="center" vertical="center" wrapText="1"/>
    </xf>
    <xf numFmtId="0" fontId="48" fillId="2" borderId="12" xfId="0" applyFont="1" applyFill="1" applyBorder="1" applyAlignment="1">
      <alignment horizontal="center" vertical="center" wrapText="1"/>
    </xf>
    <xf numFmtId="0" fontId="48"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0" xfId="0" applyFont="1" applyFill="1" applyAlignment="1">
      <alignment horizontal="left"/>
    </xf>
    <xf numFmtId="0" fontId="9" fillId="0" borderId="4" xfId="0" applyFont="1" applyFill="1" applyBorder="1"/>
    <xf numFmtId="0" fontId="9" fillId="0" borderId="14" xfId="0" applyFont="1" applyFill="1" applyBorder="1"/>
    <xf numFmtId="0" fontId="48" fillId="0" borderId="6" xfId="0" applyFont="1" applyFill="1" applyBorder="1" applyAlignment="1"/>
    <xf numFmtId="0" fontId="48" fillId="0" borderId="13" xfId="0" applyFont="1" applyFill="1" applyBorder="1" applyAlignment="1"/>
    <xf numFmtId="0" fontId="9" fillId="0" borderId="2" xfId="0" applyFont="1" applyFill="1" applyBorder="1" applyAlignment="1">
      <alignment horizontal="center" wrapText="1"/>
    </xf>
    <xf numFmtId="0" fontId="9" fillId="0" borderId="2" xfId="0" applyFont="1" applyFill="1" applyBorder="1" applyAlignment="1"/>
    <xf numFmtId="0" fontId="48" fillId="0" borderId="15" xfId="0" applyFont="1" applyFill="1" applyBorder="1" applyAlignment="1">
      <alignment vertical="top"/>
    </xf>
    <xf numFmtId="0" fontId="9" fillId="0" borderId="0" xfId="0" applyNumberFormat="1" applyFont="1" applyFill="1" applyBorder="1" applyAlignment="1">
      <alignment horizontal="left" vertical="center" wrapText="1" indent="1"/>
    </xf>
    <xf numFmtId="0" fontId="9" fillId="0" borderId="10" xfId="0" applyFont="1" applyFill="1" applyBorder="1" applyAlignment="1">
      <alignment horizontal="center" vertical="center"/>
    </xf>
    <xf numFmtId="0" fontId="9" fillId="0" borderId="4" xfId="0" applyFont="1" applyFill="1" applyBorder="1" applyAlignment="1"/>
    <xf numFmtId="0" fontId="9" fillId="0" borderId="14" xfId="0" applyFont="1" applyFill="1" applyBorder="1" applyAlignment="1"/>
    <xf numFmtId="0" fontId="9" fillId="0" borderId="5" xfId="0" applyFont="1" applyFill="1" applyBorder="1" applyAlignment="1"/>
    <xf numFmtId="0" fontId="9" fillId="0" borderId="15" xfId="0" applyFont="1" applyFill="1" applyBorder="1" applyAlignment="1"/>
    <xf numFmtId="0" fontId="9" fillId="0" borderId="5" xfId="0" applyFont="1" applyFill="1" applyBorder="1" applyAlignment="1">
      <alignment horizontal="center" vertical="center" wrapText="1"/>
    </xf>
    <xf numFmtId="0" fontId="48" fillId="0" borderId="9" xfId="0" applyFont="1" applyFill="1" applyBorder="1" applyAlignment="1">
      <alignment horizontal="left"/>
    </xf>
    <xf numFmtId="0" fontId="8" fillId="0" borderId="0" xfId="0" applyFont="1" applyFill="1" applyAlignment="1">
      <alignment horizontal="left" wrapText="1"/>
    </xf>
    <xf numFmtId="0" fontId="48" fillId="0" borderId="9" xfId="0" applyFont="1" applyFill="1" applyBorder="1" applyAlignment="1">
      <alignment horizontal="left" wrapText="1" indent="7"/>
    </xf>
    <xf numFmtId="0" fontId="45" fillId="0" borderId="0" xfId="0" applyFont="1" applyFill="1" applyAlignment="1">
      <alignment horizontal="left" wrapText="1" indent="1"/>
    </xf>
    <xf numFmtId="0" fontId="9" fillId="0" borderId="12"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0" xfId="0" applyFont="1" applyBorder="1" applyAlignment="1">
      <alignment horizontal="left" indent="1"/>
    </xf>
    <xf numFmtId="0" fontId="45" fillId="0" borderId="0" xfId="0" applyFont="1" applyAlignment="1">
      <alignment horizontal="left" indent="1"/>
    </xf>
    <xf numFmtId="0" fontId="9" fillId="0" borderId="0" xfId="0" applyNumberFormat="1" applyFont="1" applyBorder="1" applyAlignment="1">
      <alignment horizontal="left" wrapText="1" indent="1"/>
    </xf>
    <xf numFmtId="0" fontId="48" fillId="0" borderId="12" xfId="0" applyFont="1" applyFill="1" applyBorder="1" applyAlignment="1"/>
    <xf numFmtId="0" fontId="48" fillId="0" borderId="14"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48" fillId="0" borderId="4" xfId="0" applyFont="1" applyFill="1" applyBorder="1" applyAlignment="1">
      <alignment horizontal="center" vertical="center" wrapText="1"/>
    </xf>
    <xf numFmtId="0" fontId="48" fillId="0" borderId="15" xfId="0" applyFont="1" applyFill="1" applyBorder="1" applyAlignment="1">
      <alignment horizontal="center" vertical="top"/>
    </xf>
    <xf numFmtId="0" fontId="48" fillId="0" borderId="0" xfId="0" applyFont="1" applyFill="1" applyBorder="1" applyAlignment="1">
      <alignment horizontal="left" vertical="center" indent="7"/>
    </xf>
    <xf numFmtId="0" fontId="48" fillId="0" borderId="18" xfId="0" applyFont="1" applyFill="1" applyBorder="1" applyAlignment="1">
      <alignment horizontal="left" vertical="center" indent="7"/>
    </xf>
    <xf numFmtId="0" fontId="9" fillId="0" borderId="2" xfId="0" applyFont="1" applyFill="1" applyBorder="1" applyAlignment="1">
      <alignment horizontal="center"/>
    </xf>
    <xf numFmtId="0" fontId="9" fillId="0" borderId="0" xfId="11" applyFont="1" applyFill="1" applyAlignment="1">
      <alignment horizontal="left" wrapText="1" indent="1"/>
    </xf>
    <xf numFmtId="0" fontId="9" fillId="0" borderId="3" xfId="11" applyFont="1" applyFill="1" applyBorder="1" applyAlignment="1">
      <alignment horizontal="center" vertical="center" wrapText="1"/>
    </xf>
    <xf numFmtId="0" fontId="9" fillId="0" borderId="4" xfId="11" applyFont="1" applyFill="1" applyBorder="1" applyAlignment="1">
      <alignment horizontal="center" vertical="center" wrapText="1"/>
    </xf>
    <xf numFmtId="0" fontId="9" fillId="0" borderId="14" xfId="11" applyFont="1" applyFill="1" applyBorder="1" applyAlignment="1">
      <alignment horizontal="center" vertical="center" wrapText="1"/>
    </xf>
    <xf numFmtId="0" fontId="9" fillId="0" borderId="12" xfId="11" applyFont="1" applyFill="1" applyBorder="1" applyAlignment="1">
      <alignment horizontal="center" vertical="center" wrapText="1"/>
    </xf>
    <xf numFmtId="0" fontId="9" fillId="0" borderId="11" xfId="11" applyFont="1" applyFill="1" applyBorder="1" applyAlignment="1">
      <alignment horizontal="center" vertical="center" wrapText="1"/>
    </xf>
    <xf numFmtId="0" fontId="9" fillId="0" borderId="13" xfId="11" applyFont="1" applyFill="1" applyBorder="1" applyAlignment="1">
      <alignment horizontal="center" vertical="center" wrapText="1"/>
    </xf>
    <xf numFmtId="0" fontId="9" fillId="0" borderId="9" xfId="11" applyFont="1" applyFill="1" applyBorder="1" applyAlignment="1">
      <alignment horizontal="center" vertical="center" wrapText="1"/>
    </xf>
    <xf numFmtId="0" fontId="9" fillId="0" borderId="2" xfId="11" applyFont="1" applyFill="1" applyBorder="1" applyAlignment="1">
      <alignment horizontal="center" vertical="center" wrapText="1"/>
    </xf>
    <xf numFmtId="0" fontId="9" fillId="0" borderId="5" xfId="11" applyFont="1" applyFill="1" applyBorder="1" applyAlignment="1">
      <alignment horizontal="center" vertical="center" wrapText="1"/>
    </xf>
    <xf numFmtId="0" fontId="9" fillId="0" borderId="15" xfId="11" applyFont="1" applyFill="1" applyBorder="1" applyAlignment="1">
      <alignment horizontal="center" vertical="center" wrapText="1"/>
    </xf>
    <xf numFmtId="0" fontId="48" fillId="0" borderId="0" xfId="0" applyFont="1" applyFill="1" applyBorder="1" applyAlignment="1">
      <alignment horizontal="left" vertical="center"/>
    </xf>
    <xf numFmtId="0" fontId="37" fillId="0" borderId="9" xfId="0" applyFont="1" applyFill="1" applyBorder="1" applyAlignment="1">
      <alignment horizontal="left" vertical="center"/>
    </xf>
    <xf numFmtId="0" fontId="32" fillId="0" borderId="9" xfId="0" applyFont="1" applyFill="1" applyBorder="1" applyAlignment="1"/>
    <xf numFmtId="0" fontId="48" fillId="0" borderId="11" xfId="11" applyFont="1" applyFill="1" applyBorder="1" applyAlignment="1">
      <alignment horizontal="center" vertical="center" wrapText="1"/>
    </xf>
    <xf numFmtId="0" fontId="48" fillId="0" borderId="0" xfId="11" applyFont="1" applyFill="1" applyBorder="1" applyAlignment="1">
      <alignment horizontal="center" vertical="center" wrapText="1"/>
    </xf>
    <xf numFmtId="0" fontId="48" fillId="0" borderId="9" xfId="11" applyFont="1" applyFill="1" applyBorder="1" applyAlignment="1">
      <alignment horizontal="center" vertical="center" wrapText="1"/>
    </xf>
    <xf numFmtId="0" fontId="9" fillId="0" borderId="0" xfId="1" applyFont="1" applyFill="1" applyAlignment="1">
      <alignment horizontal="left" wrapText="1" indent="1"/>
    </xf>
    <xf numFmtId="0" fontId="48" fillId="0" borderId="0" xfId="0" applyFont="1" applyFill="1" applyBorder="1" applyAlignment="1">
      <alignment horizontal="center" wrapText="1"/>
    </xf>
    <xf numFmtId="0" fontId="48" fillId="0" borderId="12" xfId="1" applyFont="1" applyFill="1" applyBorder="1" applyAlignment="1">
      <alignment horizontal="center" vertical="center"/>
    </xf>
    <xf numFmtId="0" fontId="48" fillId="0" borderId="6" xfId="1" applyFont="1" applyFill="1" applyBorder="1" applyAlignment="1">
      <alignment horizontal="center" vertical="center"/>
    </xf>
    <xf numFmtId="0" fontId="48" fillId="0" borderId="13" xfId="1" applyFont="1" applyFill="1" applyBorder="1" applyAlignment="1">
      <alignment horizontal="center" vertical="center"/>
    </xf>
    <xf numFmtId="0" fontId="9" fillId="0" borderId="6" xfId="1" applyFont="1" applyFill="1" applyBorder="1" applyAlignment="1">
      <alignment horizontal="center"/>
    </xf>
    <xf numFmtId="0" fontId="9" fillId="0" borderId="0" xfId="1" applyFont="1" applyFill="1" applyBorder="1" applyAlignment="1">
      <alignment horizontal="center"/>
    </xf>
    <xf numFmtId="0" fontId="9" fillId="0" borderId="4" xfId="1" applyFont="1" applyFill="1" applyBorder="1" applyAlignment="1">
      <alignment horizontal="center"/>
    </xf>
    <xf numFmtId="0" fontId="48" fillId="0" borderId="6" xfId="1" applyFont="1" applyFill="1" applyBorder="1" applyAlignment="1">
      <alignment horizontal="center" vertical="top"/>
    </xf>
    <xf numFmtId="0" fontId="48" fillId="0" borderId="0" xfId="1" applyFont="1" applyFill="1" applyBorder="1" applyAlignment="1">
      <alignment horizontal="center" vertical="top"/>
    </xf>
    <xf numFmtId="0" fontId="48" fillId="0" borderId="4" xfId="1" applyFont="1" applyFill="1" applyBorder="1" applyAlignment="1">
      <alignment horizontal="center" vertical="top"/>
    </xf>
    <xf numFmtId="1" fontId="9" fillId="0" borderId="7" xfId="15" applyNumberFormat="1" applyFont="1" applyFill="1" applyBorder="1" applyAlignment="1">
      <alignment horizontal="center" vertical="center"/>
    </xf>
    <xf numFmtId="1" fontId="9" fillId="0" borderId="8" xfId="15" applyNumberFormat="1" applyFont="1" applyFill="1" applyBorder="1" applyAlignment="1">
      <alignment horizontal="center" vertical="center"/>
    </xf>
    <xf numFmtId="0" fontId="9" fillId="0" borderId="11" xfId="1" applyFont="1" applyFill="1" applyBorder="1" applyAlignment="1">
      <alignment horizontal="center" vertical="center" wrapText="1"/>
    </xf>
    <xf numFmtId="0" fontId="9" fillId="0" borderId="0"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48" fillId="0" borderId="0" xfId="0" applyFont="1" applyFill="1" applyAlignment="1">
      <alignment horizontal="left" indent="2"/>
    </xf>
    <xf numFmtId="0" fontId="9" fillId="0" borderId="3" xfId="1" applyFont="1" applyFill="1" applyBorder="1" applyAlignment="1">
      <alignment horizontal="center" vertical="center"/>
    </xf>
    <xf numFmtId="0" fontId="9" fillId="0" borderId="4" xfId="1" applyFont="1" applyFill="1" applyBorder="1" applyAlignment="1">
      <alignment horizontal="center" vertical="center"/>
    </xf>
    <xf numFmtId="0" fontId="9" fillId="0" borderId="14" xfId="1" applyFont="1" applyFill="1" applyBorder="1" applyAlignment="1">
      <alignment horizontal="center" vertical="center"/>
    </xf>
    <xf numFmtId="0" fontId="9" fillId="0" borderId="13" xfId="1" applyFont="1" applyFill="1" applyBorder="1" applyAlignment="1">
      <alignment horizontal="center" vertical="center"/>
    </xf>
    <xf numFmtId="0" fontId="9" fillId="0" borderId="9" xfId="1" applyFont="1" applyFill="1" applyBorder="1" applyAlignment="1">
      <alignment horizontal="center" vertical="center"/>
    </xf>
    <xf numFmtId="0" fontId="9" fillId="0" borderId="7" xfId="1" applyFont="1" applyFill="1" applyBorder="1" applyAlignment="1">
      <alignment horizontal="center" vertical="center"/>
    </xf>
    <xf numFmtId="0" fontId="9" fillId="0" borderId="17" xfId="1" applyFont="1" applyFill="1" applyBorder="1" applyAlignment="1">
      <alignment horizontal="center" vertical="center"/>
    </xf>
    <xf numFmtId="0" fontId="9" fillId="0" borderId="8" xfId="1" applyFont="1" applyFill="1" applyBorder="1" applyAlignment="1">
      <alignment horizontal="center" vertical="center"/>
    </xf>
    <xf numFmtId="0" fontId="9" fillId="0" borderId="0" xfId="0" applyFont="1" applyFill="1" applyAlignment="1">
      <alignment horizontal="left" vertical="center" wrapText="1" indent="1"/>
    </xf>
    <xf numFmtId="0" fontId="9" fillId="0" borderId="0" xfId="0" applyFont="1" applyFill="1" applyAlignment="1">
      <alignment horizontal="left" vertical="center" indent="1"/>
    </xf>
    <xf numFmtId="0" fontId="45" fillId="0" borderId="0" xfId="0" applyFont="1" applyFill="1" applyAlignment="1">
      <alignment horizontal="left" vertical="top" wrapText="1" indent="1"/>
    </xf>
    <xf numFmtId="0" fontId="45" fillId="0" borderId="0" xfId="0" applyFont="1" applyFill="1" applyAlignment="1">
      <alignment horizontal="left" vertical="top" indent="1"/>
    </xf>
    <xf numFmtId="0" fontId="10" fillId="0" borderId="0" xfId="0" applyFont="1" applyFill="1" applyAlignment="1">
      <alignment horizontal="left" vertical="center" wrapText="1" indent="1"/>
    </xf>
    <xf numFmtId="0" fontId="34" fillId="0" borderId="0" xfId="0" applyFont="1" applyFill="1" applyAlignment="1">
      <alignment horizontal="left" vertical="center" indent="1"/>
    </xf>
    <xf numFmtId="0" fontId="48" fillId="0" borderId="0" xfId="0" applyFont="1" applyFill="1" applyBorder="1" applyAlignment="1"/>
    <xf numFmtId="0" fontId="50" fillId="0" borderId="0" xfId="0" applyFont="1" applyFill="1" applyAlignment="1">
      <alignment horizontal="left" wrapText="1" indent="1"/>
    </xf>
    <xf numFmtId="0" fontId="34" fillId="0" borderId="0" xfId="0" applyFont="1" applyFill="1" applyAlignment="1">
      <alignment horizontal="left" wrapText="1" indent="1"/>
    </xf>
    <xf numFmtId="0" fontId="9" fillId="0" borderId="11" xfId="0" applyFont="1" applyFill="1" applyBorder="1" applyAlignment="1"/>
    <xf numFmtId="0" fontId="9" fillId="0" borderId="3" xfId="0" applyFont="1" applyFill="1" applyBorder="1" applyAlignment="1"/>
    <xf numFmtId="0" fontId="9" fillId="0" borderId="13" xfId="0" applyFont="1" applyFill="1" applyBorder="1" applyAlignment="1"/>
    <xf numFmtId="0" fontId="9" fillId="0" borderId="9" xfId="0" applyFont="1" applyFill="1" applyBorder="1" applyAlignment="1"/>
    <xf numFmtId="0" fontId="48" fillId="0" borderId="0" xfId="0" applyFont="1" applyFill="1" applyBorder="1" applyAlignment="1">
      <alignment horizontal="left" vertical="center" indent="6"/>
    </xf>
    <xf numFmtId="0" fontId="9" fillId="0" borderId="13" xfId="0" applyFont="1" applyFill="1" applyBorder="1" applyAlignment="1">
      <alignment horizontal="center" wrapText="1"/>
    </xf>
    <xf numFmtId="0" fontId="9" fillId="0" borderId="14" xfId="0" applyFont="1" applyFill="1" applyBorder="1" applyAlignment="1">
      <alignment horizontal="center" wrapText="1"/>
    </xf>
    <xf numFmtId="0" fontId="48" fillId="0" borderId="11" xfId="0" applyFont="1" applyFill="1" applyBorder="1" applyAlignment="1">
      <alignment horizontal="center" vertical="center" wrapText="1"/>
    </xf>
    <xf numFmtId="0" fontId="48" fillId="0" borderId="0" xfId="0" applyFont="1" applyFill="1" applyBorder="1" applyAlignment="1">
      <alignment vertical="center"/>
    </xf>
  </cellXfs>
  <cellStyles count="17">
    <cellStyle name="[StdExit()]" xfId="1"/>
    <cellStyle name="[StdExit()] 2" xfId="2"/>
    <cellStyle name="Hiperłącze" xfId="3" builtinId="8"/>
    <cellStyle name="Normalny" xfId="0" builtinId="0"/>
    <cellStyle name="Normalny 2" xfId="4"/>
    <cellStyle name="Normalny 2 2" xfId="5"/>
    <cellStyle name="Normalny 3" xfId="6"/>
    <cellStyle name="Normalny 4" xfId="7"/>
    <cellStyle name="Normalny 5" xfId="8"/>
    <cellStyle name="Normalny 6" xfId="9"/>
    <cellStyle name="Normalny_PUBL_PBIS_gosp_mieszkan_2008" xfId="10"/>
    <cellStyle name="Normalny_TABL 25(406)_powierzchnie lasów" xfId="11"/>
    <cellStyle name="Procentowy" xfId="12" builtinId="5"/>
    <cellStyle name="Procentowy 2" xfId="13"/>
    <cellStyle name="Procentowy 3" xfId="14"/>
    <cellStyle name="Walutowy 2" xfId="15"/>
    <cellStyle name="Walutowy 3" xfId="16"/>
  </cellStyles>
  <dxfs count="0"/>
  <tableStyles count="0" defaultTableStyle="TableStyleMedium9" defaultPivotStyle="PivotStyleLight16"/>
  <colors>
    <mruColors>
      <color rgb="FF4D4D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Microsoft/Windows/INetCache/Content.Outlook/Library/Containers/com.apple.mail/Data/Library/Mail%20Downloads/AppData/Local/Microsoft/Windows/INetCache/Content.Outlook/Library/Containers/com.apple.mail/Data/Library/Mail%20Downloads/AppData/Local/Microsoft/Windows/INetCache/Content.Outlook/Library/Containers/com.apple.mail/Data/sulikj/AppData/Local/Ustawienia%20lokalne/Temporary%20Internet%20Files/Content.Outlook/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4"/>
  <sheetViews>
    <sheetView showGridLines="0" tabSelected="1" topLeftCell="A10" zoomScaleNormal="100" zoomScalePageLayoutView="80" workbookViewId="0">
      <selection activeCell="H4" sqref="H4:J4"/>
    </sheetView>
  </sheetViews>
  <sheetFormatPr defaultColWidth="9" defaultRowHeight="13.2"/>
  <cols>
    <col min="1" max="16384" width="9" style="57"/>
  </cols>
  <sheetData>
    <row r="4" spans="2:10" ht="13.8">
      <c r="H4" s="488" t="s">
        <v>256</v>
      </c>
      <c r="I4" s="488"/>
      <c r="J4" s="488"/>
    </row>
    <row r="5" spans="2:10" ht="13.8">
      <c r="H5" s="489" t="s">
        <v>257</v>
      </c>
      <c r="I5" s="489"/>
      <c r="J5" s="489"/>
    </row>
    <row r="9" spans="2:10" ht="24.6">
      <c r="B9" s="58" t="s">
        <v>258</v>
      </c>
      <c r="C9" s="58"/>
      <c r="D9" s="58"/>
      <c r="E9" s="58"/>
      <c r="F9" s="58"/>
      <c r="G9" s="58"/>
    </row>
    <row r="10" spans="2:10" ht="24.6">
      <c r="B10" s="328" t="s">
        <v>259</v>
      </c>
      <c r="C10" s="59"/>
      <c r="D10" s="59"/>
      <c r="E10" s="59"/>
      <c r="F10" s="59"/>
      <c r="G10" s="59"/>
    </row>
    <row r="17" spans="1:13" ht="25.2">
      <c r="A17" s="60"/>
      <c r="B17" s="60"/>
      <c r="C17" s="61"/>
      <c r="D17" s="60"/>
      <c r="E17" s="60"/>
      <c r="F17" s="60"/>
      <c r="G17" s="60"/>
    </row>
    <row r="18" spans="1:13" ht="39.9" customHeight="1">
      <c r="A18" s="62"/>
      <c r="B18" s="63" t="s">
        <v>260</v>
      </c>
      <c r="C18" s="62"/>
      <c r="D18" s="490" t="s">
        <v>261</v>
      </c>
      <c r="E18" s="490"/>
      <c r="F18" s="490"/>
      <c r="G18" s="490"/>
      <c r="H18" s="490"/>
      <c r="I18" s="490"/>
      <c r="J18" s="490"/>
      <c r="K18" s="490"/>
    </row>
    <row r="19" spans="1:13" ht="64.5" customHeight="1">
      <c r="A19" s="64"/>
      <c r="D19" s="490"/>
      <c r="E19" s="490"/>
      <c r="F19" s="490"/>
      <c r="G19" s="490"/>
      <c r="H19" s="490"/>
      <c r="I19" s="490"/>
      <c r="J19" s="490"/>
      <c r="K19" s="490"/>
      <c r="L19" s="65"/>
      <c r="M19" s="65"/>
    </row>
    <row r="20" spans="1:13" ht="12.75" customHeight="1">
      <c r="A20" s="60"/>
      <c r="B20" s="65"/>
      <c r="C20" s="65"/>
      <c r="D20" s="65"/>
      <c r="E20" s="65"/>
      <c r="F20" s="65"/>
      <c r="G20" s="65"/>
      <c r="H20" s="65"/>
      <c r="I20" s="65"/>
      <c r="J20" s="65"/>
      <c r="K20" s="65"/>
      <c r="L20" s="65"/>
      <c r="M20" s="65"/>
    </row>
    <row r="21" spans="1:13" ht="39.9" customHeight="1">
      <c r="A21" s="62"/>
      <c r="B21" s="276" t="s">
        <v>262</v>
      </c>
      <c r="C21" s="62"/>
      <c r="D21" s="491" t="s">
        <v>263</v>
      </c>
      <c r="E21" s="491"/>
      <c r="F21" s="491"/>
      <c r="G21" s="491"/>
      <c r="H21" s="491"/>
      <c r="I21" s="491"/>
      <c r="J21" s="491"/>
      <c r="K21" s="491"/>
    </row>
    <row r="22" spans="1:13" ht="64.5" customHeight="1">
      <c r="A22" s="64"/>
      <c r="D22" s="491"/>
      <c r="E22" s="491"/>
      <c r="F22" s="491"/>
      <c r="G22" s="491"/>
      <c r="H22" s="491"/>
      <c r="I22" s="491"/>
      <c r="J22" s="491"/>
      <c r="K22" s="491"/>
      <c r="L22" s="65"/>
      <c r="M22" s="65"/>
    </row>
    <row r="24" spans="1:13">
      <c r="A24" s="66"/>
    </row>
  </sheetData>
  <mergeCells count="4">
    <mergeCell ref="H4:J4"/>
    <mergeCell ref="H5:J5"/>
    <mergeCell ref="D18:K19"/>
    <mergeCell ref="D21:K22"/>
  </mergeCells>
  <hyperlinks>
    <hyperlink ref="H4" r:id="rId1" location="'Spis treści'!A1" display="Przejdź do spisu treści"/>
    <hyperlink ref="H5:J5" location="'Spis tablic_Contents'!A1" display="Go to the contents"/>
    <hyperlink ref="H4:J4" location="'Spis tablic_Contents'!A1" display="Przejdź do spisu tablic"/>
  </hyperlinks>
  <pageMargins left="0.78740157480314965" right="0.78740157480314965" top="0.78740157480314965" bottom="0.78740157480314965" header="0" footer="0"/>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3"/>
  <sheetViews>
    <sheetView showGridLines="0" zoomScaleNormal="100" zoomScaleSheetLayoutView="100" workbookViewId="0">
      <pane ySplit="4" topLeftCell="A5" activePane="bottomLeft" state="frozen"/>
      <selection pane="bottomLeft" activeCell="J10" sqref="J10"/>
    </sheetView>
  </sheetViews>
  <sheetFormatPr defaultColWidth="8.5" defaultRowHeight="13.8"/>
  <cols>
    <col min="1" max="1" width="22" style="16" customWidth="1"/>
    <col min="2" max="6" width="10.69921875" style="16" customWidth="1"/>
    <col min="7" max="7" width="22" style="247" customWidth="1"/>
    <col min="8" max="8" width="8.09765625" style="16" bestFit="1" customWidth="1"/>
    <col min="10" max="10" width="13.09765625" style="16" customWidth="1"/>
    <col min="11" max="11" width="6.59765625" style="16" customWidth="1"/>
    <col min="12" max="12" width="7.3984375" style="16" customWidth="1"/>
    <col min="13" max="16" width="6" style="16" customWidth="1"/>
    <col min="17" max="20" width="7.3984375" style="16" customWidth="1"/>
    <col min="21" max="21" width="4.8984375" style="16" customWidth="1"/>
    <col min="22" max="16384" width="8.5" style="16"/>
  </cols>
  <sheetData>
    <row r="1" spans="1:10" ht="15.75" customHeight="1">
      <c r="A1" s="553" t="s">
        <v>577</v>
      </c>
      <c r="B1" s="553"/>
      <c r="C1" s="553"/>
      <c r="D1" s="553"/>
      <c r="E1" s="52"/>
      <c r="F1" s="52"/>
      <c r="G1" s="362"/>
      <c r="H1" s="1" t="s">
        <v>292</v>
      </c>
      <c r="J1" s="15"/>
    </row>
    <row r="2" spans="1:10" s="247" customFormat="1" ht="15.75" customHeight="1">
      <c r="A2" s="560" t="s">
        <v>362</v>
      </c>
      <c r="B2" s="560"/>
      <c r="C2" s="560"/>
      <c r="D2" s="560"/>
      <c r="E2" s="362"/>
      <c r="F2" s="362"/>
      <c r="G2" s="362"/>
      <c r="H2" s="327" t="s">
        <v>293</v>
      </c>
    </row>
    <row r="3" spans="1:10" ht="31.5" customHeight="1">
      <c r="A3" s="565" t="s">
        <v>0</v>
      </c>
      <c r="B3" s="19">
        <v>2000</v>
      </c>
      <c r="C3" s="53">
        <v>2005</v>
      </c>
      <c r="D3" s="20">
        <v>2010</v>
      </c>
      <c r="E3" s="53">
        <v>2015</v>
      </c>
      <c r="F3" s="53">
        <v>2016</v>
      </c>
      <c r="G3" s="569" t="s">
        <v>1</v>
      </c>
    </row>
    <row r="4" spans="1:10" ht="31.5" customHeight="1">
      <c r="A4" s="566"/>
      <c r="B4" s="568" t="s">
        <v>864</v>
      </c>
      <c r="C4" s="536"/>
      <c r="D4" s="536"/>
      <c r="E4" s="536"/>
      <c r="F4" s="520"/>
      <c r="G4" s="570"/>
    </row>
    <row r="5" spans="1:10" ht="14.25" customHeight="1">
      <c r="A5" s="24" t="s">
        <v>186</v>
      </c>
      <c r="B5" s="85">
        <v>943132.3</v>
      </c>
      <c r="C5" s="85">
        <v>904267.1</v>
      </c>
      <c r="D5" s="85">
        <v>837528.2</v>
      </c>
      <c r="E5" s="85">
        <v>767429.6</v>
      </c>
      <c r="F5" s="85">
        <v>755389.4</v>
      </c>
      <c r="G5" s="253" t="s">
        <v>185</v>
      </c>
    </row>
    <row r="6" spans="1:10" ht="14.25" customHeight="1">
      <c r="A6" s="24" t="s">
        <v>17</v>
      </c>
      <c r="B6" s="85">
        <v>9768.4</v>
      </c>
      <c r="C6" s="85">
        <v>9741.7000000000007</v>
      </c>
      <c r="D6" s="85">
        <v>11627.4</v>
      </c>
      <c r="E6" s="85">
        <v>11995.1</v>
      </c>
      <c r="F6" s="85">
        <v>12348.5</v>
      </c>
      <c r="G6" s="245" t="s">
        <v>17</v>
      </c>
    </row>
    <row r="7" spans="1:10" ht="14.25" customHeight="1">
      <c r="A7" s="24" t="s">
        <v>144</v>
      </c>
      <c r="B7" s="85">
        <v>13400.8</v>
      </c>
      <c r="C7" s="85">
        <v>13654.3</v>
      </c>
      <c r="D7" s="85">
        <v>15373</v>
      </c>
      <c r="E7" s="85">
        <v>10401.4</v>
      </c>
      <c r="F7" s="85">
        <v>14969</v>
      </c>
      <c r="G7" s="245" t="s">
        <v>2</v>
      </c>
    </row>
    <row r="8" spans="1:10" ht="14.25" customHeight="1">
      <c r="A8" s="24" t="s">
        <v>171</v>
      </c>
      <c r="B8" s="85">
        <v>9843.5</v>
      </c>
      <c r="C8" s="85">
        <v>10599.5</v>
      </c>
      <c r="D8" s="85">
        <v>10477.4</v>
      </c>
      <c r="E8" s="85">
        <v>11986.3</v>
      </c>
      <c r="F8" s="85">
        <v>11218</v>
      </c>
      <c r="G8" s="245" t="s">
        <v>3</v>
      </c>
    </row>
    <row r="9" spans="1:10" ht="14.25" customHeight="1">
      <c r="A9" s="24" t="s">
        <v>180</v>
      </c>
      <c r="B9" s="85">
        <v>4258.3999999999996</v>
      </c>
      <c r="C9" s="85">
        <v>4753.3999999999996</v>
      </c>
      <c r="D9" s="85">
        <v>5148</v>
      </c>
      <c r="E9" s="85">
        <v>4391.2</v>
      </c>
      <c r="F9" s="85">
        <v>4409.1000000000004</v>
      </c>
      <c r="G9" s="245" t="s">
        <v>44</v>
      </c>
    </row>
    <row r="10" spans="1:10" ht="14.25" customHeight="1">
      <c r="A10" s="24" t="s">
        <v>148</v>
      </c>
      <c r="B10" s="85">
        <v>44.3</v>
      </c>
      <c r="C10" s="85">
        <v>51</v>
      </c>
      <c r="D10" s="85">
        <v>88.8</v>
      </c>
      <c r="E10" s="85">
        <v>121.2</v>
      </c>
      <c r="F10" s="85">
        <v>128.80000000000001</v>
      </c>
      <c r="G10" s="245" t="s">
        <v>11</v>
      </c>
    </row>
    <row r="11" spans="1:10" ht="14.25" customHeight="1">
      <c r="A11" s="24" t="s">
        <v>161</v>
      </c>
      <c r="B11" s="85">
        <v>30809.1</v>
      </c>
      <c r="C11" s="85">
        <v>33165.4</v>
      </c>
      <c r="D11" s="85">
        <v>31899.9</v>
      </c>
      <c r="E11" s="85">
        <v>28708.799999999999</v>
      </c>
      <c r="F11" s="85">
        <v>27158.6</v>
      </c>
      <c r="G11" s="245" t="s">
        <v>471</v>
      </c>
    </row>
    <row r="12" spans="1:10" ht="14.25" customHeight="1">
      <c r="A12" s="24" t="s">
        <v>175</v>
      </c>
      <c r="B12" s="85">
        <v>27568.400000000001</v>
      </c>
      <c r="C12" s="85">
        <v>30760.7</v>
      </c>
      <c r="D12" s="85">
        <v>22900.7</v>
      </c>
      <c r="E12" s="85">
        <v>15738.8</v>
      </c>
      <c r="F12" s="85">
        <v>14948.7</v>
      </c>
      <c r="G12" s="245" t="s">
        <v>4</v>
      </c>
      <c r="J12" s="28"/>
    </row>
    <row r="13" spans="1:10" ht="14.25" customHeight="1">
      <c r="A13" s="24" t="s">
        <v>5</v>
      </c>
      <c r="B13" s="85">
        <v>3180.9</v>
      </c>
      <c r="C13" s="85">
        <v>3868.3</v>
      </c>
      <c r="D13" s="85">
        <v>4930.3</v>
      </c>
      <c r="E13" s="85">
        <v>5599.9</v>
      </c>
      <c r="F13" s="85">
        <v>4676.8999999999996</v>
      </c>
      <c r="G13" s="245" t="s">
        <v>5</v>
      </c>
    </row>
    <row r="14" spans="1:10" ht="14.25" customHeight="1">
      <c r="A14" s="24" t="s">
        <v>176</v>
      </c>
      <c r="B14" s="85">
        <v>14805.1</v>
      </c>
      <c r="C14" s="85">
        <v>16561.2</v>
      </c>
      <c r="D14" s="85">
        <v>17335.8</v>
      </c>
      <c r="E14" s="85">
        <v>17537.8</v>
      </c>
      <c r="F14" s="85">
        <v>17562.8</v>
      </c>
      <c r="G14" s="245" t="s">
        <v>23</v>
      </c>
    </row>
    <row r="15" spans="1:10" ht="14.25" customHeight="1">
      <c r="A15" s="24" t="s">
        <v>183</v>
      </c>
      <c r="B15" s="85">
        <v>129283.3</v>
      </c>
      <c r="C15" s="85">
        <v>135690.70000000001</v>
      </c>
      <c r="D15" s="85">
        <v>134904.6</v>
      </c>
      <c r="E15" s="85">
        <v>137527.29999999999</v>
      </c>
      <c r="F15" s="85">
        <v>130574.6</v>
      </c>
      <c r="G15" s="245" t="s">
        <v>9</v>
      </c>
    </row>
    <row r="16" spans="1:10" ht="14.25" customHeight="1">
      <c r="A16" s="24" t="s">
        <v>146</v>
      </c>
      <c r="B16" s="85">
        <v>10011.9</v>
      </c>
      <c r="C16" s="85">
        <v>10325.5</v>
      </c>
      <c r="D16" s="85">
        <v>9446.1</v>
      </c>
      <c r="E16" s="85">
        <v>8472.6</v>
      </c>
      <c r="F16" s="85">
        <v>6722.5</v>
      </c>
      <c r="G16" s="245" t="s">
        <v>7</v>
      </c>
    </row>
    <row r="17" spans="1:7" ht="14.25" customHeight="1">
      <c r="A17" s="24" t="s">
        <v>147</v>
      </c>
      <c r="B17" s="85">
        <v>31392.400000000001</v>
      </c>
      <c r="C17" s="85">
        <v>30005.200000000001</v>
      </c>
      <c r="D17" s="85">
        <v>34263.800000000003</v>
      </c>
      <c r="E17" s="85">
        <v>33440</v>
      </c>
      <c r="F17" s="85">
        <v>33970.1</v>
      </c>
      <c r="G17" s="245" t="s">
        <v>8</v>
      </c>
    </row>
    <row r="18" spans="1:7" ht="14.25" customHeight="1">
      <c r="A18" s="24" t="s">
        <v>160</v>
      </c>
      <c r="B18" s="85">
        <v>58424.1</v>
      </c>
      <c r="C18" s="85">
        <v>62400.1</v>
      </c>
      <c r="D18" s="85">
        <v>71138.7</v>
      </c>
      <c r="E18" s="85">
        <v>47917.4</v>
      </c>
      <c r="F18" s="85">
        <v>46058.5</v>
      </c>
      <c r="G18" s="245" t="s">
        <v>16</v>
      </c>
    </row>
    <row r="19" spans="1:7" ht="14.25" customHeight="1">
      <c r="A19" s="24" t="s">
        <v>155</v>
      </c>
      <c r="B19" s="85">
        <v>2158.6</v>
      </c>
      <c r="C19" s="85">
        <v>1642.8</v>
      </c>
      <c r="D19" s="85">
        <v>1849.5</v>
      </c>
      <c r="E19" s="85">
        <v>1929.4</v>
      </c>
      <c r="F19" s="85">
        <v>4201.3999999999996</v>
      </c>
      <c r="G19" s="245" t="s">
        <v>6</v>
      </c>
    </row>
    <row r="20" spans="1:7" ht="14.25" customHeight="1">
      <c r="A20" s="24" t="s">
        <v>177</v>
      </c>
      <c r="B20" s="85">
        <v>2413.6999999999998</v>
      </c>
      <c r="C20" s="85">
        <v>2384.4</v>
      </c>
      <c r="D20" s="85">
        <v>4790.8999999999996</v>
      </c>
      <c r="E20" s="85">
        <v>4917.8</v>
      </c>
      <c r="F20" s="85">
        <v>4594.3</v>
      </c>
      <c r="G20" s="245" t="s">
        <v>42</v>
      </c>
    </row>
    <row r="21" spans="1:7" ht="14.25" customHeight="1">
      <c r="A21" s="24" t="s">
        <v>149</v>
      </c>
      <c r="B21" s="85">
        <v>3235.1</v>
      </c>
      <c r="C21" s="85">
        <v>3851.4</v>
      </c>
      <c r="D21" s="85">
        <v>1310.4000000000001</v>
      </c>
      <c r="E21" s="85">
        <v>1585.1</v>
      </c>
      <c r="F21" s="85">
        <v>1620.3</v>
      </c>
      <c r="G21" s="245" t="s">
        <v>13</v>
      </c>
    </row>
    <row r="22" spans="1:7" ht="14.25" customHeight="1">
      <c r="A22" s="24" t="s">
        <v>190</v>
      </c>
      <c r="B22" s="85">
        <v>63.6</v>
      </c>
      <c r="C22" s="85">
        <v>106.7</v>
      </c>
      <c r="D22" s="85">
        <v>118.3</v>
      </c>
      <c r="E22" s="85">
        <v>149.1</v>
      </c>
      <c r="F22" s="85">
        <v>158.80000000000001</v>
      </c>
      <c r="G22" s="245" t="s">
        <v>14</v>
      </c>
    </row>
    <row r="23" spans="1:7" ht="14.25" customHeight="1">
      <c r="A23" s="24" t="s">
        <v>178</v>
      </c>
      <c r="B23" s="85">
        <v>1409.1</v>
      </c>
      <c r="C23" s="85">
        <v>1861</v>
      </c>
      <c r="D23" s="85">
        <v>1977.2</v>
      </c>
      <c r="E23" s="85">
        <v>2338.3000000000002</v>
      </c>
      <c r="F23" s="85">
        <v>2447.1999999999998</v>
      </c>
      <c r="G23" s="245" t="s">
        <v>12</v>
      </c>
    </row>
    <row r="24" spans="1:7" ht="14.25" customHeight="1">
      <c r="A24" s="24" t="s">
        <v>25</v>
      </c>
      <c r="B24" s="85">
        <v>0</v>
      </c>
      <c r="C24" s="85">
        <v>0.5</v>
      </c>
      <c r="D24" s="85">
        <v>4.5</v>
      </c>
      <c r="E24" s="85">
        <v>14.8</v>
      </c>
      <c r="F24" s="85">
        <v>17.7</v>
      </c>
      <c r="G24" s="245" t="s">
        <v>25</v>
      </c>
    </row>
    <row r="25" spans="1:7" ht="14.25" customHeight="1">
      <c r="A25" s="24" t="s">
        <v>145</v>
      </c>
      <c r="B25" s="85">
        <v>135233.60000000001</v>
      </c>
      <c r="C25" s="85">
        <v>136578.20000000001</v>
      </c>
      <c r="D25" s="85">
        <v>128514.9</v>
      </c>
      <c r="E25" s="85">
        <v>119623.1</v>
      </c>
      <c r="F25" s="85">
        <v>115649.5</v>
      </c>
      <c r="G25" s="245" t="s">
        <v>26</v>
      </c>
    </row>
    <row r="26" spans="1:7" ht="14.25" customHeight="1">
      <c r="A26" s="24" t="s">
        <v>151</v>
      </c>
      <c r="B26" s="85">
        <v>227456.1</v>
      </c>
      <c r="C26" s="85">
        <v>224178.2</v>
      </c>
      <c r="D26" s="85">
        <v>202977.5</v>
      </c>
      <c r="E26" s="85">
        <v>203675.2</v>
      </c>
      <c r="F26" s="85">
        <v>208032.5</v>
      </c>
      <c r="G26" s="245" t="s">
        <v>36</v>
      </c>
    </row>
    <row r="27" spans="1:7" s="32" customFormat="1" ht="14.25" customHeight="1">
      <c r="A27" s="86" t="s">
        <v>230</v>
      </c>
      <c r="B27" s="87">
        <v>78605.600000000006</v>
      </c>
      <c r="C27" s="87">
        <v>77898.3</v>
      </c>
      <c r="D27" s="87">
        <v>66745.3</v>
      </c>
      <c r="E27" s="87">
        <v>67556</v>
      </c>
      <c r="F27" s="87">
        <v>66414.7</v>
      </c>
      <c r="G27" s="255" t="s">
        <v>18</v>
      </c>
    </row>
    <row r="28" spans="1:7" ht="14.25" customHeight="1">
      <c r="A28" s="24" t="s">
        <v>182</v>
      </c>
      <c r="B28" s="85">
        <v>3846.4</v>
      </c>
      <c r="C28" s="85">
        <v>3614.7</v>
      </c>
      <c r="D28" s="85">
        <v>5800.2</v>
      </c>
      <c r="E28" s="85">
        <v>5303.5</v>
      </c>
      <c r="F28" s="85">
        <v>5997.6</v>
      </c>
      <c r="G28" s="245" t="s">
        <v>19</v>
      </c>
    </row>
    <row r="29" spans="1:7" ht="14.25" customHeight="1">
      <c r="A29" s="24" t="s">
        <v>173</v>
      </c>
      <c r="B29" s="85">
        <v>28464.799999999999</v>
      </c>
      <c r="C29" s="85">
        <v>28166.1</v>
      </c>
      <c r="D29" s="85">
        <v>27776.9</v>
      </c>
      <c r="E29" s="85">
        <v>26656.400000000001</v>
      </c>
      <c r="F29" s="85">
        <v>25044.400000000001</v>
      </c>
      <c r="G29" s="245" t="s">
        <v>20</v>
      </c>
    </row>
    <row r="30" spans="1:7" ht="14.25" customHeight="1">
      <c r="A30" s="24" t="s">
        <v>174</v>
      </c>
      <c r="B30" s="85">
        <v>6287.5</v>
      </c>
      <c r="C30" s="85">
        <v>6336.1</v>
      </c>
      <c r="D30" s="85">
        <v>5974.3</v>
      </c>
      <c r="E30" s="85">
        <v>6320.1</v>
      </c>
      <c r="F30" s="85">
        <v>6197.9</v>
      </c>
      <c r="G30" s="245" t="s">
        <v>22</v>
      </c>
    </row>
    <row r="31" spans="1:7" ht="14.25" customHeight="1">
      <c r="A31" s="24" t="s">
        <v>150</v>
      </c>
      <c r="B31" s="85">
        <v>3085.1</v>
      </c>
      <c r="C31" s="85">
        <v>3492.1</v>
      </c>
      <c r="D31" s="85">
        <v>3775.9</v>
      </c>
      <c r="E31" s="85">
        <v>3386.7</v>
      </c>
      <c r="F31" s="85">
        <v>3570.3</v>
      </c>
      <c r="G31" s="245" t="s">
        <v>21</v>
      </c>
    </row>
    <row r="32" spans="1:7" ht="14.25" customHeight="1">
      <c r="A32" s="24" t="s">
        <v>179</v>
      </c>
      <c r="B32" s="85">
        <v>30011.9</v>
      </c>
      <c r="C32" s="85">
        <v>34090.300000000003</v>
      </c>
      <c r="D32" s="85">
        <v>32493.7</v>
      </c>
      <c r="E32" s="85">
        <v>33589.1</v>
      </c>
      <c r="F32" s="85">
        <v>34565.1</v>
      </c>
      <c r="G32" s="245" t="s">
        <v>35</v>
      </c>
    </row>
    <row r="33" spans="1:8" ht="14.25" customHeight="1">
      <c r="A33" s="24" t="s">
        <v>153</v>
      </c>
      <c r="B33" s="85">
        <v>26412.799999999999</v>
      </c>
      <c r="C33" s="85">
        <v>23710.2</v>
      </c>
      <c r="D33" s="85">
        <v>31474.1</v>
      </c>
      <c r="E33" s="85">
        <v>31356.1</v>
      </c>
      <c r="F33" s="85">
        <v>35629</v>
      </c>
      <c r="G33" s="245" t="s">
        <v>43</v>
      </c>
    </row>
    <row r="34" spans="1:8" ht="14.25" customHeight="1">
      <c r="A34" s="24" t="s">
        <v>172</v>
      </c>
      <c r="B34" s="85">
        <v>11598.3</v>
      </c>
      <c r="C34" s="85">
        <v>10808.4</v>
      </c>
      <c r="D34" s="85">
        <v>11802.2</v>
      </c>
      <c r="E34" s="85">
        <v>11196.3</v>
      </c>
      <c r="F34" s="85">
        <v>11356.1</v>
      </c>
      <c r="G34" s="245" t="s">
        <v>15</v>
      </c>
    </row>
    <row r="35" spans="1:8" ht="14.25" customHeight="1">
      <c r="A35" s="24" t="s">
        <v>255</v>
      </c>
      <c r="B35" s="85">
        <v>268188.79999999999</v>
      </c>
      <c r="C35" s="85">
        <v>203993.60000000001</v>
      </c>
      <c r="D35" s="85">
        <v>146842.29999999999</v>
      </c>
      <c r="E35" s="85">
        <v>117809.8</v>
      </c>
      <c r="F35" s="85">
        <v>119604.8</v>
      </c>
      <c r="G35" s="245" t="s">
        <v>24</v>
      </c>
    </row>
    <row r="36" spans="1:8" ht="14.25" customHeight="1">
      <c r="A36" s="24" t="s">
        <v>181</v>
      </c>
      <c r="B36" s="85">
        <v>28153.200000000001</v>
      </c>
      <c r="C36" s="85">
        <v>30250</v>
      </c>
      <c r="D36" s="85">
        <v>33008.1</v>
      </c>
      <c r="E36" s="85">
        <v>36133.9</v>
      </c>
      <c r="F36" s="85">
        <v>33797.5</v>
      </c>
      <c r="G36" s="245" t="s">
        <v>10</v>
      </c>
    </row>
    <row r="37" spans="1:8" ht="12" customHeight="1">
      <c r="A37" s="88"/>
      <c r="B37" s="49"/>
      <c r="C37" s="49"/>
      <c r="D37" s="49"/>
      <c r="E37" s="50"/>
      <c r="F37" s="50"/>
    </row>
    <row r="38" spans="1:8" s="89" customFormat="1" ht="41.25" customHeight="1">
      <c r="A38" s="567" t="s">
        <v>363</v>
      </c>
      <c r="B38" s="567"/>
      <c r="C38" s="567"/>
      <c r="D38" s="567"/>
      <c r="E38" s="567"/>
      <c r="F38" s="567"/>
      <c r="G38" s="530"/>
      <c r="H38" s="16"/>
    </row>
    <row r="39" spans="1:8" ht="18" customHeight="1">
      <c r="A39" s="516" t="s">
        <v>652</v>
      </c>
      <c r="B39" s="516"/>
      <c r="C39" s="516"/>
      <c r="D39" s="516"/>
      <c r="E39" s="516"/>
      <c r="F39" s="13"/>
      <c r="G39" s="336"/>
    </row>
    <row r="40" spans="1:8" ht="36" customHeight="1">
      <c r="A40" s="534" t="s">
        <v>408</v>
      </c>
      <c r="B40" s="534"/>
      <c r="C40" s="534"/>
      <c r="D40" s="534"/>
      <c r="E40" s="534"/>
      <c r="F40" s="534"/>
      <c r="G40" s="498"/>
    </row>
    <row r="41" spans="1:8" s="91" customFormat="1" ht="13.5" customHeight="1">
      <c r="A41" s="498" t="s">
        <v>233</v>
      </c>
      <c r="B41" s="498"/>
      <c r="C41" s="498"/>
      <c r="D41" s="498"/>
      <c r="E41" s="498"/>
      <c r="F41" s="242"/>
      <c r="G41" s="336"/>
    </row>
    <row r="42" spans="1:8" ht="12.15" customHeight="1">
      <c r="A42" s="48"/>
      <c r="B42" s="48"/>
      <c r="C42" s="48"/>
      <c r="D42" s="48"/>
      <c r="E42" s="48"/>
      <c r="F42" s="48"/>
    </row>
    <row r="43" spans="1:8" ht="12.15" customHeight="1"/>
    <row r="44" spans="1:8" ht="12.15" customHeight="1"/>
    <row r="45" spans="1:8" ht="12.15" customHeight="1"/>
    <row r="46" spans="1:8" ht="12.15" customHeight="1"/>
    <row r="47" spans="1:8" ht="12.15" customHeight="1"/>
    <row r="48" spans="1:8" ht="12.15" customHeight="1"/>
    <row r="49" ht="12.15" customHeight="1"/>
    <row r="50" ht="12.15" customHeight="1"/>
    <row r="51" ht="12.15" customHeight="1"/>
    <row r="52" ht="12.15" customHeight="1"/>
    <row r="53" ht="12.15" customHeight="1"/>
    <row r="54" ht="12.15" customHeight="1"/>
    <row r="55" ht="12.15" customHeight="1"/>
    <row r="58" ht="11.1" customHeight="1"/>
    <row r="59" ht="11.1" customHeight="1"/>
    <row r="60" ht="11.1" customHeight="1"/>
    <row r="61" ht="11.1" customHeight="1"/>
    <row r="62" ht="12.15" customHeight="1"/>
    <row r="63" ht="12.15" customHeight="1"/>
    <row r="64" ht="12.15" customHeight="1"/>
    <row r="65" ht="12.15" customHeight="1"/>
    <row r="66" ht="12.15" customHeight="1"/>
    <row r="67" ht="12.15" customHeight="1"/>
    <row r="68" ht="12.15" customHeight="1"/>
    <row r="69" ht="12.15" customHeight="1"/>
    <row r="70" ht="12.15" customHeight="1"/>
    <row r="71" ht="12.15" customHeight="1"/>
    <row r="72" ht="12.15" customHeight="1"/>
    <row r="73" ht="12.15" customHeight="1"/>
    <row r="74" ht="12.15" customHeight="1"/>
    <row r="75" ht="12.15" customHeight="1"/>
    <row r="76" ht="12.15" customHeight="1"/>
    <row r="77" ht="12.15" customHeight="1"/>
    <row r="78" ht="12.15" customHeight="1"/>
    <row r="79" ht="12.15" customHeight="1"/>
    <row r="80" ht="12.15" customHeight="1"/>
    <row r="81" ht="12.15" customHeight="1"/>
    <row r="82" ht="12.15" customHeight="1"/>
    <row r="83" ht="12.15" customHeight="1"/>
  </sheetData>
  <mergeCells count="9">
    <mergeCell ref="A1:D1"/>
    <mergeCell ref="A3:A4"/>
    <mergeCell ref="A2:D2"/>
    <mergeCell ref="A41:E41"/>
    <mergeCell ref="A39:E39"/>
    <mergeCell ref="A38:G38"/>
    <mergeCell ref="B4:F4"/>
    <mergeCell ref="A40:G40"/>
    <mergeCell ref="G3:G4"/>
  </mergeCells>
  <hyperlinks>
    <hyperlink ref="H1" location="'Spis tablic_Contents'!A1" display="&lt; POWRÓT"/>
    <hyperlink ref="H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79" orientation="portrait" r:id="rId1"/>
  <headerFooter>
    <oddHeader xml:space="preserve">&amp;R&amp;"Times New Roman,Normalny"&amp;9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1"/>
  <sheetViews>
    <sheetView showGridLines="0" zoomScaleNormal="100" zoomScaleSheetLayoutView="90" workbookViewId="0">
      <pane ySplit="6" topLeftCell="A7" activePane="bottomLeft" state="frozen"/>
      <selection pane="bottomLeft" activeCell="C45" sqref="C45"/>
    </sheetView>
  </sheetViews>
  <sheetFormatPr defaultColWidth="8.5" defaultRowHeight="13.8"/>
  <cols>
    <col min="1" max="1" width="17.09765625" style="16" customWidth="1"/>
    <col min="2" max="13" width="8.09765625" style="16" customWidth="1"/>
    <col min="14" max="16" width="8.09765625" style="48" customWidth="1"/>
    <col min="17" max="17" width="17.09765625" style="247" customWidth="1"/>
    <col min="18" max="18" width="8.09765625" style="16" bestFit="1" customWidth="1"/>
    <col min="20" max="20" width="9.09765625" style="16" customWidth="1"/>
    <col min="21" max="21" width="7.3984375" style="16" customWidth="1"/>
    <col min="22" max="22" width="6.3984375" style="16" customWidth="1"/>
    <col min="23" max="23" width="3.09765625" style="16" customWidth="1"/>
    <col min="24" max="24" width="5.59765625" style="16" customWidth="1"/>
    <col min="25" max="25" width="8.3984375" style="16" customWidth="1"/>
    <col min="26" max="26" width="7.3984375" style="16" customWidth="1"/>
    <col min="27" max="27" width="5" style="16" customWidth="1"/>
    <col min="28" max="28" width="7.3984375" style="16" customWidth="1"/>
    <col min="29" max="29" width="6" style="16" customWidth="1"/>
    <col min="30" max="30" width="6.3984375" style="16" customWidth="1"/>
    <col min="31" max="34" width="7.3984375" style="16" customWidth="1"/>
    <col min="35" max="35" width="4.8984375" style="16" customWidth="1"/>
    <col min="36" max="16384" width="8.5" style="16"/>
  </cols>
  <sheetData>
    <row r="1" spans="1:20" ht="13.5" customHeight="1">
      <c r="A1" s="517" t="s">
        <v>578</v>
      </c>
      <c r="B1" s="518"/>
      <c r="C1" s="518"/>
      <c r="D1" s="518"/>
      <c r="E1" s="518"/>
      <c r="F1" s="518"/>
      <c r="G1" s="518"/>
      <c r="H1" s="518"/>
      <c r="I1" s="518"/>
      <c r="J1" s="518"/>
      <c r="K1" s="518"/>
      <c r="L1" s="518"/>
      <c r="M1" s="518"/>
      <c r="N1" s="518"/>
      <c r="O1" s="518"/>
      <c r="P1" s="518"/>
      <c r="Q1" s="518"/>
      <c r="R1" s="1" t="s">
        <v>292</v>
      </c>
      <c r="T1" s="15"/>
    </row>
    <row r="2" spans="1:20" s="247" customFormat="1" ht="13.5" customHeight="1">
      <c r="A2" s="497" t="s">
        <v>278</v>
      </c>
      <c r="B2" s="497"/>
      <c r="C2" s="497"/>
      <c r="D2" s="497"/>
      <c r="E2" s="560"/>
      <c r="F2" s="560"/>
      <c r="G2" s="560"/>
      <c r="H2" s="560"/>
      <c r="I2" s="560"/>
      <c r="J2" s="560"/>
      <c r="K2" s="560"/>
      <c r="L2" s="560"/>
      <c r="M2" s="560"/>
      <c r="N2" s="560"/>
      <c r="O2" s="560"/>
      <c r="P2" s="560"/>
      <c r="Q2" s="497"/>
      <c r="R2" s="327" t="s">
        <v>293</v>
      </c>
    </row>
    <row r="3" spans="1:20" s="48" customFormat="1" ht="26.25" customHeight="1">
      <c r="A3" s="519" t="s">
        <v>0</v>
      </c>
      <c r="B3" s="573" t="s">
        <v>869</v>
      </c>
      <c r="C3" s="573"/>
      <c r="D3" s="573"/>
      <c r="E3" s="572" t="s">
        <v>870</v>
      </c>
      <c r="F3" s="572"/>
      <c r="G3" s="572"/>
      <c r="H3" s="572"/>
      <c r="I3" s="572"/>
      <c r="J3" s="572"/>
      <c r="K3" s="572"/>
      <c r="L3" s="572"/>
      <c r="M3" s="572"/>
      <c r="N3" s="572"/>
      <c r="O3" s="572"/>
      <c r="P3" s="572"/>
      <c r="Q3" s="504" t="s">
        <v>1</v>
      </c>
      <c r="R3" s="93"/>
    </row>
    <row r="4" spans="1:20" s="48" customFormat="1" ht="60" customHeight="1">
      <c r="A4" s="520"/>
      <c r="B4" s="574"/>
      <c r="C4" s="574"/>
      <c r="D4" s="574"/>
      <c r="E4" s="574" t="s">
        <v>865</v>
      </c>
      <c r="F4" s="574"/>
      <c r="G4" s="574"/>
      <c r="H4" s="574" t="s">
        <v>866</v>
      </c>
      <c r="I4" s="574"/>
      <c r="J4" s="574"/>
      <c r="K4" s="574" t="s">
        <v>867</v>
      </c>
      <c r="L4" s="574"/>
      <c r="M4" s="574"/>
      <c r="N4" s="574" t="s">
        <v>868</v>
      </c>
      <c r="O4" s="574"/>
      <c r="P4" s="574"/>
      <c r="Q4" s="505"/>
      <c r="R4" s="93"/>
    </row>
    <row r="5" spans="1:20" s="48" customFormat="1" ht="24.75" customHeight="1">
      <c r="A5" s="520"/>
      <c r="B5" s="53">
        <v>2005</v>
      </c>
      <c r="C5" s="53">
        <v>2015</v>
      </c>
      <c r="D5" s="53">
        <v>2016</v>
      </c>
      <c r="E5" s="53">
        <v>2005</v>
      </c>
      <c r="F5" s="53">
        <v>2015</v>
      </c>
      <c r="G5" s="53">
        <v>2016</v>
      </c>
      <c r="H5" s="53">
        <v>2005</v>
      </c>
      <c r="I5" s="53">
        <v>2015</v>
      </c>
      <c r="J5" s="53">
        <v>2016</v>
      </c>
      <c r="K5" s="53">
        <v>2005</v>
      </c>
      <c r="L5" s="53">
        <v>2015</v>
      </c>
      <c r="M5" s="53">
        <v>2016</v>
      </c>
      <c r="N5" s="53">
        <v>2005</v>
      </c>
      <c r="O5" s="53">
        <v>2015</v>
      </c>
      <c r="P5" s="53">
        <v>2016</v>
      </c>
      <c r="Q5" s="505"/>
      <c r="R5" s="93"/>
    </row>
    <row r="6" spans="1:20" ht="24.75" customHeight="1">
      <c r="A6" s="521"/>
      <c r="B6" s="572" t="s">
        <v>871</v>
      </c>
      <c r="C6" s="572"/>
      <c r="D6" s="572"/>
      <c r="E6" s="572"/>
      <c r="F6" s="572"/>
      <c r="G6" s="572"/>
      <c r="H6" s="572"/>
      <c r="I6" s="572"/>
      <c r="J6" s="572"/>
      <c r="K6" s="572"/>
      <c r="L6" s="572"/>
      <c r="M6" s="572"/>
      <c r="N6" s="572"/>
      <c r="O6" s="572"/>
      <c r="P6" s="572"/>
      <c r="Q6" s="506"/>
      <c r="R6" s="92"/>
    </row>
    <row r="7" spans="1:20" ht="14.25" customHeight="1">
      <c r="A7" s="6" t="s">
        <v>186</v>
      </c>
      <c r="B7" s="94">
        <v>120264.1</v>
      </c>
      <c r="C7" s="94">
        <v>205781.5</v>
      </c>
      <c r="D7" s="94">
        <v>210708</v>
      </c>
      <c r="E7" s="94">
        <v>6057.9</v>
      </c>
      <c r="F7" s="94">
        <v>25956.7</v>
      </c>
      <c r="G7" s="94">
        <v>26044.2</v>
      </c>
      <c r="H7" s="94">
        <v>26940.2</v>
      </c>
      <c r="I7" s="94">
        <v>29327.9</v>
      </c>
      <c r="J7" s="94">
        <v>30105</v>
      </c>
      <c r="K7" s="94">
        <v>67757</v>
      </c>
      <c r="L7" s="94">
        <v>91833.9</v>
      </c>
      <c r="M7" s="94">
        <v>94124.6</v>
      </c>
      <c r="N7" s="94">
        <v>2501.9</v>
      </c>
      <c r="O7" s="94">
        <v>10983.5</v>
      </c>
      <c r="P7" s="94">
        <v>10761.6</v>
      </c>
      <c r="Q7" s="285" t="s">
        <v>185</v>
      </c>
      <c r="R7" s="92"/>
    </row>
    <row r="8" spans="1:20" ht="14.25" customHeight="1">
      <c r="A8" s="6" t="s">
        <v>17</v>
      </c>
      <c r="B8" s="94">
        <v>7000.5</v>
      </c>
      <c r="C8" s="94">
        <v>9330</v>
      </c>
      <c r="D8" s="94">
        <v>9769.4</v>
      </c>
      <c r="E8" s="94">
        <v>114.4</v>
      </c>
      <c r="F8" s="94">
        <v>416.2</v>
      </c>
      <c r="G8" s="94">
        <v>450.1</v>
      </c>
      <c r="H8" s="94">
        <v>3189.6</v>
      </c>
      <c r="I8" s="94">
        <v>3186.2</v>
      </c>
      <c r="J8" s="94">
        <v>3425.5</v>
      </c>
      <c r="K8" s="94">
        <v>3340.8</v>
      </c>
      <c r="L8" s="94">
        <v>4500.1000000000004</v>
      </c>
      <c r="M8" s="94">
        <v>4698.3</v>
      </c>
      <c r="N8" s="94">
        <v>23.7</v>
      </c>
      <c r="O8" s="94">
        <v>304.2</v>
      </c>
      <c r="P8" s="94">
        <v>254.9</v>
      </c>
      <c r="Q8" s="285" t="s">
        <v>17</v>
      </c>
      <c r="R8" s="92"/>
    </row>
    <row r="9" spans="1:20" ht="14.25" customHeight="1">
      <c r="A9" s="6" t="s">
        <v>144</v>
      </c>
      <c r="B9" s="94">
        <v>874.8</v>
      </c>
      <c r="C9" s="94">
        <v>2989.6</v>
      </c>
      <c r="D9" s="94">
        <v>3065.6</v>
      </c>
      <c r="E9" s="94">
        <v>19.5</v>
      </c>
      <c r="F9" s="94">
        <v>479.3</v>
      </c>
      <c r="G9" s="94">
        <v>467.4</v>
      </c>
      <c r="H9" s="94">
        <v>24.8</v>
      </c>
      <c r="I9" s="94">
        <v>27.3</v>
      </c>
      <c r="J9" s="94">
        <v>31.8</v>
      </c>
      <c r="K9" s="94">
        <v>527.9</v>
      </c>
      <c r="L9" s="94">
        <v>1197.9000000000001</v>
      </c>
      <c r="M9" s="94">
        <v>1291.9000000000001</v>
      </c>
      <c r="N9" s="94">
        <v>0</v>
      </c>
      <c r="O9" s="94">
        <v>223.2</v>
      </c>
      <c r="P9" s="94">
        <v>211.9</v>
      </c>
      <c r="Q9" s="285" t="s">
        <v>2</v>
      </c>
      <c r="R9" s="92"/>
    </row>
    <row r="10" spans="1:20" ht="14.25" customHeight="1">
      <c r="A10" s="6" t="s">
        <v>171</v>
      </c>
      <c r="B10" s="94">
        <v>1123.8</v>
      </c>
      <c r="C10" s="94">
        <v>2032.6</v>
      </c>
      <c r="D10" s="94">
        <v>1921.2</v>
      </c>
      <c r="E10" s="94">
        <v>0.4</v>
      </c>
      <c r="F10" s="94">
        <v>124.8</v>
      </c>
      <c r="G10" s="94">
        <v>122.5</v>
      </c>
      <c r="H10" s="94">
        <v>372.9</v>
      </c>
      <c r="I10" s="94">
        <v>486.8</v>
      </c>
      <c r="J10" s="94">
        <v>339</v>
      </c>
      <c r="K10" s="94">
        <v>717.7</v>
      </c>
      <c r="L10" s="94">
        <v>1160.3</v>
      </c>
      <c r="M10" s="94">
        <v>1120.8</v>
      </c>
      <c r="N10" s="94">
        <v>0</v>
      </c>
      <c r="O10" s="94">
        <v>43.4</v>
      </c>
      <c r="P10" s="94">
        <v>56.4</v>
      </c>
      <c r="Q10" s="285" t="s">
        <v>3</v>
      </c>
      <c r="R10" s="92"/>
    </row>
    <row r="11" spans="1:20" ht="14.25" customHeight="1">
      <c r="A11" s="6" t="s">
        <v>180</v>
      </c>
      <c r="B11" s="94">
        <v>1855.4</v>
      </c>
      <c r="C11" s="94">
        <v>2225.8000000000002</v>
      </c>
      <c r="D11" s="94">
        <v>2281.6</v>
      </c>
      <c r="E11" s="94">
        <v>0.9</v>
      </c>
      <c r="F11" s="94">
        <v>68.400000000000006</v>
      </c>
      <c r="G11" s="94">
        <v>87.2</v>
      </c>
      <c r="H11" s="94">
        <v>605</v>
      </c>
      <c r="I11" s="94">
        <v>549.5</v>
      </c>
      <c r="J11" s="94">
        <v>589.29999999999995</v>
      </c>
      <c r="K11" s="94">
        <v>1243.9000000000001</v>
      </c>
      <c r="L11" s="94">
        <v>1532.1</v>
      </c>
      <c r="M11" s="94">
        <v>1531.3</v>
      </c>
      <c r="N11" s="94">
        <v>0</v>
      </c>
      <c r="O11" s="94">
        <v>15.4</v>
      </c>
      <c r="P11" s="94">
        <v>1</v>
      </c>
      <c r="Q11" s="285" t="s">
        <v>44</v>
      </c>
      <c r="R11" s="92"/>
    </row>
    <row r="12" spans="1:20" ht="14.25" customHeight="1">
      <c r="A12" s="6" t="s">
        <v>148</v>
      </c>
      <c r="B12" s="94">
        <v>47.7</v>
      </c>
      <c r="C12" s="94">
        <v>118</v>
      </c>
      <c r="D12" s="94">
        <v>124.1</v>
      </c>
      <c r="E12" s="94">
        <v>0</v>
      </c>
      <c r="F12" s="94">
        <v>19</v>
      </c>
      <c r="G12" s="94">
        <v>19.399999999999999</v>
      </c>
      <c r="H12" s="94">
        <v>0</v>
      </c>
      <c r="I12" s="94">
        <v>0</v>
      </c>
      <c r="J12" s="94">
        <v>0</v>
      </c>
      <c r="K12" s="94">
        <v>6.4</v>
      </c>
      <c r="L12" s="94">
        <v>6.5</v>
      </c>
      <c r="M12" s="94">
        <v>9.1999999999999993</v>
      </c>
      <c r="N12" s="95" t="s">
        <v>32</v>
      </c>
      <c r="O12" s="94">
        <v>0.7</v>
      </c>
      <c r="P12" s="94">
        <v>0.4</v>
      </c>
      <c r="Q12" s="285" t="s">
        <v>11</v>
      </c>
      <c r="R12" s="92"/>
    </row>
    <row r="13" spans="1:20" ht="14.25" customHeight="1">
      <c r="A13" s="6" t="s">
        <v>161</v>
      </c>
      <c r="B13" s="94">
        <v>2274.1</v>
      </c>
      <c r="C13" s="94">
        <v>4279.3</v>
      </c>
      <c r="D13" s="94">
        <v>4278.8999999999996</v>
      </c>
      <c r="E13" s="94">
        <v>1.8</v>
      </c>
      <c r="F13" s="94">
        <v>49.3</v>
      </c>
      <c r="G13" s="94">
        <v>42.7</v>
      </c>
      <c r="H13" s="94">
        <v>204.6</v>
      </c>
      <c r="I13" s="94">
        <v>154.30000000000001</v>
      </c>
      <c r="J13" s="94">
        <v>172</v>
      </c>
      <c r="K13" s="94">
        <v>1841.2</v>
      </c>
      <c r="L13" s="94">
        <v>2954.4</v>
      </c>
      <c r="M13" s="94">
        <v>2969.6</v>
      </c>
      <c r="N13" s="94">
        <v>112.1</v>
      </c>
      <c r="O13" s="94">
        <v>148.19999999999999</v>
      </c>
      <c r="P13" s="94">
        <v>131.5</v>
      </c>
      <c r="Q13" s="285" t="s">
        <v>471</v>
      </c>
      <c r="R13" s="92"/>
    </row>
    <row r="14" spans="1:20" ht="14.25" customHeight="1">
      <c r="A14" s="6" t="s">
        <v>175</v>
      </c>
      <c r="B14" s="94">
        <v>2513.8000000000002</v>
      </c>
      <c r="C14" s="94">
        <v>3559</v>
      </c>
      <c r="D14" s="94">
        <v>3492.3</v>
      </c>
      <c r="E14" s="94">
        <v>568.70000000000005</v>
      </c>
      <c r="F14" s="94">
        <v>1215.2</v>
      </c>
      <c r="G14" s="94">
        <v>1099.0999999999999</v>
      </c>
      <c r="H14" s="94">
        <v>2</v>
      </c>
      <c r="I14" s="94">
        <v>1.5</v>
      </c>
      <c r="J14" s="94">
        <v>1.6</v>
      </c>
      <c r="K14" s="94">
        <v>1260.0999999999999</v>
      </c>
      <c r="L14" s="94">
        <v>1631.1</v>
      </c>
      <c r="M14" s="94">
        <v>1588.3</v>
      </c>
      <c r="N14" s="94">
        <v>62.9</v>
      </c>
      <c r="O14" s="94">
        <v>0</v>
      </c>
      <c r="P14" s="94">
        <v>0</v>
      </c>
      <c r="Q14" s="285" t="s">
        <v>4</v>
      </c>
      <c r="R14" s="92"/>
    </row>
    <row r="15" spans="1:20" ht="14.25" customHeight="1">
      <c r="A15" s="6" t="s">
        <v>5</v>
      </c>
      <c r="B15" s="94">
        <v>692.2</v>
      </c>
      <c r="C15" s="94">
        <v>1286.3</v>
      </c>
      <c r="D15" s="94">
        <v>1460.6</v>
      </c>
      <c r="E15" s="94">
        <v>4.5999999999999996</v>
      </c>
      <c r="F15" s="94">
        <v>61.5</v>
      </c>
      <c r="G15" s="94">
        <v>51.1</v>
      </c>
      <c r="H15" s="94">
        <v>1.9</v>
      </c>
      <c r="I15" s="94">
        <v>2.2999999999999998</v>
      </c>
      <c r="J15" s="94">
        <v>3</v>
      </c>
      <c r="K15" s="94">
        <v>682.1</v>
      </c>
      <c r="L15" s="94">
        <v>1209.3</v>
      </c>
      <c r="M15" s="94">
        <v>1395.8</v>
      </c>
      <c r="N15" s="94">
        <v>0</v>
      </c>
      <c r="O15" s="94">
        <v>0</v>
      </c>
      <c r="P15" s="94">
        <v>0</v>
      </c>
      <c r="Q15" s="285" t="s">
        <v>5</v>
      </c>
      <c r="R15" s="92"/>
    </row>
    <row r="16" spans="1:20" ht="14.25" customHeight="1">
      <c r="A16" s="6" t="s">
        <v>176</v>
      </c>
      <c r="B16" s="94">
        <v>8163.8</v>
      </c>
      <c r="C16" s="94">
        <v>10394.4</v>
      </c>
      <c r="D16" s="94">
        <v>10516.5</v>
      </c>
      <c r="E16" s="94">
        <v>14.6</v>
      </c>
      <c r="F16" s="94">
        <v>200.1</v>
      </c>
      <c r="G16" s="94">
        <v>263.8</v>
      </c>
      <c r="H16" s="94">
        <v>1185.2</v>
      </c>
      <c r="I16" s="94">
        <v>1441.9</v>
      </c>
      <c r="J16" s="94">
        <v>1358.5</v>
      </c>
      <c r="K16" s="94">
        <v>6808.5</v>
      </c>
      <c r="L16" s="94">
        <v>7901</v>
      </c>
      <c r="M16" s="94">
        <v>8308.9</v>
      </c>
      <c r="N16" s="94">
        <v>0</v>
      </c>
      <c r="O16" s="94">
        <v>431.7</v>
      </c>
      <c r="P16" s="94">
        <v>108.7</v>
      </c>
      <c r="Q16" s="285" t="s">
        <v>23</v>
      </c>
      <c r="R16" s="92"/>
    </row>
    <row r="17" spans="1:18" ht="14.25" customHeight="1">
      <c r="A17" s="6" t="s">
        <v>183</v>
      </c>
      <c r="B17" s="94">
        <v>15790.2</v>
      </c>
      <c r="C17" s="94">
        <v>21950.6</v>
      </c>
      <c r="D17" s="94">
        <v>23895.7</v>
      </c>
      <c r="E17" s="94">
        <v>82.7</v>
      </c>
      <c r="F17" s="94">
        <v>1827.1</v>
      </c>
      <c r="G17" s="94">
        <v>1840.1</v>
      </c>
      <c r="H17" s="94">
        <v>4426.5</v>
      </c>
      <c r="I17" s="94">
        <v>4681.3</v>
      </c>
      <c r="J17" s="94">
        <v>5162.8</v>
      </c>
      <c r="K17" s="94">
        <v>9078.9</v>
      </c>
      <c r="L17" s="94">
        <v>9667</v>
      </c>
      <c r="M17" s="94">
        <v>11096.6</v>
      </c>
      <c r="N17" s="94">
        <v>541.6</v>
      </c>
      <c r="O17" s="94">
        <v>2169.6</v>
      </c>
      <c r="P17" s="94">
        <v>2019.3</v>
      </c>
      <c r="Q17" s="285" t="s">
        <v>9</v>
      </c>
      <c r="R17" s="92"/>
    </row>
    <row r="18" spans="1:18" ht="14.25" customHeight="1">
      <c r="A18" s="6" t="s">
        <v>146</v>
      </c>
      <c r="B18" s="94">
        <v>1643.4</v>
      </c>
      <c r="C18" s="94">
        <v>2640.8</v>
      </c>
      <c r="D18" s="94">
        <v>2501.5</v>
      </c>
      <c r="E18" s="94">
        <v>108.9</v>
      </c>
      <c r="F18" s="94">
        <v>397.3</v>
      </c>
      <c r="G18" s="94">
        <v>442.5</v>
      </c>
      <c r="H18" s="94">
        <v>431.4</v>
      </c>
      <c r="I18" s="94">
        <v>524.29999999999995</v>
      </c>
      <c r="J18" s="94">
        <v>476.6</v>
      </c>
      <c r="K18" s="94">
        <v>956.9</v>
      </c>
      <c r="L18" s="94">
        <v>952.4</v>
      </c>
      <c r="M18" s="94">
        <v>794.1</v>
      </c>
      <c r="N18" s="94">
        <v>0</v>
      </c>
      <c r="O18" s="94">
        <v>133.69999999999999</v>
      </c>
      <c r="P18" s="94">
        <v>138.30000000000001</v>
      </c>
      <c r="Q18" s="285" t="s">
        <v>7</v>
      </c>
      <c r="R18" s="92"/>
    </row>
    <row r="19" spans="1:18" ht="14.25" customHeight="1">
      <c r="A19" s="6" t="s">
        <v>147</v>
      </c>
      <c r="B19" s="94">
        <v>8397.7000000000007</v>
      </c>
      <c r="C19" s="94">
        <v>16872.900000000001</v>
      </c>
      <c r="D19" s="94">
        <v>17685.099999999999</v>
      </c>
      <c r="E19" s="94">
        <v>1820.8</v>
      </c>
      <c r="F19" s="94">
        <v>4241.2</v>
      </c>
      <c r="G19" s="94">
        <v>4205.2</v>
      </c>
      <c r="H19" s="94">
        <v>1581.5</v>
      </c>
      <c r="I19" s="94">
        <v>2419.6</v>
      </c>
      <c r="J19" s="94">
        <v>3129.4</v>
      </c>
      <c r="K19" s="94">
        <v>4176</v>
      </c>
      <c r="L19" s="94">
        <v>5260.2</v>
      </c>
      <c r="M19" s="94">
        <v>5303.5</v>
      </c>
      <c r="N19" s="94">
        <v>145.30000000000001</v>
      </c>
      <c r="O19" s="94">
        <v>983</v>
      </c>
      <c r="P19" s="94">
        <v>1201.7</v>
      </c>
      <c r="Q19" s="285" t="s">
        <v>8</v>
      </c>
      <c r="R19" s="92"/>
    </row>
    <row r="20" spans="1:18" ht="14.25" customHeight="1">
      <c r="A20" s="6" t="s">
        <v>160</v>
      </c>
      <c r="B20" s="94">
        <v>1970.1</v>
      </c>
      <c r="C20" s="94">
        <v>4752.8999999999996</v>
      </c>
      <c r="D20" s="94">
        <v>4710.5</v>
      </c>
      <c r="E20" s="94">
        <v>177.7</v>
      </c>
      <c r="F20" s="94">
        <v>649.20000000000005</v>
      </c>
      <c r="G20" s="94">
        <v>702.5</v>
      </c>
      <c r="H20" s="94">
        <v>7.6</v>
      </c>
      <c r="I20" s="94">
        <v>8</v>
      </c>
      <c r="J20" s="94">
        <v>8.6</v>
      </c>
      <c r="K20" s="94">
        <v>938.5</v>
      </c>
      <c r="L20" s="94">
        <v>1356.6</v>
      </c>
      <c r="M20" s="94">
        <v>1365.9</v>
      </c>
      <c r="N20" s="94">
        <v>0</v>
      </c>
      <c r="O20" s="94">
        <v>1439.6</v>
      </c>
      <c r="P20" s="94">
        <v>1292</v>
      </c>
      <c r="Q20" s="285" t="s">
        <v>16</v>
      </c>
      <c r="R20" s="92"/>
    </row>
    <row r="21" spans="1:18" ht="14.25" customHeight="1">
      <c r="A21" s="6" t="s">
        <v>155</v>
      </c>
      <c r="B21" s="94">
        <v>366.1</v>
      </c>
      <c r="C21" s="94">
        <v>985.1</v>
      </c>
      <c r="D21" s="94">
        <v>972.8</v>
      </c>
      <c r="E21" s="94">
        <v>95.6</v>
      </c>
      <c r="F21" s="94">
        <v>565.20000000000005</v>
      </c>
      <c r="G21" s="94">
        <v>528.70000000000005</v>
      </c>
      <c r="H21" s="94">
        <v>54.3</v>
      </c>
      <c r="I21" s="94">
        <v>69.400000000000006</v>
      </c>
      <c r="J21" s="94">
        <v>58.6</v>
      </c>
      <c r="K21" s="94">
        <v>180.4</v>
      </c>
      <c r="L21" s="94">
        <v>201.5</v>
      </c>
      <c r="M21" s="94">
        <v>226.2</v>
      </c>
      <c r="N21" s="94">
        <v>1.2</v>
      </c>
      <c r="O21" s="94">
        <v>24.3</v>
      </c>
      <c r="P21" s="94">
        <v>24.4</v>
      </c>
      <c r="Q21" s="285" t="s">
        <v>6</v>
      </c>
      <c r="R21" s="92"/>
    </row>
    <row r="22" spans="1:18" ht="14.25" customHeight="1">
      <c r="A22" s="6" t="s">
        <v>177</v>
      </c>
      <c r="B22" s="94">
        <v>2383.6</v>
      </c>
      <c r="C22" s="94">
        <v>4917.8</v>
      </c>
      <c r="D22" s="94">
        <v>4594.3</v>
      </c>
      <c r="E22" s="94">
        <v>0</v>
      </c>
      <c r="F22" s="94">
        <v>0.9</v>
      </c>
      <c r="G22" s="94">
        <v>0.8</v>
      </c>
      <c r="H22" s="94">
        <v>603.5</v>
      </c>
      <c r="I22" s="94">
        <v>1185</v>
      </c>
      <c r="J22" s="94">
        <v>1158.2</v>
      </c>
      <c r="K22" s="94">
        <v>0</v>
      </c>
      <c r="L22" s="94">
        <v>0.6</v>
      </c>
      <c r="M22" s="94">
        <v>0.7</v>
      </c>
      <c r="N22" s="94">
        <v>0</v>
      </c>
      <c r="O22" s="94">
        <v>0</v>
      </c>
      <c r="P22" s="94">
        <v>0</v>
      </c>
      <c r="Q22" s="285" t="s">
        <v>42</v>
      </c>
      <c r="R22" s="92"/>
    </row>
    <row r="23" spans="1:18" ht="14.25" customHeight="1">
      <c r="A23" s="6" t="s">
        <v>149</v>
      </c>
      <c r="B23" s="94">
        <v>899.8</v>
      </c>
      <c r="C23" s="94">
        <v>1466.1</v>
      </c>
      <c r="D23" s="94">
        <v>1498.4</v>
      </c>
      <c r="E23" s="94">
        <v>0.2</v>
      </c>
      <c r="F23" s="94">
        <v>69.599999999999994</v>
      </c>
      <c r="G23" s="94">
        <v>97.7</v>
      </c>
      <c r="H23" s="94">
        <v>38.799999999999997</v>
      </c>
      <c r="I23" s="94">
        <v>30</v>
      </c>
      <c r="J23" s="94">
        <v>39</v>
      </c>
      <c r="K23" s="94">
        <v>845.3</v>
      </c>
      <c r="L23" s="94">
        <v>1204.7</v>
      </c>
      <c r="M23" s="94">
        <v>1199.9000000000001</v>
      </c>
      <c r="N23" s="94">
        <v>6.2</v>
      </c>
      <c r="O23" s="94">
        <v>104</v>
      </c>
      <c r="P23" s="94">
        <v>91.2</v>
      </c>
      <c r="Q23" s="285" t="s">
        <v>13</v>
      </c>
      <c r="R23" s="92"/>
    </row>
    <row r="24" spans="1:18" ht="14.25" customHeight="1">
      <c r="A24" s="6" t="s">
        <v>190</v>
      </c>
      <c r="B24" s="94">
        <v>71.599999999999994</v>
      </c>
      <c r="C24" s="94">
        <v>115.2</v>
      </c>
      <c r="D24" s="94">
        <v>125</v>
      </c>
      <c r="E24" s="94">
        <v>4.5</v>
      </c>
      <c r="F24" s="94">
        <v>8.8000000000000007</v>
      </c>
      <c r="G24" s="94">
        <v>8.6999999999999993</v>
      </c>
      <c r="H24" s="94">
        <v>8.1</v>
      </c>
      <c r="I24" s="94">
        <v>8.5</v>
      </c>
      <c r="J24" s="94">
        <v>9.9</v>
      </c>
      <c r="K24" s="94">
        <v>40</v>
      </c>
      <c r="L24" s="94">
        <v>57.1</v>
      </c>
      <c r="M24" s="94">
        <v>63.2</v>
      </c>
      <c r="N24" s="94">
        <v>0</v>
      </c>
      <c r="O24" s="94">
        <v>0</v>
      </c>
      <c r="P24" s="94">
        <v>0</v>
      </c>
      <c r="Q24" s="285" t="s">
        <v>14</v>
      </c>
      <c r="R24" s="92"/>
    </row>
    <row r="25" spans="1:18" s="32" customFormat="1" ht="14.25" customHeight="1">
      <c r="A25" s="6" t="s">
        <v>178</v>
      </c>
      <c r="B25" s="94">
        <v>1853.8</v>
      </c>
      <c r="C25" s="94">
        <v>2330.1</v>
      </c>
      <c r="D25" s="94">
        <v>2437.4</v>
      </c>
      <c r="E25" s="94">
        <v>4</v>
      </c>
      <c r="F25" s="94">
        <v>12.6</v>
      </c>
      <c r="G25" s="94">
        <v>11</v>
      </c>
      <c r="H25" s="94">
        <v>286</v>
      </c>
      <c r="I25" s="94">
        <v>159.9</v>
      </c>
      <c r="J25" s="94">
        <v>217.5</v>
      </c>
      <c r="K25" s="94">
        <v>1553.7</v>
      </c>
      <c r="L25" s="94">
        <v>2009.2</v>
      </c>
      <c r="M25" s="94">
        <v>2075.9</v>
      </c>
      <c r="N25" s="94">
        <v>1.9</v>
      </c>
      <c r="O25" s="94">
        <v>58.7</v>
      </c>
      <c r="P25" s="94">
        <v>40</v>
      </c>
      <c r="Q25" s="285" t="s">
        <v>12</v>
      </c>
      <c r="R25" s="96"/>
    </row>
    <row r="26" spans="1:18" ht="14.25" customHeight="1">
      <c r="A26" s="6" t="s">
        <v>25</v>
      </c>
      <c r="B26" s="94">
        <v>0.5</v>
      </c>
      <c r="C26" s="94">
        <v>14.8</v>
      </c>
      <c r="D26" s="94">
        <v>17.7</v>
      </c>
      <c r="E26" s="94">
        <v>0</v>
      </c>
      <c r="F26" s="94">
        <v>0</v>
      </c>
      <c r="G26" s="94">
        <v>0</v>
      </c>
      <c r="H26" s="94">
        <v>0</v>
      </c>
      <c r="I26" s="94">
        <v>0</v>
      </c>
      <c r="J26" s="94">
        <v>0</v>
      </c>
      <c r="K26" s="94">
        <v>0</v>
      </c>
      <c r="L26" s="94">
        <v>0</v>
      </c>
      <c r="M26" s="94">
        <v>0</v>
      </c>
      <c r="N26" s="94">
        <v>0</v>
      </c>
      <c r="O26" s="94">
        <v>0.8</v>
      </c>
      <c r="P26" s="94">
        <v>0.7</v>
      </c>
      <c r="Q26" s="285" t="s">
        <v>25</v>
      </c>
      <c r="R26" s="92"/>
    </row>
    <row r="27" spans="1:18" ht="14.25" customHeight="1">
      <c r="A27" s="6" t="s">
        <v>145</v>
      </c>
      <c r="B27" s="94">
        <v>16850.5</v>
      </c>
      <c r="C27" s="94">
        <v>38886.1</v>
      </c>
      <c r="D27" s="94">
        <v>39481.4</v>
      </c>
      <c r="E27" s="94">
        <v>2341.3000000000002</v>
      </c>
      <c r="F27" s="94">
        <v>6810.5</v>
      </c>
      <c r="G27" s="94">
        <v>6758.2</v>
      </c>
      <c r="H27" s="94">
        <v>1688.6</v>
      </c>
      <c r="I27" s="94">
        <v>1631.7</v>
      </c>
      <c r="J27" s="94">
        <v>1766.7</v>
      </c>
      <c r="K27" s="94">
        <v>7975.5</v>
      </c>
      <c r="L27" s="94">
        <v>12061.6</v>
      </c>
      <c r="M27" s="94">
        <v>12169.4</v>
      </c>
      <c r="N27" s="94">
        <v>1322.8</v>
      </c>
      <c r="O27" s="94">
        <v>2765.4</v>
      </c>
      <c r="P27" s="94">
        <v>2794.8</v>
      </c>
      <c r="Q27" s="285" t="s">
        <v>26</v>
      </c>
      <c r="R27" s="92"/>
    </row>
    <row r="28" spans="1:18" ht="14.25" customHeight="1">
      <c r="A28" s="6" t="s">
        <v>151</v>
      </c>
      <c r="B28" s="94">
        <v>12955.6</v>
      </c>
      <c r="C28" s="94">
        <v>13092.9</v>
      </c>
      <c r="D28" s="94">
        <v>13544.5</v>
      </c>
      <c r="E28" s="94">
        <v>42.9</v>
      </c>
      <c r="F28" s="94">
        <v>216.3</v>
      </c>
      <c r="G28" s="94">
        <v>181.9</v>
      </c>
      <c r="H28" s="94">
        <v>11667.1</v>
      </c>
      <c r="I28" s="94">
        <v>11805.8</v>
      </c>
      <c r="J28" s="94">
        <v>12296.3</v>
      </c>
      <c r="K28" s="94">
        <v>1119.0999999999999</v>
      </c>
      <c r="L28" s="94">
        <v>854.7</v>
      </c>
      <c r="M28" s="94">
        <v>848.6</v>
      </c>
      <c r="N28" s="94">
        <v>0</v>
      </c>
      <c r="O28" s="94">
        <v>0</v>
      </c>
      <c r="P28" s="94">
        <v>0</v>
      </c>
      <c r="Q28" s="285" t="s">
        <v>36</v>
      </c>
      <c r="R28" s="92"/>
    </row>
    <row r="29" spans="1:18" s="32" customFormat="1" ht="14.25" customHeight="1">
      <c r="A29" s="10" t="s">
        <v>230</v>
      </c>
      <c r="B29" s="97">
        <v>4549.3999999999996</v>
      </c>
      <c r="C29" s="97">
        <v>8837.2000000000007</v>
      </c>
      <c r="D29" s="97">
        <v>9026.5</v>
      </c>
      <c r="E29" s="97">
        <v>11.6</v>
      </c>
      <c r="F29" s="97">
        <v>933.6</v>
      </c>
      <c r="G29" s="97">
        <v>1082.4000000000001</v>
      </c>
      <c r="H29" s="97">
        <v>189.3</v>
      </c>
      <c r="I29" s="97">
        <v>157.5</v>
      </c>
      <c r="J29" s="97">
        <v>184</v>
      </c>
      <c r="K29" s="97">
        <v>4166.2</v>
      </c>
      <c r="L29" s="97">
        <v>6596.9</v>
      </c>
      <c r="M29" s="97">
        <v>6414.9</v>
      </c>
      <c r="N29" s="97">
        <v>59</v>
      </c>
      <c r="O29" s="97">
        <v>695.1</v>
      </c>
      <c r="P29" s="97">
        <v>794</v>
      </c>
      <c r="Q29" s="363" t="s">
        <v>18</v>
      </c>
      <c r="R29" s="96"/>
    </row>
    <row r="30" spans="1:18" ht="14.25" customHeight="1">
      <c r="A30" s="6" t="s">
        <v>182</v>
      </c>
      <c r="B30" s="94">
        <v>3474.7</v>
      </c>
      <c r="C30" s="94">
        <v>5182</v>
      </c>
      <c r="D30" s="94">
        <v>5823.3</v>
      </c>
      <c r="E30" s="94">
        <v>152.5</v>
      </c>
      <c r="F30" s="94">
        <v>998</v>
      </c>
      <c r="G30" s="94">
        <v>1072.5999999999999</v>
      </c>
      <c r="H30" s="94">
        <v>406.8</v>
      </c>
      <c r="I30" s="94">
        <v>744.6</v>
      </c>
      <c r="J30" s="94">
        <v>1351.9</v>
      </c>
      <c r="K30" s="94">
        <v>2713.3</v>
      </c>
      <c r="L30" s="94">
        <v>2603</v>
      </c>
      <c r="M30" s="94">
        <v>2604.6999999999998</v>
      </c>
      <c r="N30" s="94">
        <v>0.1</v>
      </c>
      <c r="O30" s="94">
        <v>317.5</v>
      </c>
      <c r="P30" s="94">
        <v>295.5</v>
      </c>
      <c r="Q30" s="285" t="s">
        <v>19</v>
      </c>
      <c r="R30" s="92"/>
    </row>
    <row r="31" spans="1:18" ht="14.25" customHeight="1">
      <c r="A31" s="6" t="s">
        <v>173</v>
      </c>
      <c r="B31" s="94">
        <v>4984.2</v>
      </c>
      <c r="C31" s="94">
        <v>5935</v>
      </c>
      <c r="D31" s="94">
        <v>6095.6</v>
      </c>
      <c r="E31" s="94">
        <v>0</v>
      </c>
      <c r="F31" s="94">
        <v>607.29999999999995</v>
      </c>
      <c r="G31" s="94">
        <v>566.6</v>
      </c>
      <c r="H31" s="94">
        <v>1737.5</v>
      </c>
      <c r="I31" s="94">
        <v>1430.2</v>
      </c>
      <c r="J31" s="94">
        <v>1550.1</v>
      </c>
      <c r="K31" s="94">
        <v>3228.9</v>
      </c>
      <c r="L31" s="94">
        <v>3521</v>
      </c>
      <c r="M31" s="94">
        <v>3579.4</v>
      </c>
      <c r="N31" s="94">
        <v>0</v>
      </c>
      <c r="O31" s="94">
        <v>131.80000000000001</v>
      </c>
      <c r="P31" s="94">
        <v>150.6</v>
      </c>
      <c r="Q31" s="285" t="s">
        <v>20</v>
      </c>
      <c r="R31" s="92"/>
    </row>
    <row r="32" spans="1:18" ht="14.25" customHeight="1">
      <c r="A32" s="6" t="s">
        <v>174</v>
      </c>
      <c r="B32" s="94">
        <v>861</v>
      </c>
      <c r="C32" s="94">
        <v>1591.6</v>
      </c>
      <c r="D32" s="94">
        <v>1603.3</v>
      </c>
      <c r="E32" s="94">
        <v>0.5</v>
      </c>
      <c r="F32" s="94">
        <v>0.5</v>
      </c>
      <c r="G32" s="94">
        <v>0.5</v>
      </c>
      <c r="H32" s="94">
        <v>398.8</v>
      </c>
      <c r="I32" s="94">
        <v>332.4</v>
      </c>
      <c r="J32" s="94">
        <v>374.8</v>
      </c>
      <c r="K32" s="94">
        <v>397.8</v>
      </c>
      <c r="L32" s="94">
        <v>889.8</v>
      </c>
      <c r="M32" s="94">
        <v>834.6</v>
      </c>
      <c r="N32" s="94">
        <v>33.4</v>
      </c>
      <c r="O32" s="94">
        <v>95.7</v>
      </c>
      <c r="P32" s="94">
        <v>103.7</v>
      </c>
      <c r="Q32" s="285" t="s">
        <v>22</v>
      </c>
      <c r="R32" s="92"/>
    </row>
    <row r="33" spans="1:18" ht="14.25" customHeight="1">
      <c r="A33" s="6" t="s">
        <v>150</v>
      </c>
      <c r="B33" s="94">
        <v>773.9</v>
      </c>
      <c r="C33" s="94">
        <v>1021.8</v>
      </c>
      <c r="D33" s="94">
        <v>1105.0999999999999</v>
      </c>
      <c r="E33" s="94">
        <v>0</v>
      </c>
      <c r="F33" s="94">
        <v>0.5</v>
      </c>
      <c r="G33" s="94">
        <v>0.5</v>
      </c>
      <c r="H33" s="94">
        <v>297.60000000000002</v>
      </c>
      <c r="I33" s="94">
        <v>327.39999999999998</v>
      </c>
      <c r="J33" s="94">
        <v>387.2</v>
      </c>
      <c r="K33" s="94">
        <v>469.5</v>
      </c>
      <c r="L33" s="94">
        <v>590.20000000000005</v>
      </c>
      <c r="M33" s="94">
        <v>608.5</v>
      </c>
      <c r="N33" s="94">
        <v>0</v>
      </c>
      <c r="O33" s="94">
        <v>0</v>
      </c>
      <c r="P33" s="94">
        <v>0</v>
      </c>
      <c r="Q33" s="285" t="s">
        <v>21</v>
      </c>
      <c r="R33" s="92"/>
    </row>
    <row r="34" spans="1:18" ht="14.25" customHeight="1">
      <c r="A34" s="6" t="s">
        <v>179</v>
      </c>
      <c r="B34" s="94">
        <v>14726.8</v>
      </c>
      <c r="C34" s="94">
        <v>18320.3</v>
      </c>
      <c r="D34" s="94">
        <v>17375.5</v>
      </c>
      <c r="E34" s="94">
        <v>80.5</v>
      </c>
      <c r="F34" s="94">
        <v>1398.8</v>
      </c>
      <c r="G34" s="94">
        <v>1331</v>
      </c>
      <c r="H34" s="94">
        <v>6259.9</v>
      </c>
      <c r="I34" s="94">
        <v>6475.7</v>
      </c>
      <c r="J34" s="94">
        <v>5332.6</v>
      </c>
      <c r="K34" s="94">
        <v>7936.6</v>
      </c>
      <c r="L34" s="94">
        <v>9081.5</v>
      </c>
      <c r="M34" s="94">
        <v>9402.2000000000007</v>
      </c>
      <c r="N34" s="94">
        <v>7.1</v>
      </c>
      <c r="O34" s="94">
        <v>124.2</v>
      </c>
      <c r="P34" s="94">
        <v>97.3</v>
      </c>
      <c r="Q34" s="285" t="s">
        <v>35</v>
      </c>
      <c r="R34" s="92"/>
    </row>
    <row r="35" spans="1:18" ht="14.25" customHeight="1">
      <c r="A35" s="6" t="s">
        <v>153</v>
      </c>
      <c r="B35" s="94">
        <v>10130.6</v>
      </c>
      <c r="C35" s="94">
        <v>15645.3</v>
      </c>
      <c r="D35" s="94">
        <v>17135</v>
      </c>
      <c r="E35" s="94">
        <v>5.0999999999999996</v>
      </c>
      <c r="F35" s="94">
        <v>1001.9</v>
      </c>
      <c r="G35" s="94">
        <v>1334.2</v>
      </c>
      <c r="H35" s="94">
        <v>3401.6</v>
      </c>
      <c r="I35" s="94">
        <v>5773.5</v>
      </c>
      <c r="J35" s="94">
        <v>5780.8</v>
      </c>
      <c r="K35" s="94">
        <v>5325</v>
      </c>
      <c r="L35" s="94">
        <v>2817.3</v>
      </c>
      <c r="M35" s="94">
        <v>2612.5</v>
      </c>
      <c r="N35" s="94">
        <v>0</v>
      </c>
      <c r="O35" s="94">
        <v>64.7</v>
      </c>
      <c r="P35" s="94">
        <v>59.6</v>
      </c>
      <c r="Q35" s="285" t="s">
        <v>43</v>
      </c>
      <c r="R35" s="92"/>
    </row>
    <row r="36" spans="1:18" ht="14.25" customHeight="1">
      <c r="A36" s="6" t="s">
        <v>172</v>
      </c>
      <c r="B36" s="94">
        <v>1689.5</v>
      </c>
      <c r="C36" s="94">
        <v>3248</v>
      </c>
      <c r="D36" s="94">
        <v>3194.1</v>
      </c>
      <c r="E36" s="94">
        <v>0.9</v>
      </c>
      <c r="F36" s="94">
        <v>59.6</v>
      </c>
      <c r="G36" s="94">
        <v>58.8</v>
      </c>
      <c r="H36" s="94">
        <v>17.399999999999999</v>
      </c>
      <c r="I36" s="94">
        <v>20.100000000000001</v>
      </c>
      <c r="J36" s="94">
        <v>22.3</v>
      </c>
      <c r="K36" s="94">
        <v>1540.2</v>
      </c>
      <c r="L36" s="94">
        <v>2513.1999999999998</v>
      </c>
      <c r="M36" s="94">
        <v>2399.5</v>
      </c>
      <c r="N36" s="94">
        <v>0</v>
      </c>
      <c r="O36" s="94">
        <v>131.19999999999999</v>
      </c>
      <c r="P36" s="94">
        <v>140.19999999999999</v>
      </c>
      <c r="Q36" s="285" t="s">
        <v>15</v>
      </c>
      <c r="R36" s="92"/>
    </row>
    <row r="37" spans="1:18" ht="14.25" customHeight="1">
      <c r="A37" s="6" t="s">
        <v>255</v>
      </c>
      <c r="B37" s="94">
        <v>3486.4</v>
      </c>
      <c r="C37" s="94">
        <v>11852.2</v>
      </c>
      <c r="D37" s="94">
        <v>12428.6</v>
      </c>
      <c r="E37" s="94">
        <v>249.7</v>
      </c>
      <c r="F37" s="94">
        <v>3466.6</v>
      </c>
      <c r="G37" s="94">
        <v>3213</v>
      </c>
      <c r="H37" s="94">
        <v>423.2</v>
      </c>
      <c r="I37" s="94">
        <v>541.6</v>
      </c>
      <c r="J37" s="94">
        <v>463.9</v>
      </c>
      <c r="K37" s="94">
        <v>982.2</v>
      </c>
      <c r="L37" s="94">
        <v>3835.1</v>
      </c>
      <c r="M37" s="94">
        <v>3840</v>
      </c>
      <c r="N37" s="94">
        <v>7.9</v>
      </c>
      <c r="O37" s="94">
        <v>132</v>
      </c>
      <c r="P37" s="94">
        <v>304.2</v>
      </c>
      <c r="Q37" s="285" t="s">
        <v>24</v>
      </c>
      <c r="R37" s="92"/>
    </row>
    <row r="38" spans="1:18" ht="14.25" customHeight="1">
      <c r="A38" s="6" t="s">
        <v>181</v>
      </c>
      <c r="B38" s="94">
        <v>13328.5</v>
      </c>
      <c r="C38" s="94">
        <v>23563.9</v>
      </c>
      <c r="D38" s="94">
        <v>23820.5</v>
      </c>
      <c r="E38" s="94">
        <v>201.5</v>
      </c>
      <c r="F38" s="94">
        <v>1276.4000000000001</v>
      </c>
      <c r="G38" s="94">
        <v>1521</v>
      </c>
      <c r="H38" s="94">
        <v>3101.2</v>
      </c>
      <c r="I38" s="94">
        <v>3915.6</v>
      </c>
      <c r="J38" s="94">
        <v>3648.5</v>
      </c>
      <c r="K38" s="94">
        <v>4148.3999999999996</v>
      </c>
      <c r="L38" s="94">
        <v>7340.3</v>
      </c>
      <c r="M38" s="94">
        <v>7232</v>
      </c>
      <c r="N38" s="94">
        <v>176.7</v>
      </c>
      <c r="O38" s="94">
        <v>510.3</v>
      </c>
      <c r="P38" s="94">
        <v>508.8</v>
      </c>
      <c r="Q38" s="285" t="s">
        <v>10</v>
      </c>
    </row>
    <row r="39" spans="1:18" ht="10.5" customHeight="1">
      <c r="A39" s="88"/>
      <c r="B39" s="98"/>
      <c r="C39" s="98"/>
      <c r="D39" s="98"/>
      <c r="E39" s="49"/>
      <c r="F39" s="49"/>
      <c r="G39" s="49"/>
      <c r="H39" s="49"/>
      <c r="I39" s="49"/>
      <c r="J39" s="49"/>
      <c r="K39" s="49"/>
      <c r="L39" s="49"/>
      <c r="M39" s="49"/>
      <c r="N39" s="98"/>
      <c r="O39" s="98"/>
      <c r="P39" s="98"/>
      <c r="Q39" s="285"/>
    </row>
    <row r="40" spans="1:18" ht="33" customHeight="1">
      <c r="A40" s="571" t="s">
        <v>364</v>
      </c>
      <c r="B40" s="571"/>
      <c r="C40" s="571"/>
      <c r="D40" s="571"/>
      <c r="E40" s="571"/>
      <c r="F40" s="571"/>
      <c r="G40" s="571"/>
      <c r="H40" s="571"/>
      <c r="I40" s="571"/>
      <c r="J40" s="571"/>
      <c r="K40" s="571"/>
      <c r="L40" s="571"/>
      <c r="M40" s="571"/>
      <c r="N40" s="571"/>
      <c r="O40" s="571"/>
      <c r="P40" s="571"/>
      <c r="Q40" s="571"/>
    </row>
    <row r="41" spans="1:18" ht="12.15" customHeight="1">
      <c r="A41" s="516" t="s">
        <v>652</v>
      </c>
      <c r="B41" s="516"/>
      <c r="C41" s="516"/>
      <c r="D41" s="516"/>
      <c r="E41" s="516"/>
      <c r="F41" s="516"/>
      <c r="G41" s="516"/>
      <c r="H41" s="516"/>
      <c r="I41" s="516"/>
      <c r="J41" s="516"/>
      <c r="K41" s="516"/>
      <c r="L41" s="516"/>
      <c r="M41" s="516"/>
      <c r="N41" s="516"/>
      <c r="O41" s="516"/>
      <c r="P41" s="516"/>
      <c r="Q41" s="516"/>
    </row>
    <row r="42" spans="1:18" ht="24.75" customHeight="1">
      <c r="A42" s="534" t="s">
        <v>386</v>
      </c>
      <c r="B42" s="534"/>
      <c r="C42" s="534"/>
      <c r="D42" s="534"/>
      <c r="E42" s="534"/>
      <c r="F42" s="534"/>
      <c r="G42" s="534"/>
      <c r="H42" s="534"/>
      <c r="I42" s="534"/>
      <c r="J42" s="534"/>
      <c r="K42" s="534"/>
      <c r="L42" s="534"/>
      <c r="M42" s="534"/>
      <c r="N42" s="534"/>
      <c r="O42" s="534"/>
      <c r="P42" s="534"/>
      <c r="Q42" s="534"/>
    </row>
    <row r="43" spans="1:18" ht="12.15" customHeight="1">
      <c r="A43" s="531" t="s">
        <v>233</v>
      </c>
      <c r="B43" s="531"/>
      <c r="C43" s="531"/>
      <c r="D43" s="531"/>
      <c r="E43" s="531"/>
      <c r="F43" s="531"/>
      <c r="G43" s="531"/>
      <c r="H43" s="531"/>
      <c r="I43" s="531"/>
      <c r="J43" s="531"/>
      <c r="K43" s="531"/>
      <c r="L43" s="531"/>
      <c r="M43" s="531"/>
      <c r="N43" s="531"/>
      <c r="O43" s="531"/>
      <c r="P43" s="531"/>
      <c r="Q43" s="531"/>
    </row>
    <row r="44" spans="1:18" ht="12.15" customHeight="1"/>
    <row r="45" spans="1:18" ht="12.15" customHeight="1"/>
    <row r="46" spans="1:18" ht="12.15" customHeight="1"/>
    <row r="47" spans="1:18" ht="12.15" customHeight="1"/>
    <row r="48" spans="1:18" ht="12.15" customHeight="1"/>
    <row r="49" ht="12.15" customHeight="1"/>
    <row r="50" ht="12.15" customHeight="1"/>
    <row r="51" ht="12.15" customHeight="1"/>
  </sheetData>
  <mergeCells count="15">
    <mergeCell ref="A1:Q1"/>
    <mergeCell ref="A2:Q2"/>
    <mergeCell ref="A3:A6"/>
    <mergeCell ref="A40:Q40"/>
    <mergeCell ref="A43:Q43"/>
    <mergeCell ref="A42:Q42"/>
    <mergeCell ref="Q3:Q6"/>
    <mergeCell ref="E3:P3"/>
    <mergeCell ref="B6:P6"/>
    <mergeCell ref="B3:D4"/>
    <mergeCell ref="E4:G4"/>
    <mergeCell ref="H4:J4"/>
    <mergeCell ref="K4:M4"/>
    <mergeCell ref="N4:P4"/>
    <mergeCell ref="A41:Q41"/>
  </mergeCells>
  <hyperlinks>
    <hyperlink ref="R1" location="'Spis tablic_Contents'!A1" display="&lt; POWRÓT"/>
    <hyperlink ref="R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6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0"/>
  <sheetViews>
    <sheetView showGridLines="0" zoomScaleNormal="100" zoomScaleSheetLayoutView="100" zoomScalePageLayoutView="90" workbookViewId="0">
      <pane ySplit="5" topLeftCell="A22" activePane="bottomLeft" state="frozen"/>
      <selection pane="bottomLeft" sqref="A1:XFD2"/>
    </sheetView>
  </sheetViews>
  <sheetFormatPr defaultColWidth="8.5" defaultRowHeight="11.4"/>
  <cols>
    <col min="1" max="1" width="16.5" style="16" customWidth="1"/>
    <col min="2" max="11" width="7.3984375" style="16" customWidth="1"/>
    <col min="12" max="12" width="16.5" style="247" customWidth="1"/>
    <col min="13" max="13" width="8.09765625" style="16" bestFit="1" customWidth="1"/>
    <col min="14" max="14" width="5" style="16" customWidth="1"/>
    <col min="15" max="15" width="4.09765625" style="16" customWidth="1"/>
    <col min="16" max="16" width="5" style="16" customWidth="1"/>
    <col min="17" max="17" width="5.59765625" style="16" customWidth="1"/>
    <col min="18" max="18" width="6" style="16" customWidth="1"/>
    <col min="19" max="19" width="6.3984375" style="16" customWidth="1"/>
    <col min="20" max="23" width="7.3984375" style="16" customWidth="1"/>
    <col min="24" max="24" width="4.8984375" style="16" customWidth="1"/>
    <col min="25" max="16384" width="8.5" style="16"/>
  </cols>
  <sheetData>
    <row r="1" spans="1:14" ht="14.25" customHeight="1">
      <c r="A1" s="517" t="s">
        <v>579</v>
      </c>
      <c r="B1" s="518"/>
      <c r="C1" s="518"/>
      <c r="D1" s="518"/>
      <c r="E1" s="518"/>
      <c r="F1" s="518"/>
      <c r="G1" s="518"/>
      <c r="H1" s="518"/>
      <c r="I1" s="518"/>
      <c r="J1" s="518"/>
      <c r="K1" s="67"/>
      <c r="M1" s="1" t="s">
        <v>292</v>
      </c>
      <c r="N1" s="15"/>
    </row>
    <row r="2" spans="1:14" ht="13.5" customHeight="1">
      <c r="A2" s="575" t="s">
        <v>447</v>
      </c>
      <c r="B2" s="575"/>
      <c r="C2" s="575"/>
      <c r="D2" s="575"/>
      <c r="E2" s="575"/>
      <c r="F2" s="575"/>
      <c r="G2" s="575"/>
      <c r="H2" s="575"/>
      <c r="I2" s="575"/>
      <c r="J2" s="575"/>
      <c r="K2" s="23"/>
      <c r="M2" s="232" t="s">
        <v>293</v>
      </c>
      <c r="N2" s="15"/>
    </row>
    <row r="3" spans="1:14" ht="30.75" customHeight="1">
      <c r="A3" s="519" t="s">
        <v>0</v>
      </c>
      <c r="B3" s="532" t="s">
        <v>873</v>
      </c>
      <c r="C3" s="533"/>
      <c r="D3" s="533"/>
      <c r="E3" s="533"/>
      <c r="F3" s="554"/>
      <c r="G3" s="532" t="s">
        <v>874</v>
      </c>
      <c r="H3" s="533"/>
      <c r="I3" s="533"/>
      <c r="J3" s="533"/>
      <c r="K3" s="554"/>
      <c r="L3" s="504" t="s">
        <v>1</v>
      </c>
    </row>
    <row r="4" spans="1:14" ht="30.75" customHeight="1">
      <c r="A4" s="520"/>
      <c r="B4" s="4">
        <v>2000</v>
      </c>
      <c r="C4" s="4">
        <v>2005</v>
      </c>
      <c r="D4" s="3">
        <v>2010</v>
      </c>
      <c r="E4" s="3">
        <v>2015</v>
      </c>
      <c r="F4" s="3">
        <v>2017</v>
      </c>
      <c r="G4" s="3">
        <v>2000</v>
      </c>
      <c r="H4" s="3">
        <v>2005</v>
      </c>
      <c r="I4" s="3">
        <v>2010</v>
      </c>
      <c r="J4" s="68">
        <v>2015</v>
      </c>
      <c r="K4" s="53">
        <v>2017</v>
      </c>
      <c r="L4" s="505"/>
    </row>
    <row r="5" spans="1:14" ht="24" customHeight="1">
      <c r="A5" s="520"/>
      <c r="B5" s="547" t="s">
        <v>872</v>
      </c>
      <c r="C5" s="548"/>
      <c r="D5" s="548"/>
      <c r="E5" s="548"/>
      <c r="F5" s="548"/>
      <c r="G5" s="548"/>
      <c r="H5" s="548"/>
      <c r="I5" s="548"/>
      <c r="J5" s="548"/>
      <c r="K5" s="519"/>
      <c r="L5" s="505"/>
    </row>
    <row r="6" spans="1:14" ht="14.25" customHeight="1">
      <c r="A6" s="54" t="s">
        <v>186</v>
      </c>
      <c r="B6" s="94">
        <v>10082.999</v>
      </c>
      <c r="C6" s="94">
        <v>7707.3109999999997</v>
      </c>
      <c r="D6" s="94">
        <v>4207.3850000000002</v>
      </c>
      <c r="E6" s="94">
        <v>2791.6860000000001</v>
      </c>
      <c r="F6" s="94">
        <v>2322.6489999999999</v>
      </c>
      <c r="G6" s="233">
        <v>13194.571</v>
      </c>
      <c r="H6" s="94">
        <v>12146.439</v>
      </c>
      <c r="I6" s="94">
        <v>9515.17</v>
      </c>
      <c r="J6" s="94">
        <v>7955.8969999999999</v>
      </c>
      <c r="K6" s="94">
        <v>7531.5339999999997</v>
      </c>
      <c r="L6" s="256" t="s">
        <v>185</v>
      </c>
    </row>
    <row r="7" spans="1:14" ht="14.25" customHeight="1">
      <c r="A7" s="24" t="s">
        <v>17</v>
      </c>
      <c r="B7" s="94">
        <v>31.652999999999999</v>
      </c>
      <c r="C7" s="94">
        <v>25.47</v>
      </c>
      <c r="D7" s="94">
        <v>15.863</v>
      </c>
      <c r="E7" s="94">
        <v>13.965999999999999</v>
      </c>
      <c r="F7" s="94">
        <v>12.808999999999999</v>
      </c>
      <c r="G7" s="233">
        <v>214.184</v>
      </c>
      <c r="H7" s="94">
        <v>237.87</v>
      </c>
      <c r="I7" s="94">
        <v>183.14</v>
      </c>
      <c r="J7" s="94">
        <v>156.27600000000001</v>
      </c>
      <c r="K7" s="94">
        <v>144.71199999999999</v>
      </c>
      <c r="L7" s="444" t="s">
        <v>17</v>
      </c>
    </row>
    <row r="8" spans="1:14" ht="14.25" customHeight="1">
      <c r="A8" s="24" t="s">
        <v>144</v>
      </c>
      <c r="B8" s="94">
        <v>172.11199999999999</v>
      </c>
      <c r="C8" s="94">
        <v>142.52699999999999</v>
      </c>
      <c r="D8" s="94">
        <v>60.567</v>
      </c>
      <c r="E8" s="94">
        <v>40.69</v>
      </c>
      <c r="F8" s="94">
        <v>37.573</v>
      </c>
      <c r="G8" s="233">
        <v>343.66300000000001</v>
      </c>
      <c r="H8" s="94">
        <v>318.01299999999998</v>
      </c>
      <c r="I8" s="94">
        <v>246.04599999999999</v>
      </c>
      <c r="J8" s="94">
        <v>197.667</v>
      </c>
      <c r="K8" s="94">
        <v>176.273</v>
      </c>
      <c r="L8" s="444" t="s">
        <v>2</v>
      </c>
    </row>
    <row r="9" spans="1:14" ht="14.25" customHeight="1">
      <c r="A9" s="24" t="s">
        <v>171</v>
      </c>
      <c r="B9" s="94">
        <v>863.29899999999998</v>
      </c>
      <c r="C9" s="94">
        <v>779.20299999999997</v>
      </c>
      <c r="D9" s="94">
        <v>387.05900000000003</v>
      </c>
      <c r="E9" s="94">
        <v>142.65</v>
      </c>
      <c r="F9" s="94">
        <v>103.071</v>
      </c>
      <c r="G9" s="233">
        <v>153.685</v>
      </c>
      <c r="H9" s="94">
        <v>191.31399999999999</v>
      </c>
      <c r="I9" s="94">
        <v>147.64500000000001</v>
      </c>
      <c r="J9" s="94">
        <v>146.83199999999999</v>
      </c>
      <c r="K9" s="94">
        <v>102.813</v>
      </c>
      <c r="L9" s="444" t="s">
        <v>3</v>
      </c>
    </row>
    <row r="10" spans="1:14" ht="14.25" customHeight="1">
      <c r="A10" s="24" t="s">
        <v>180</v>
      </c>
      <c r="B10" s="94">
        <v>59.351999999999997</v>
      </c>
      <c r="C10" s="94">
        <v>58.722000000000001</v>
      </c>
      <c r="D10" s="94">
        <v>35.234000000000002</v>
      </c>
      <c r="E10" s="94">
        <v>15.771000000000001</v>
      </c>
      <c r="F10" s="94">
        <v>12.557</v>
      </c>
      <c r="G10" s="233">
        <v>87.948999999999998</v>
      </c>
      <c r="H10" s="94">
        <v>87.468999999999994</v>
      </c>
      <c r="I10" s="94">
        <v>70.531999999999996</v>
      </c>
      <c r="J10" s="94">
        <v>57.445</v>
      </c>
      <c r="K10" s="94">
        <v>54.851999999999997</v>
      </c>
      <c r="L10" s="444" t="s">
        <v>44</v>
      </c>
    </row>
    <row r="11" spans="1:14" ht="14.25" customHeight="1">
      <c r="A11" s="24" t="s">
        <v>148</v>
      </c>
      <c r="B11" s="94">
        <v>47.631</v>
      </c>
      <c r="C11" s="94">
        <v>37.881999999999998</v>
      </c>
      <c r="D11" s="94">
        <v>21.844000000000001</v>
      </c>
      <c r="E11" s="94">
        <v>12.95</v>
      </c>
      <c r="F11" s="94">
        <v>16.390999999999998</v>
      </c>
      <c r="G11" s="233">
        <v>21.126000000000001</v>
      </c>
      <c r="H11" s="94">
        <v>21.364000000000001</v>
      </c>
      <c r="I11" s="94">
        <v>18.666</v>
      </c>
      <c r="J11" s="94">
        <v>14.845000000000001</v>
      </c>
      <c r="K11" s="94">
        <v>14.542999999999999</v>
      </c>
      <c r="L11" s="444" t="s">
        <v>11</v>
      </c>
    </row>
    <row r="12" spans="1:14" ht="14.25" customHeight="1">
      <c r="A12" s="24" t="s">
        <v>161</v>
      </c>
      <c r="B12" s="94">
        <v>232.99299999999999</v>
      </c>
      <c r="C12" s="94">
        <v>208.453</v>
      </c>
      <c r="D12" s="94">
        <v>163.85300000000001</v>
      </c>
      <c r="E12" s="94">
        <v>129.375</v>
      </c>
      <c r="F12" s="94">
        <v>109.962</v>
      </c>
      <c r="G12" s="233">
        <v>280.16000000000003</v>
      </c>
      <c r="H12" s="94">
        <v>276.416</v>
      </c>
      <c r="I12" s="94">
        <v>232.38800000000001</v>
      </c>
      <c r="J12" s="94">
        <v>176.29900000000001</v>
      </c>
      <c r="K12" s="94">
        <v>163.20500000000001</v>
      </c>
      <c r="L12" s="444" t="s">
        <v>471</v>
      </c>
    </row>
    <row r="13" spans="1:14" ht="14.25" customHeight="1">
      <c r="A13" s="24" t="s">
        <v>175</v>
      </c>
      <c r="B13" s="94">
        <v>32.427</v>
      </c>
      <c r="C13" s="94">
        <v>26.204000000000001</v>
      </c>
      <c r="D13" s="94">
        <v>15.37</v>
      </c>
      <c r="E13" s="94">
        <v>9.718</v>
      </c>
      <c r="F13" s="94">
        <v>10.254</v>
      </c>
      <c r="G13" s="233">
        <v>227.43100000000001</v>
      </c>
      <c r="H13" s="94">
        <v>205.554</v>
      </c>
      <c r="I13" s="94">
        <v>150.047</v>
      </c>
      <c r="J13" s="94">
        <v>114.486</v>
      </c>
      <c r="K13" s="94">
        <v>111.95399999999999</v>
      </c>
      <c r="L13" s="444" t="s">
        <v>4</v>
      </c>
    </row>
    <row r="14" spans="1:14" ht="14.25" customHeight="1">
      <c r="A14" s="24" t="s">
        <v>5</v>
      </c>
      <c r="B14" s="94">
        <v>97.11</v>
      </c>
      <c r="C14" s="94">
        <v>76.257000000000005</v>
      </c>
      <c r="D14" s="94">
        <v>83.292000000000002</v>
      </c>
      <c r="E14" s="94">
        <v>36.082000000000001</v>
      </c>
      <c r="F14" s="94">
        <v>38.652999999999999</v>
      </c>
      <c r="G14" s="233">
        <v>44.886000000000003</v>
      </c>
      <c r="H14" s="94">
        <v>41.862000000000002</v>
      </c>
      <c r="I14" s="94">
        <v>42.862000000000002</v>
      </c>
      <c r="J14" s="94">
        <v>32.636000000000003</v>
      </c>
      <c r="K14" s="94">
        <v>33.200000000000003</v>
      </c>
      <c r="L14" s="444" t="s">
        <v>5</v>
      </c>
    </row>
    <row r="15" spans="1:14" ht="14.25" customHeight="1">
      <c r="A15" s="24" t="s">
        <v>176</v>
      </c>
      <c r="B15" s="94">
        <v>81.802999999999997</v>
      </c>
      <c r="C15" s="94">
        <v>69.525999999999996</v>
      </c>
      <c r="D15" s="94">
        <v>66.108000000000004</v>
      </c>
      <c r="E15" s="94">
        <v>40.829000000000001</v>
      </c>
      <c r="F15" s="94">
        <v>35.020000000000003</v>
      </c>
      <c r="G15" s="233">
        <v>240.875</v>
      </c>
      <c r="H15" s="94">
        <v>207.65899999999999</v>
      </c>
      <c r="I15" s="94">
        <v>187.215</v>
      </c>
      <c r="J15" s="94">
        <v>138.67599999999999</v>
      </c>
      <c r="K15" s="94">
        <v>129.85</v>
      </c>
      <c r="L15" s="444" t="s">
        <v>23</v>
      </c>
    </row>
    <row r="16" spans="1:14" ht="14.25" customHeight="1">
      <c r="A16" s="24" t="s">
        <v>183</v>
      </c>
      <c r="B16" s="94">
        <v>625.85799999999995</v>
      </c>
      <c r="C16" s="94">
        <v>460.17899999999997</v>
      </c>
      <c r="D16" s="94">
        <v>278.07600000000002</v>
      </c>
      <c r="E16" s="94">
        <v>162.922</v>
      </c>
      <c r="F16" s="94">
        <v>143.78200000000001</v>
      </c>
      <c r="G16" s="233">
        <v>1618.4670000000001</v>
      </c>
      <c r="H16" s="94">
        <v>1419.867</v>
      </c>
      <c r="I16" s="94">
        <v>1077.4939999999999</v>
      </c>
      <c r="J16" s="94">
        <v>883.87599999999998</v>
      </c>
      <c r="K16" s="94">
        <v>807.22500000000002</v>
      </c>
      <c r="L16" s="444" t="s">
        <v>9</v>
      </c>
    </row>
    <row r="17" spans="1:23" ht="14.25" customHeight="1">
      <c r="A17" s="24" t="s">
        <v>146</v>
      </c>
      <c r="B17" s="94">
        <v>574.99</v>
      </c>
      <c r="C17" s="94">
        <v>600.93899999999996</v>
      </c>
      <c r="D17" s="94">
        <v>233.22200000000001</v>
      </c>
      <c r="E17" s="94">
        <v>112.456</v>
      </c>
      <c r="F17" s="94">
        <v>105.84399999999999</v>
      </c>
      <c r="G17" s="233">
        <v>353.89</v>
      </c>
      <c r="H17" s="94">
        <v>404.53699999999998</v>
      </c>
      <c r="I17" s="94">
        <v>317.786</v>
      </c>
      <c r="J17" s="94">
        <v>233.44399999999999</v>
      </c>
      <c r="K17" s="94">
        <v>249.536</v>
      </c>
      <c r="L17" s="444" t="s">
        <v>7</v>
      </c>
    </row>
    <row r="18" spans="1:23" ht="14.25" customHeight="1">
      <c r="A18" s="24" t="s">
        <v>147</v>
      </c>
      <c r="B18" s="94">
        <v>1388.8779999999999</v>
      </c>
      <c r="C18" s="94">
        <v>1205.3779999999999</v>
      </c>
      <c r="D18" s="94">
        <v>243.67099999999999</v>
      </c>
      <c r="E18" s="94">
        <v>259.74</v>
      </c>
      <c r="F18" s="94">
        <v>220.44300000000001</v>
      </c>
      <c r="G18" s="233">
        <v>1355.549</v>
      </c>
      <c r="H18" s="94">
        <v>1363.662</v>
      </c>
      <c r="I18" s="94">
        <v>920.62900000000002</v>
      </c>
      <c r="J18" s="94">
        <v>776.52300000000002</v>
      </c>
      <c r="K18" s="94">
        <v>738.89</v>
      </c>
      <c r="L18" s="444" t="s">
        <v>8</v>
      </c>
    </row>
    <row r="19" spans="1:23" ht="14.25" customHeight="1">
      <c r="A19" s="24" t="s">
        <v>160</v>
      </c>
      <c r="B19" s="94">
        <v>77.953000000000003</v>
      </c>
      <c r="C19" s="94">
        <v>67.227999999999994</v>
      </c>
      <c r="D19" s="94">
        <v>35.332999999999998</v>
      </c>
      <c r="E19" s="94">
        <v>30.84</v>
      </c>
      <c r="F19" s="94">
        <v>26.898</v>
      </c>
      <c r="G19" s="233">
        <v>464.87900000000002</v>
      </c>
      <c r="H19" s="94">
        <v>407.52600000000001</v>
      </c>
      <c r="I19" s="94">
        <v>332.58800000000002</v>
      </c>
      <c r="J19" s="94">
        <v>272.53899999999999</v>
      </c>
      <c r="K19" s="94">
        <v>251.905</v>
      </c>
      <c r="L19" s="444" t="s">
        <v>16</v>
      </c>
    </row>
    <row r="20" spans="1:23" ht="14.25" customHeight="1">
      <c r="A20" s="24" t="s">
        <v>155</v>
      </c>
      <c r="B20" s="94">
        <v>144.28100000000001</v>
      </c>
      <c r="C20" s="94">
        <v>72.930000000000007</v>
      </c>
      <c r="D20" s="94">
        <v>26.297000000000001</v>
      </c>
      <c r="E20" s="94">
        <v>15.212999999999999</v>
      </c>
      <c r="F20" s="94">
        <v>13.221</v>
      </c>
      <c r="G20" s="233">
        <v>176.54400000000001</v>
      </c>
      <c r="H20" s="94">
        <v>170.28100000000001</v>
      </c>
      <c r="I20" s="94">
        <v>117.142</v>
      </c>
      <c r="J20" s="94">
        <v>111.636</v>
      </c>
      <c r="K20" s="94">
        <v>110.307</v>
      </c>
      <c r="L20" s="444" t="s">
        <v>6</v>
      </c>
    </row>
    <row r="21" spans="1:23" ht="14.25" customHeight="1">
      <c r="A21" s="24" t="s">
        <v>149</v>
      </c>
      <c r="B21" s="94">
        <v>37.473999999999997</v>
      </c>
      <c r="C21" s="94">
        <v>27.975000000000001</v>
      </c>
      <c r="D21" s="94">
        <v>18.221</v>
      </c>
      <c r="E21" s="94">
        <v>15.241</v>
      </c>
      <c r="F21" s="94">
        <v>13.177</v>
      </c>
      <c r="G21" s="233">
        <v>56.125</v>
      </c>
      <c r="H21" s="94">
        <v>62.365000000000002</v>
      </c>
      <c r="I21" s="94">
        <v>58.712000000000003</v>
      </c>
      <c r="J21" s="94">
        <v>57.701000000000001</v>
      </c>
      <c r="K21" s="94">
        <v>53.436999999999998</v>
      </c>
      <c r="L21" s="444" t="s">
        <v>13</v>
      </c>
    </row>
    <row r="22" spans="1:23" ht="14.25" customHeight="1">
      <c r="A22" s="24" t="s">
        <v>190</v>
      </c>
      <c r="B22" s="94">
        <v>3.2709999999999999</v>
      </c>
      <c r="C22" s="94">
        <v>2.419</v>
      </c>
      <c r="D22" s="94">
        <v>1.6830000000000001</v>
      </c>
      <c r="E22" s="94">
        <v>1.341</v>
      </c>
      <c r="F22" s="94">
        <v>1.0109999999999999</v>
      </c>
      <c r="G22" s="233">
        <v>41.088000000000001</v>
      </c>
      <c r="H22" s="94">
        <v>54.668999999999997</v>
      </c>
      <c r="I22" s="94">
        <v>33.764000000000003</v>
      </c>
      <c r="J22" s="94">
        <v>22.387</v>
      </c>
      <c r="K22" s="94">
        <v>18.314</v>
      </c>
      <c r="L22" s="444" t="s">
        <v>14</v>
      </c>
    </row>
    <row r="23" spans="1:23" ht="14.25" customHeight="1">
      <c r="A23" s="24" t="s">
        <v>178</v>
      </c>
      <c r="B23" s="94">
        <v>17.568999999999999</v>
      </c>
      <c r="C23" s="94">
        <v>8.4920000000000009</v>
      </c>
      <c r="D23" s="94">
        <v>4.3479999999999999</v>
      </c>
      <c r="E23" s="94">
        <v>3.601</v>
      </c>
      <c r="F23" s="94">
        <v>3.996</v>
      </c>
      <c r="G23" s="233">
        <v>39.941000000000003</v>
      </c>
      <c r="H23" s="94">
        <v>42.302999999999997</v>
      </c>
      <c r="I23" s="94">
        <v>40.878</v>
      </c>
      <c r="J23" s="94">
        <v>37.994</v>
      </c>
      <c r="K23" s="94">
        <v>37.420999999999999</v>
      </c>
      <c r="L23" s="444" t="s">
        <v>12</v>
      </c>
    </row>
    <row r="24" spans="1:23" ht="14.25" customHeight="1">
      <c r="A24" s="24" t="s">
        <v>25</v>
      </c>
      <c r="B24" s="94">
        <v>24.302</v>
      </c>
      <c r="C24" s="94">
        <v>12.028</v>
      </c>
      <c r="D24" s="94">
        <v>7.9160000000000004</v>
      </c>
      <c r="E24" s="94">
        <v>2.1419999999999999</v>
      </c>
      <c r="F24" s="94">
        <v>0.151</v>
      </c>
      <c r="G24" s="233">
        <v>8.7970000000000006</v>
      </c>
      <c r="H24" s="94">
        <v>9.9049999999999994</v>
      </c>
      <c r="I24" s="94">
        <v>8.6180000000000003</v>
      </c>
      <c r="J24" s="94">
        <v>6.2709999999999999</v>
      </c>
      <c r="K24" s="94">
        <v>5.343</v>
      </c>
      <c r="L24" s="444" t="s">
        <v>25</v>
      </c>
      <c r="M24" s="99"/>
      <c r="N24" s="99"/>
      <c r="O24" s="99"/>
      <c r="P24" s="99"/>
      <c r="Q24" s="99"/>
      <c r="R24" s="15"/>
      <c r="S24" s="15"/>
      <c r="T24" s="15"/>
      <c r="U24" s="15"/>
      <c r="V24" s="15"/>
      <c r="W24" s="15"/>
    </row>
    <row r="25" spans="1:23" s="15" customFormat="1" ht="14.25" customHeight="1">
      <c r="A25" s="24" t="s">
        <v>145</v>
      </c>
      <c r="B25" s="94">
        <v>645.86500000000001</v>
      </c>
      <c r="C25" s="94">
        <v>471.79500000000002</v>
      </c>
      <c r="D25" s="94">
        <v>409.18400000000003</v>
      </c>
      <c r="E25" s="94">
        <v>343.178</v>
      </c>
      <c r="F25" s="94">
        <v>315.47699999999998</v>
      </c>
      <c r="G25" s="233">
        <v>1945.0409999999999</v>
      </c>
      <c r="H25" s="94">
        <v>1584.0809999999999</v>
      </c>
      <c r="I25" s="94">
        <v>1356.144</v>
      </c>
      <c r="J25" s="94">
        <v>1249.634</v>
      </c>
      <c r="K25" s="94">
        <v>1187.502</v>
      </c>
      <c r="L25" s="444" t="s">
        <v>26</v>
      </c>
      <c r="M25" s="48"/>
      <c r="N25" s="48"/>
      <c r="O25" s="48"/>
      <c r="P25" s="48"/>
      <c r="Q25" s="48"/>
      <c r="R25" s="48"/>
      <c r="S25" s="48"/>
      <c r="T25" s="48"/>
      <c r="U25" s="48"/>
      <c r="V25" s="48"/>
      <c r="W25" s="48"/>
    </row>
    <row r="26" spans="1:23" s="48" customFormat="1" ht="14.25" customHeight="1">
      <c r="A26" s="41" t="s">
        <v>230</v>
      </c>
      <c r="B26" s="97">
        <v>1410.6610000000001</v>
      </c>
      <c r="C26" s="97">
        <v>1171.586</v>
      </c>
      <c r="D26" s="97">
        <v>874.56799999999998</v>
      </c>
      <c r="E26" s="97">
        <v>711.48900000000003</v>
      </c>
      <c r="F26" s="97">
        <v>582.65599999999995</v>
      </c>
      <c r="G26" s="234">
        <v>851.84100000000001</v>
      </c>
      <c r="H26" s="97">
        <v>869.471</v>
      </c>
      <c r="I26" s="97">
        <v>887.88900000000001</v>
      </c>
      <c r="J26" s="97">
        <v>725.25699999999995</v>
      </c>
      <c r="K26" s="97">
        <v>803.66099999999994</v>
      </c>
      <c r="L26" s="257" t="s">
        <v>18</v>
      </c>
      <c r="M26" s="32"/>
      <c r="N26" s="32"/>
      <c r="O26" s="32"/>
      <c r="P26" s="32"/>
      <c r="Q26" s="32"/>
      <c r="R26" s="32"/>
      <c r="S26" s="32"/>
      <c r="T26" s="32"/>
      <c r="U26" s="32"/>
      <c r="V26" s="32"/>
      <c r="W26" s="32"/>
    </row>
    <row r="27" spans="1:23" s="32" customFormat="1" ht="14.25" customHeight="1">
      <c r="A27" s="24" t="s">
        <v>182</v>
      </c>
      <c r="B27" s="94">
        <v>300.69200000000001</v>
      </c>
      <c r="C27" s="94">
        <v>189.46899999999999</v>
      </c>
      <c r="D27" s="94">
        <v>64.864000000000004</v>
      </c>
      <c r="E27" s="94">
        <v>46.072000000000003</v>
      </c>
      <c r="F27" s="94">
        <v>47.52</v>
      </c>
      <c r="G27" s="233">
        <v>284.55399999999997</v>
      </c>
      <c r="H27" s="94">
        <v>268.42599999999999</v>
      </c>
      <c r="I27" s="94">
        <v>192.273</v>
      </c>
      <c r="J27" s="94">
        <v>161.982</v>
      </c>
      <c r="K27" s="94">
        <v>159.00899999999999</v>
      </c>
      <c r="L27" s="444" t="s">
        <v>19</v>
      </c>
      <c r="M27" s="16"/>
      <c r="N27" s="16"/>
      <c r="O27" s="16"/>
      <c r="P27" s="16"/>
      <c r="Q27" s="16"/>
      <c r="R27" s="16"/>
      <c r="S27" s="16"/>
      <c r="T27" s="16"/>
      <c r="U27" s="16"/>
      <c r="V27" s="16"/>
      <c r="W27" s="16"/>
    </row>
    <row r="28" spans="1:23" ht="14.25" customHeight="1">
      <c r="A28" s="24" t="s">
        <v>173</v>
      </c>
      <c r="B28" s="94">
        <v>490.18799999999999</v>
      </c>
      <c r="C28" s="94">
        <v>605.56100000000004</v>
      </c>
      <c r="D28" s="94">
        <v>355.56900000000002</v>
      </c>
      <c r="E28" s="94">
        <v>156.846</v>
      </c>
      <c r="F28" s="94">
        <v>106.932</v>
      </c>
      <c r="G28" s="233">
        <v>279.51299999999998</v>
      </c>
      <c r="H28" s="94">
        <v>325.96100000000001</v>
      </c>
      <c r="I28" s="94">
        <v>241.07499999999999</v>
      </c>
      <c r="J28" s="94">
        <v>224.672</v>
      </c>
      <c r="K28" s="94">
        <v>231.71700000000001</v>
      </c>
      <c r="L28" s="444" t="s">
        <v>20</v>
      </c>
    </row>
    <row r="29" spans="1:23" ht="14.25" customHeight="1">
      <c r="A29" s="24" t="s">
        <v>174</v>
      </c>
      <c r="B29" s="94">
        <v>116.679</v>
      </c>
      <c r="C29" s="94">
        <v>86.003</v>
      </c>
      <c r="D29" s="94">
        <v>67.75</v>
      </c>
      <c r="E29" s="117">
        <v>66.784000000000006</v>
      </c>
      <c r="F29" s="117">
        <v>27.036999999999999</v>
      </c>
      <c r="G29" s="94">
        <v>106.958</v>
      </c>
      <c r="H29" s="94">
        <v>103.301</v>
      </c>
      <c r="I29" s="94">
        <v>85.061000000000007</v>
      </c>
      <c r="J29" s="94">
        <v>72.375</v>
      </c>
      <c r="K29" s="94">
        <v>65.665000000000006</v>
      </c>
      <c r="L29" s="444" t="s">
        <v>22</v>
      </c>
    </row>
    <row r="30" spans="1:23" ht="14.25" customHeight="1">
      <c r="A30" s="24" t="s">
        <v>150</v>
      </c>
      <c r="B30" s="94">
        <v>93.557000000000002</v>
      </c>
      <c r="C30" s="94">
        <v>40.429000000000002</v>
      </c>
      <c r="D30" s="94">
        <v>10.663</v>
      </c>
      <c r="E30" s="117">
        <v>5.4480000000000004</v>
      </c>
      <c r="F30" s="117">
        <v>4.8780000000000001</v>
      </c>
      <c r="G30" s="94">
        <v>58.64</v>
      </c>
      <c r="H30" s="94">
        <v>55.198</v>
      </c>
      <c r="I30" s="94">
        <v>48.255000000000003</v>
      </c>
      <c r="J30" s="94">
        <v>35.078000000000003</v>
      </c>
      <c r="K30" s="94">
        <v>34.710999999999999</v>
      </c>
      <c r="L30" s="444" t="s">
        <v>21</v>
      </c>
    </row>
    <row r="31" spans="1:23" ht="14.25" customHeight="1">
      <c r="A31" s="24" t="s">
        <v>179</v>
      </c>
      <c r="B31" s="110">
        <v>43.308</v>
      </c>
      <c r="C31" s="110">
        <v>35.698</v>
      </c>
      <c r="D31" s="110">
        <v>28.46</v>
      </c>
      <c r="E31" s="235">
        <v>17.579000000000001</v>
      </c>
      <c r="F31" s="236">
        <v>17.565999999999999</v>
      </c>
      <c r="G31" s="94">
        <v>215.55500000000001</v>
      </c>
      <c r="H31" s="94">
        <v>183.54900000000001</v>
      </c>
      <c r="I31" s="94">
        <v>156.571</v>
      </c>
      <c r="J31" s="94">
        <v>132.24799999999999</v>
      </c>
      <c r="K31" s="94">
        <v>124.02500000000001</v>
      </c>
      <c r="L31" s="444" t="s">
        <v>35</v>
      </c>
    </row>
    <row r="32" spans="1:23" ht="14.25" customHeight="1">
      <c r="A32" s="24" t="s">
        <v>172</v>
      </c>
      <c r="B32" s="94">
        <v>427.21899999999999</v>
      </c>
      <c r="C32" s="94">
        <v>43.009</v>
      </c>
      <c r="D32" s="94">
        <v>30.495999999999999</v>
      </c>
      <c r="E32" s="117">
        <v>24.32</v>
      </c>
      <c r="F32" s="117">
        <v>27.722000000000001</v>
      </c>
      <c r="G32" s="94">
        <v>185.304</v>
      </c>
      <c r="H32" s="94">
        <v>176.27699999999999</v>
      </c>
      <c r="I32" s="94">
        <v>144.82300000000001</v>
      </c>
      <c r="J32" s="94">
        <v>124.367</v>
      </c>
      <c r="K32" s="94">
        <v>119.283</v>
      </c>
      <c r="L32" s="444" t="s">
        <v>15</v>
      </c>
    </row>
    <row r="33" spans="1:12" ht="14.25" customHeight="1">
      <c r="A33" s="24" t="s">
        <v>255</v>
      </c>
      <c r="B33" s="94">
        <v>1286.2739999999999</v>
      </c>
      <c r="C33" s="94">
        <v>772.8</v>
      </c>
      <c r="D33" s="94">
        <v>449.84</v>
      </c>
      <c r="E33" s="94">
        <v>250.13499999999999</v>
      </c>
      <c r="F33" s="94">
        <v>172.87700000000001</v>
      </c>
      <c r="G33" s="233">
        <v>2050.8939999999998</v>
      </c>
      <c r="H33" s="94">
        <v>1777.298</v>
      </c>
      <c r="I33" s="94">
        <v>1250.289</v>
      </c>
      <c r="J33" s="94">
        <v>1017.827</v>
      </c>
      <c r="K33" s="94">
        <v>893.10799999999995</v>
      </c>
      <c r="L33" s="444" t="s">
        <v>24</v>
      </c>
    </row>
    <row r="34" spans="1:12" ht="14.25" customHeight="1">
      <c r="A34" s="24" t="s">
        <v>181</v>
      </c>
      <c r="B34" s="94">
        <v>755.60199999999998</v>
      </c>
      <c r="C34" s="94">
        <v>409.14800000000002</v>
      </c>
      <c r="D34" s="94">
        <v>218.03399999999999</v>
      </c>
      <c r="E34" s="94">
        <v>124.306</v>
      </c>
      <c r="F34" s="94">
        <v>115.17100000000001</v>
      </c>
      <c r="G34" s="233">
        <v>1487.0340000000001</v>
      </c>
      <c r="H34" s="94">
        <v>1280.241</v>
      </c>
      <c r="I34" s="94">
        <v>966.63800000000003</v>
      </c>
      <c r="J34" s="94">
        <v>774.92600000000004</v>
      </c>
      <c r="K34" s="94">
        <v>709.07</v>
      </c>
      <c r="L34" s="444" t="s">
        <v>10</v>
      </c>
    </row>
    <row r="35" spans="1:12" ht="9.75" customHeight="1">
      <c r="A35" s="24"/>
      <c r="B35" s="100"/>
      <c r="C35" s="101"/>
      <c r="D35" s="101"/>
      <c r="E35" s="100"/>
      <c r="F35" s="100"/>
      <c r="G35" s="101"/>
      <c r="H35" s="100"/>
      <c r="I35" s="101"/>
      <c r="J35" s="101"/>
      <c r="K35" s="101"/>
      <c r="L35" s="444"/>
    </row>
    <row r="36" spans="1:12" ht="14.25" customHeight="1">
      <c r="A36" s="516" t="s">
        <v>652</v>
      </c>
      <c r="B36" s="516"/>
      <c r="C36" s="516"/>
      <c r="D36" s="516"/>
      <c r="E36" s="516"/>
      <c r="F36" s="516"/>
      <c r="G36" s="516"/>
      <c r="H36" s="516"/>
      <c r="I36" s="516"/>
      <c r="J36" s="516"/>
      <c r="K36" s="13"/>
      <c r="L36" s="423"/>
    </row>
    <row r="37" spans="1:12" s="69" customFormat="1" ht="14.25" customHeight="1">
      <c r="A37" s="531" t="s">
        <v>233</v>
      </c>
      <c r="B37" s="531"/>
      <c r="C37" s="531"/>
      <c r="D37" s="531"/>
      <c r="E37" s="531"/>
      <c r="F37" s="531"/>
      <c r="G37" s="531"/>
      <c r="H37" s="531"/>
      <c r="I37" s="531"/>
      <c r="J37" s="531"/>
      <c r="K37" s="14"/>
      <c r="L37" s="423"/>
    </row>
    <row r="38" spans="1:12" s="69" customFormat="1" ht="13.5" customHeight="1">
      <c r="A38" s="16"/>
      <c r="B38" s="16"/>
      <c r="C38" s="16"/>
      <c r="D38" s="16"/>
      <c r="E38" s="16"/>
      <c r="F38" s="16"/>
      <c r="G38" s="16"/>
      <c r="H38" s="16"/>
      <c r="I38" s="16"/>
      <c r="L38" s="423"/>
    </row>
    <row r="39" spans="1:12" s="69" customFormat="1" ht="15" customHeight="1">
      <c r="A39" s="16"/>
      <c r="B39" s="16"/>
      <c r="C39" s="16"/>
      <c r="D39" s="16"/>
      <c r="E39" s="16"/>
      <c r="F39" s="16"/>
      <c r="G39" s="16"/>
      <c r="H39" s="16"/>
      <c r="I39" s="16"/>
      <c r="L39" s="423"/>
    </row>
    <row r="40" spans="1:12" s="69" customFormat="1" ht="13.5" customHeight="1">
      <c r="A40" s="16"/>
      <c r="B40" s="16"/>
      <c r="C40" s="16"/>
      <c r="D40" s="16"/>
      <c r="E40" s="16"/>
      <c r="F40" s="16"/>
      <c r="G40" s="16"/>
      <c r="H40" s="16"/>
      <c r="I40" s="16"/>
      <c r="L40" s="423"/>
    </row>
    <row r="41" spans="1:12" ht="12.15" customHeight="1"/>
    <row r="42" spans="1:12" ht="12.15" customHeight="1"/>
    <row r="43" spans="1:12" ht="12.15" customHeight="1"/>
    <row r="44" spans="1:12" ht="12.15" customHeight="1"/>
    <row r="45" spans="1:12" ht="12.15" customHeight="1"/>
    <row r="46" spans="1:12" ht="12.15" customHeight="1"/>
    <row r="47" spans="1:12" ht="12.15" customHeight="1"/>
    <row r="48" spans="1:12" ht="12.15" customHeight="1"/>
    <row r="49" ht="12.15" customHeight="1"/>
    <row r="50" ht="12.15" customHeight="1"/>
  </sheetData>
  <mergeCells count="9">
    <mergeCell ref="L3:L5"/>
    <mergeCell ref="A36:J36"/>
    <mergeCell ref="A37:J37"/>
    <mergeCell ref="A1:J1"/>
    <mergeCell ref="A2:J2"/>
    <mergeCell ref="A3:A5"/>
    <mergeCell ref="B3:F3"/>
    <mergeCell ref="B5:K5"/>
    <mergeCell ref="G3:K3"/>
  </mergeCells>
  <hyperlinks>
    <hyperlink ref="M1" location="'Spis tablic_Contents'!A1" display="&lt; POWRÓT"/>
    <hyperlink ref="M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71" fitToHeight="0" orientation="portrait" r:id="rId1"/>
  <headerFooter>
    <oddHeader xml:space="preserve">&amp;R&amp;"Times New Roman,Normalny"&amp;9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zoomScaleNormal="100" workbookViewId="0">
      <pane ySplit="6" topLeftCell="A7" activePane="bottomLeft" state="frozen"/>
      <selection pane="bottomLeft" activeCell="Q18" sqref="Q18"/>
    </sheetView>
  </sheetViews>
  <sheetFormatPr defaultColWidth="8.5" defaultRowHeight="11.4"/>
  <cols>
    <col min="1" max="1" width="16.5" style="317" customWidth="1"/>
    <col min="2" max="13" width="7.09765625" style="317" customWidth="1"/>
    <col min="14" max="14" width="16.5" style="364" customWidth="1"/>
    <col min="15" max="15" width="8.09765625" style="317" bestFit="1" customWidth="1"/>
    <col min="16" max="16" width="3.09765625" style="317" customWidth="1"/>
    <col min="17" max="17" width="5.59765625" style="317" customWidth="1"/>
    <col min="18" max="18" width="8.3984375" style="317" customWidth="1"/>
    <col min="19" max="19" width="7.3984375" style="317" customWidth="1"/>
    <col min="20" max="20" width="5" style="317" customWidth="1"/>
    <col min="21" max="21" width="7.3984375" style="317" customWidth="1"/>
    <col min="22" max="22" width="6" style="317" customWidth="1"/>
    <col min="23" max="23" width="6.3984375" style="317" customWidth="1"/>
    <col min="24" max="27" width="7.3984375" style="317" customWidth="1"/>
    <col min="28" max="28" width="4.8984375" style="317" customWidth="1"/>
    <col min="29" max="16384" width="8.5" style="317"/>
  </cols>
  <sheetData>
    <row r="1" spans="1:16" ht="14.25" customHeight="1">
      <c r="A1" s="313" t="s">
        <v>580</v>
      </c>
      <c r="B1" s="313"/>
      <c r="C1" s="313"/>
      <c r="D1" s="313"/>
      <c r="E1" s="313"/>
      <c r="F1" s="313"/>
      <c r="G1" s="313"/>
      <c r="H1" s="314"/>
      <c r="I1" s="314"/>
      <c r="J1" s="314"/>
      <c r="K1" s="314"/>
      <c r="L1" s="314"/>
      <c r="M1" s="314"/>
      <c r="O1" s="315" t="s">
        <v>292</v>
      </c>
      <c r="P1" s="316"/>
    </row>
    <row r="2" spans="1:16" s="364" customFormat="1" ht="13.5" customHeight="1">
      <c r="A2" s="368" t="s">
        <v>448</v>
      </c>
      <c r="B2" s="368"/>
      <c r="C2" s="368"/>
      <c r="D2" s="368"/>
      <c r="E2" s="368"/>
      <c r="F2" s="368"/>
      <c r="G2" s="368"/>
      <c r="H2" s="368"/>
      <c r="I2" s="368"/>
      <c r="J2" s="368"/>
      <c r="K2" s="368"/>
      <c r="L2" s="365"/>
      <c r="M2" s="365"/>
      <c r="O2" s="369" t="s">
        <v>293</v>
      </c>
    </row>
    <row r="3" spans="1:16" ht="30" customHeight="1">
      <c r="A3" s="578" t="s">
        <v>0</v>
      </c>
      <c r="B3" s="587" t="s">
        <v>875</v>
      </c>
      <c r="C3" s="588"/>
      <c r="D3" s="588"/>
      <c r="E3" s="588"/>
      <c r="F3" s="588"/>
      <c r="G3" s="589"/>
      <c r="H3" s="576" t="s">
        <v>876</v>
      </c>
      <c r="I3" s="577"/>
      <c r="J3" s="577"/>
      <c r="K3" s="577"/>
      <c r="L3" s="577"/>
      <c r="M3" s="578"/>
      <c r="N3" s="585" t="s">
        <v>1</v>
      </c>
    </row>
    <row r="4" spans="1:16" ht="30" customHeight="1">
      <c r="A4" s="581"/>
      <c r="B4" s="318">
        <v>2000</v>
      </c>
      <c r="C4" s="319">
        <v>2005</v>
      </c>
      <c r="D4" s="319">
        <v>2010</v>
      </c>
      <c r="E4" s="319">
        <v>2015</v>
      </c>
      <c r="F4" s="319">
        <v>2016</v>
      </c>
      <c r="G4" s="319">
        <v>2017</v>
      </c>
      <c r="H4" s="319">
        <v>2000</v>
      </c>
      <c r="I4" s="319">
        <v>2005</v>
      </c>
      <c r="J4" s="319">
        <v>2010</v>
      </c>
      <c r="K4" s="319">
        <v>2015</v>
      </c>
      <c r="L4" s="319">
        <v>2016</v>
      </c>
      <c r="M4" s="319">
        <v>2017</v>
      </c>
      <c r="N4" s="586"/>
    </row>
    <row r="5" spans="1:16" ht="14.25" customHeight="1">
      <c r="A5" s="581"/>
      <c r="B5" s="579" t="s">
        <v>877</v>
      </c>
      <c r="C5" s="580"/>
      <c r="D5" s="580"/>
      <c r="E5" s="580"/>
      <c r="F5" s="580"/>
      <c r="G5" s="580"/>
      <c r="H5" s="580"/>
      <c r="I5" s="580"/>
      <c r="J5" s="580"/>
      <c r="K5" s="580"/>
      <c r="L5" s="580"/>
      <c r="M5" s="581"/>
      <c r="N5" s="586"/>
    </row>
    <row r="6" spans="1:16">
      <c r="A6" s="584"/>
      <c r="B6" s="579"/>
      <c r="C6" s="580"/>
      <c r="D6" s="580"/>
      <c r="E6" s="580"/>
      <c r="F6" s="580"/>
      <c r="G6" s="580"/>
      <c r="H6" s="580"/>
      <c r="I6" s="580"/>
      <c r="J6" s="580"/>
      <c r="K6" s="580"/>
      <c r="L6" s="580"/>
      <c r="M6" s="581"/>
      <c r="N6" s="586"/>
    </row>
    <row r="7" spans="1:16" ht="14.25" customHeight="1">
      <c r="A7" s="320" t="s">
        <v>17</v>
      </c>
      <c r="B7" s="325">
        <v>728.24</v>
      </c>
      <c r="C7" s="325">
        <v>616.62</v>
      </c>
      <c r="D7" s="325">
        <v>551.32000000000005</v>
      </c>
      <c r="E7" s="325">
        <v>537.6</v>
      </c>
      <c r="F7" s="325">
        <v>533.33000000000004</v>
      </c>
      <c r="G7" s="464">
        <v>527.24</v>
      </c>
      <c r="H7" s="465">
        <v>179.14</v>
      </c>
      <c r="I7" s="465">
        <v>155.6</v>
      </c>
      <c r="J7" s="465">
        <v>136.69</v>
      </c>
      <c r="K7" s="465">
        <v>123.6</v>
      </c>
      <c r="L7" s="465">
        <v>122.09</v>
      </c>
      <c r="M7" s="466">
        <v>119.98</v>
      </c>
      <c r="N7" s="365" t="s">
        <v>17</v>
      </c>
    </row>
    <row r="8" spans="1:16" ht="14.25" customHeight="1">
      <c r="A8" s="320" t="s">
        <v>144</v>
      </c>
      <c r="B8" s="325">
        <v>925.6</v>
      </c>
      <c r="C8" s="325">
        <v>752.19</v>
      </c>
      <c r="D8" s="325">
        <v>496.19</v>
      </c>
      <c r="E8" s="325">
        <v>371.32</v>
      </c>
      <c r="F8" s="325">
        <v>359.3</v>
      </c>
      <c r="G8" s="464">
        <v>291.69</v>
      </c>
      <c r="H8" s="465">
        <v>212.08</v>
      </c>
      <c r="I8" s="465">
        <v>171.56</v>
      </c>
      <c r="J8" s="465">
        <v>138.09</v>
      </c>
      <c r="K8" s="465">
        <v>110.94</v>
      </c>
      <c r="L8" s="465">
        <v>110.32</v>
      </c>
      <c r="M8" s="466">
        <v>108.86</v>
      </c>
      <c r="N8" s="365" t="s">
        <v>2</v>
      </c>
    </row>
    <row r="9" spans="1:16" ht="14.25" customHeight="1">
      <c r="A9" s="320" t="s">
        <v>187</v>
      </c>
      <c r="B9" s="325" t="s">
        <v>32</v>
      </c>
      <c r="C9" s="325">
        <v>4387.4989999999998</v>
      </c>
      <c r="D9" s="325">
        <v>4910.6760000000004</v>
      </c>
      <c r="E9" s="325">
        <v>2155.0010000000002</v>
      </c>
      <c r="F9" s="325">
        <v>2419.2150000000001</v>
      </c>
      <c r="G9" s="464">
        <v>2460.21</v>
      </c>
      <c r="H9" s="325" t="s">
        <v>32</v>
      </c>
      <c r="I9" s="465">
        <v>2268.6999999999998</v>
      </c>
      <c r="J9" s="465">
        <v>2404.33</v>
      </c>
      <c r="K9" s="465">
        <v>1117.54</v>
      </c>
      <c r="L9" s="465">
        <v>1271.1500000000001</v>
      </c>
      <c r="M9" s="466">
        <v>1272.24</v>
      </c>
      <c r="N9" s="365" t="s">
        <v>187</v>
      </c>
    </row>
    <row r="10" spans="1:16" ht="14.25" customHeight="1">
      <c r="A10" s="320" t="s">
        <v>161</v>
      </c>
      <c r="B10" s="325">
        <v>1074.6600000000001</v>
      </c>
      <c r="C10" s="325">
        <v>934.46</v>
      </c>
      <c r="D10" s="325">
        <v>926.72</v>
      </c>
      <c r="E10" s="325">
        <v>825.65</v>
      </c>
      <c r="F10" s="325">
        <v>820</v>
      </c>
      <c r="G10" s="464">
        <v>818.98</v>
      </c>
      <c r="H10" s="465">
        <v>287.27999999999997</v>
      </c>
      <c r="I10" s="465">
        <v>252.28</v>
      </c>
      <c r="J10" s="465">
        <v>240.51</v>
      </c>
      <c r="K10" s="465">
        <v>211.62</v>
      </c>
      <c r="L10" s="465">
        <v>206.67</v>
      </c>
      <c r="M10" s="466">
        <v>207.33</v>
      </c>
      <c r="N10" s="365" t="s">
        <v>471</v>
      </c>
    </row>
    <row r="11" spans="1:16" ht="14.25" customHeight="1">
      <c r="A11" s="320" t="s">
        <v>175</v>
      </c>
      <c r="B11" s="325">
        <v>464.72</v>
      </c>
      <c r="C11" s="325">
        <v>417.58</v>
      </c>
      <c r="D11" s="325">
        <v>345.82</v>
      </c>
      <c r="E11" s="325">
        <v>253.25</v>
      </c>
      <c r="F11" s="325">
        <v>243.28</v>
      </c>
      <c r="G11" s="464">
        <v>240.58</v>
      </c>
      <c r="H11" s="465">
        <v>169.2</v>
      </c>
      <c r="I11" s="465">
        <v>143.36000000000001</v>
      </c>
      <c r="J11" s="465">
        <v>121.44</v>
      </c>
      <c r="K11" s="465">
        <v>106.61</v>
      </c>
      <c r="L11" s="465">
        <v>103.07</v>
      </c>
      <c r="M11" s="466">
        <v>102.18</v>
      </c>
      <c r="N11" s="365" t="s">
        <v>4</v>
      </c>
    </row>
    <row r="12" spans="1:16" ht="14.25" customHeight="1">
      <c r="A12" s="320" t="s">
        <v>5</v>
      </c>
      <c r="B12" s="325">
        <v>498.57</v>
      </c>
      <c r="C12" s="325">
        <v>155.33000000000001</v>
      </c>
      <c r="D12" s="325">
        <v>156.66999999999999</v>
      </c>
      <c r="E12" s="325">
        <v>128.79</v>
      </c>
      <c r="F12" s="325">
        <v>139.94999999999999</v>
      </c>
      <c r="G12" s="464">
        <v>138.13</v>
      </c>
      <c r="H12" s="465">
        <v>37.130000000000003</v>
      </c>
      <c r="I12" s="465">
        <v>32.299999999999997</v>
      </c>
      <c r="J12" s="465">
        <v>23.33</v>
      </c>
      <c r="K12" s="465">
        <v>21.7</v>
      </c>
      <c r="L12" s="465">
        <v>21.51</v>
      </c>
      <c r="M12" s="466">
        <v>22.23</v>
      </c>
      <c r="N12" s="365" t="s">
        <v>5</v>
      </c>
    </row>
    <row r="13" spans="1:16" ht="14.25" customHeight="1">
      <c r="A13" s="320" t="s">
        <v>176</v>
      </c>
      <c r="B13" s="325">
        <v>545.29</v>
      </c>
      <c r="C13" s="325">
        <v>465.75</v>
      </c>
      <c r="D13" s="325">
        <v>406.28</v>
      </c>
      <c r="E13" s="325">
        <v>328.71</v>
      </c>
      <c r="F13" s="325">
        <v>334.94</v>
      </c>
      <c r="G13" s="464">
        <v>326.12</v>
      </c>
      <c r="H13" s="465">
        <v>187.2</v>
      </c>
      <c r="I13" s="465">
        <v>157.02000000000001</v>
      </c>
      <c r="J13" s="465">
        <v>128.35</v>
      </c>
      <c r="K13" s="465">
        <v>101.72</v>
      </c>
      <c r="L13" s="465">
        <v>102.93</v>
      </c>
      <c r="M13" s="466">
        <v>100.92</v>
      </c>
      <c r="N13" s="365" t="s">
        <v>23</v>
      </c>
    </row>
    <row r="14" spans="1:16" ht="14.25" customHeight="1">
      <c r="A14" s="320" t="s">
        <v>183</v>
      </c>
      <c r="B14" s="325">
        <v>6501.55</v>
      </c>
      <c r="C14" s="325">
        <v>5235.57</v>
      </c>
      <c r="D14" s="325">
        <v>4206.1499999999996</v>
      </c>
      <c r="E14" s="325">
        <v>2683.18</v>
      </c>
      <c r="F14" s="325">
        <v>2733.05</v>
      </c>
      <c r="G14" s="464">
        <v>2689.95</v>
      </c>
      <c r="H14" s="465">
        <v>1642.8</v>
      </c>
      <c r="I14" s="465">
        <v>1174.78</v>
      </c>
      <c r="J14" s="465">
        <v>816.12</v>
      </c>
      <c r="K14" s="465">
        <v>631.67999999999995</v>
      </c>
      <c r="L14" s="465">
        <v>619.02</v>
      </c>
      <c r="M14" s="466">
        <v>611.49</v>
      </c>
      <c r="N14" s="365" t="s">
        <v>9</v>
      </c>
    </row>
    <row r="15" spans="1:16" ht="14.25" customHeight="1">
      <c r="A15" s="320" t="s">
        <v>146</v>
      </c>
      <c r="B15" s="325">
        <v>878.8</v>
      </c>
      <c r="C15" s="325">
        <v>717.75</v>
      </c>
      <c r="D15" s="325">
        <v>521.98</v>
      </c>
      <c r="E15" s="325">
        <v>396.89</v>
      </c>
      <c r="F15" s="325">
        <v>352.02</v>
      </c>
      <c r="G15" s="464">
        <v>366.5</v>
      </c>
      <c r="H15" s="465">
        <v>302.07</v>
      </c>
      <c r="I15" s="465">
        <v>325.74</v>
      </c>
      <c r="J15" s="465">
        <v>218.68</v>
      </c>
      <c r="K15" s="465">
        <v>162.27000000000001</v>
      </c>
      <c r="L15" s="465">
        <v>154.93</v>
      </c>
      <c r="M15" s="466">
        <v>152.03</v>
      </c>
      <c r="N15" s="365" t="s">
        <v>7</v>
      </c>
    </row>
    <row r="16" spans="1:16" ht="14.25" customHeight="1">
      <c r="A16" s="320" t="s">
        <v>147</v>
      </c>
      <c r="B16" s="325">
        <v>2304.2800000000002</v>
      </c>
      <c r="C16" s="325">
        <v>1763.42</v>
      </c>
      <c r="D16" s="325">
        <v>1425.82</v>
      </c>
      <c r="E16" s="325">
        <v>1299.18</v>
      </c>
      <c r="F16" s="325">
        <v>1293.05</v>
      </c>
      <c r="G16" s="464">
        <v>1310.1099999999999</v>
      </c>
      <c r="H16" s="465">
        <v>942.33</v>
      </c>
      <c r="I16" s="465">
        <v>801.98</v>
      </c>
      <c r="J16" s="465">
        <v>630.13</v>
      </c>
      <c r="K16" s="465">
        <v>588.14</v>
      </c>
      <c r="L16" s="465">
        <v>602.79999999999995</v>
      </c>
      <c r="M16" s="466">
        <v>617.55999999999995</v>
      </c>
      <c r="N16" s="365" t="s">
        <v>8</v>
      </c>
    </row>
    <row r="17" spans="1:14" ht="14.25" customHeight="1">
      <c r="A17" s="320" t="s">
        <v>160</v>
      </c>
      <c r="B17" s="325">
        <v>753.18</v>
      </c>
      <c r="C17" s="325">
        <v>727.21</v>
      </c>
      <c r="D17" s="325">
        <v>677.8</v>
      </c>
      <c r="E17" s="325">
        <v>568.32000000000005</v>
      </c>
      <c r="F17" s="325">
        <v>556.63</v>
      </c>
      <c r="G17" s="464">
        <v>556.48</v>
      </c>
      <c r="H17" s="465">
        <v>331.74</v>
      </c>
      <c r="I17" s="465">
        <v>264.93</v>
      </c>
      <c r="J17" s="465">
        <v>267.24</v>
      </c>
      <c r="K17" s="465">
        <v>252.24</v>
      </c>
      <c r="L17" s="465">
        <v>250.12</v>
      </c>
      <c r="M17" s="466">
        <v>251.4</v>
      </c>
      <c r="N17" s="365" t="s">
        <v>16</v>
      </c>
    </row>
    <row r="18" spans="1:14" ht="14.25" customHeight="1">
      <c r="A18" s="320" t="s">
        <v>155</v>
      </c>
      <c r="B18" s="325">
        <v>245.36</v>
      </c>
      <c r="C18" s="325">
        <v>214</v>
      </c>
      <c r="D18" s="325">
        <v>141.74</v>
      </c>
      <c r="E18" s="325">
        <v>107.13</v>
      </c>
      <c r="F18" s="325">
        <v>100.83</v>
      </c>
      <c r="G18" s="464">
        <v>87.3</v>
      </c>
      <c r="H18" s="465">
        <v>121.53</v>
      </c>
      <c r="I18" s="465">
        <v>120.24</v>
      </c>
      <c r="J18" s="465">
        <v>109.69</v>
      </c>
      <c r="K18" s="465">
        <v>106.78</v>
      </c>
      <c r="L18" s="465">
        <v>108.38</v>
      </c>
      <c r="M18" s="466">
        <v>113.19</v>
      </c>
      <c r="N18" s="365" t="s">
        <v>6</v>
      </c>
    </row>
    <row r="19" spans="1:14" ht="14.25" customHeight="1">
      <c r="A19" s="320" t="s">
        <v>177</v>
      </c>
      <c r="B19" s="325">
        <v>64.17</v>
      </c>
      <c r="C19" s="325">
        <v>60.61</v>
      </c>
      <c r="D19" s="325">
        <v>117.11</v>
      </c>
      <c r="E19" s="325">
        <v>118.41</v>
      </c>
      <c r="F19" s="325">
        <v>117.31</v>
      </c>
      <c r="G19" s="464">
        <v>121.28</v>
      </c>
      <c r="H19" s="465">
        <v>8.66</v>
      </c>
      <c r="I19" s="465">
        <v>7.48</v>
      </c>
      <c r="J19" s="465">
        <v>5.87</v>
      </c>
      <c r="K19" s="465">
        <v>5.62</v>
      </c>
      <c r="L19" s="465">
        <v>5.78</v>
      </c>
      <c r="M19" s="466">
        <v>6.72</v>
      </c>
      <c r="N19" s="365" t="s">
        <v>42</v>
      </c>
    </row>
    <row r="20" spans="1:14" ht="14.25" customHeight="1">
      <c r="A20" s="320" t="s">
        <v>347</v>
      </c>
      <c r="B20" s="325">
        <v>375.88600000000002</v>
      </c>
      <c r="C20" s="325">
        <v>256.64</v>
      </c>
      <c r="D20" s="325">
        <v>185.11</v>
      </c>
      <c r="E20" s="325">
        <v>134.6</v>
      </c>
      <c r="F20" s="325">
        <v>132.57</v>
      </c>
      <c r="G20" s="467" t="s">
        <v>32</v>
      </c>
      <c r="H20" s="465">
        <v>239.20099999999999</v>
      </c>
      <c r="I20" s="465">
        <v>233.054</v>
      </c>
      <c r="J20" s="465">
        <v>267.84300000000002</v>
      </c>
      <c r="K20" s="325" t="s">
        <v>32</v>
      </c>
      <c r="L20" s="325" t="s">
        <v>32</v>
      </c>
      <c r="M20" s="325" t="s">
        <v>32</v>
      </c>
      <c r="N20" s="365" t="s">
        <v>353</v>
      </c>
    </row>
    <row r="21" spans="1:14" ht="14.25" customHeight="1">
      <c r="A21" s="320" t="s">
        <v>250</v>
      </c>
      <c r="B21" s="325">
        <v>3764.85</v>
      </c>
      <c r="C21" s="325">
        <v>2956.42</v>
      </c>
      <c r="D21" s="325">
        <v>3295.48</v>
      </c>
      <c r="E21" s="325">
        <v>2510.94</v>
      </c>
      <c r="F21" s="325">
        <v>2783.23</v>
      </c>
      <c r="G21" s="464">
        <v>2656.05</v>
      </c>
      <c r="H21" s="465">
        <v>1748.91</v>
      </c>
      <c r="I21" s="465">
        <v>1369.74</v>
      </c>
      <c r="J21" s="465">
        <v>1049.0999999999999</v>
      </c>
      <c r="K21" s="465">
        <v>905.19</v>
      </c>
      <c r="L21" s="465">
        <v>904.33</v>
      </c>
      <c r="M21" s="466">
        <v>898.75</v>
      </c>
      <c r="N21" s="365" t="s">
        <v>70</v>
      </c>
    </row>
    <row r="22" spans="1:14" ht="14.25" customHeight="1">
      <c r="A22" s="320" t="s">
        <v>251</v>
      </c>
      <c r="B22" s="325">
        <v>10850.05</v>
      </c>
      <c r="C22" s="325">
        <v>7964</v>
      </c>
      <c r="D22" s="325">
        <v>6665</v>
      </c>
      <c r="E22" s="325">
        <v>5717.08</v>
      </c>
      <c r="F22" s="325">
        <v>5668.64</v>
      </c>
      <c r="G22" s="464">
        <v>5655.2</v>
      </c>
      <c r="H22" s="465">
        <v>2838.47</v>
      </c>
      <c r="I22" s="465">
        <v>2337.88</v>
      </c>
      <c r="J22" s="465">
        <v>2018.4</v>
      </c>
      <c r="K22" s="465">
        <v>1893.17</v>
      </c>
      <c r="L22" s="465">
        <v>1804.2</v>
      </c>
      <c r="M22" s="466">
        <v>1808.65</v>
      </c>
      <c r="N22" s="365" t="s">
        <v>66</v>
      </c>
    </row>
    <row r="23" spans="1:14" ht="14.25" customHeight="1">
      <c r="A23" s="320" t="s">
        <v>348</v>
      </c>
      <c r="B23" s="325">
        <v>900.56899999999996</v>
      </c>
      <c r="C23" s="325">
        <v>788.91700000000003</v>
      </c>
      <c r="D23" s="325">
        <v>759.62400000000002</v>
      </c>
      <c r="E23" s="325">
        <v>714.94</v>
      </c>
      <c r="F23" s="325">
        <v>718.28</v>
      </c>
      <c r="G23" s="467" t="s">
        <v>32</v>
      </c>
      <c r="H23" s="465">
        <v>680.36500000000001</v>
      </c>
      <c r="I23" s="465">
        <v>730.48800000000006</v>
      </c>
      <c r="J23" s="465">
        <v>830.26700000000005</v>
      </c>
      <c r="K23" s="325">
        <v>960.87</v>
      </c>
      <c r="L23" s="325">
        <v>973.42</v>
      </c>
      <c r="M23" s="325" t="s">
        <v>32</v>
      </c>
      <c r="N23" s="365" t="s">
        <v>348</v>
      </c>
    </row>
    <row r="24" spans="1:14" ht="14.25" customHeight="1">
      <c r="A24" s="320" t="s">
        <v>149</v>
      </c>
      <c r="B24" s="325">
        <v>183.44</v>
      </c>
      <c r="C24" s="325">
        <v>175.88</v>
      </c>
      <c r="D24" s="325">
        <v>155.54</v>
      </c>
      <c r="E24" s="325">
        <v>144.41</v>
      </c>
      <c r="F24" s="325">
        <v>142.72</v>
      </c>
      <c r="G24" s="464">
        <v>139.19999999999999</v>
      </c>
      <c r="H24" s="465">
        <v>63.16</v>
      </c>
      <c r="I24" s="465">
        <v>62.16</v>
      </c>
      <c r="J24" s="465">
        <v>54.93</v>
      </c>
      <c r="K24" s="465">
        <v>46.78</v>
      </c>
      <c r="L24" s="465">
        <v>46.47</v>
      </c>
      <c r="M24" s="466">
        <v>45.72</v>
      </c>
      <c r="N24" s="365" t="s">
        <v>13</v>
      </c>
    </row>
    <row r="25" spans="1:14" ht="14.25" customHeight="1">
      <c r="A25" s="320" t="s">
        <v>190</v>
      </c>
      <c r="B25" s="325">
        <v>42.64</v>
      </c>
      <c r="C25" s="325">
        <v>38.159999999999997</v>
      </c>
      <c r="D25" s="325">
        <v>28.58</v>
      </c>
      <c r="E25" s="325">
        <v>20.71</v>
      </c>
      <c r="F25" s="325">
        <v>21.61</v>
      </c>
      <c r="G25" s="464">
        <v>21.9</v>
      </c>
      <c r="H25" s="465">
        <v>15.63</v>
      </c>
      <c r="I25" s="465">
        <v>15.06</v>
      </c>
      <c r="J25" s="465">
        <v>11.39</v>
      </c>
      <c r="K25" s="465">
        <v>11.36</v>
      </c>
      <c r="L25" s="465">
        <v>11.62</v>
      </c>
      <c r="M25" s="466">
        <v>12.1</v>
      </c>
      <c r="N25" s="365" t="s">
        <v>13</v>
      </c>
    </row>
    <row r="26" spans="1:14" s="321" customFormat="1" ht="14.25" customHeight="1">
      <c r="A26" s="320" t="s">
        <v>178</v>
      </c>
      <c r="B26" s="325">
        <v>285.52</v>
      </c>
      <c r="C26" s="325">
        <v>226</v>
      </c>
      <c r="D26" s="325">
        <v>155.63999999999999</v>
      </c>
      <c r="E26" s="325">
        <v>122.14</v>
      </c>
      <c r="F26" s="325">
        <v>119.46</v>
      </c>
      <c r="G26" s="464">
        <v>128.15</v>
      </c>
      <c r="H26" s="465">
        <v>48.78</v>
      </c>
      <c r="I26" s="465">
        <v>48.37</v>
      </c>
      <c r="J26" s="465">
        <v>40.26</v>
      </c>
      <c r="K26" s="465">
        <v>40.14</v>
      </c>
      <c r="L26" s="465">
        <v>38.200000000000003</v>
      </c>
      <c r="M26" s="466">
        <v>38.049999999999997</v>
      </c>
      <c r="N26" s="365" t="s">
        <v>12</v>
      </c>
    </row>
    <row r="27" spans="1:14" s="322" customFormat="1" ht="14.25" customHeight="1">
      <c r="A27" s="320" t="s">
        <v>145</v>
      </c>
      <c r="B27" s="325">
        <v>4830.8999999999996</v>
      </c>
      <c r="C27" s="325">
        <v>3753.19</v>
      </c>
      <c r="D27" s="325">
        <v>3346.69</v>
      </c>
      <c r="E27" s="325">
        <v>2864.3</v>
      </c>
      <c r="F27" s="325">
        <v>2801.68</v>
      </c>
      <c r="G27" s="464">
        <v>2828.19</v>
      </c>
      <c r="H27" s="465">
        <v>1637.77</v>
      </c>
      <c r="I27" s="465">
        <v>1348.96</v>
      </c>
      <c r="J27" s="465">
        <v>1257.1400000000001</v>
      </c>
      <c r="K27" s="465">
        <v>1041.58</v>
      </c>
      <c r="L27" s="465">
        <v>1042.82</v>
      </c>
      <c r="M27" s="466">
        <v>1068.4000000000001</v>
      </c>
      <c r="N27" s="365" t="s">
        <v>26</v>
      </c>
    </row>
    <row r="28" spans="1:14" ht="14.25" customHeight="1">
      <c r="A28" s="320" t="s">
        <v>151</v>
      </c>
      <c r="B28" s="325">
        <v>681.92</v>
      </c>
      <c r="C28" s="325">
        <v>608.85</v>
      </c>
      <c r="D28" s="325">
        <v>519.16999999999996</v>
      </c>
      <c r="E28" s="325">
        <v>436.67</v>
      </c>
      <c r="F28" s="325">
        <v>432.79</v>
      </c>
      <c r="G28" s="464">
        <v>435.74</v>
      </c>
      <c r="H28" s="465">
        <v>406.31</v>
      </c>
      <c r="I28" s="465">
        <v>243.4</v>
      </c>
      <c r="J28" s="465">
        <v>161.04</v>
      </c>
      <c r="K28" s="465">
        <v>164</v>
      </c>
      <c r="L28" s="465">
        <v>156.87</v>
      </c>
      <c r="M28" s="466">
        <v>152.41999999999999</v>
      </c>
      <c r="N28" s="365" t="s">
        <v>36</v>
      </c>
    </row>
    <row r="29" spans="1:14" ht="14.25" customHeight="1">
      <c r="A29" s="320" t="s">
        <v>349</v>
      </c>
      <c r="B29" s="325">
        <v>678.69</v>
      </c>
      <c r="C29" s="325">
        <v>732.83</v>
      </c>
      <c r="D29" s="325">
        <v>724.77</v>
      </c>
      <c r="E29" s="325">
        <v>713.57</v>
      </c>
      <c r="F29" s="325">
        <v>729.77</v>
      </c>
      <c r="G29" s="464">
        <v>746.04</v>
      </c>
      <c r="H29" s="465">
        <v>169.85</v>
      </c>
      <c r="I29" s="465">
        <v>179.5</v>
      </c>
      <c r="J29" s="465">
        <v>180.98</v>
      </c>
      <c r="K29" s="465">
        <v>185.13</v>
      </c>
      <c r="L29" s="465">
        <v>188.36</v>
      </c>
      <c r="M29" s="466">
        <v>192.29</v>
      </c>
      <c r="N29" s="365" t="s">
        <v>355</v>
      </c>
    </row>
    <row r="30" spans="1:14" ht="14.25" customHeight="1">
      <c r="A30" s="323" t="s">
        <v>230</v>
      </c>
      <c r="B30" s="326">
        <v>3358.78</v>
      </c>
      <c r="C30" s="326">
        <v>3092.59</v>
      </c>
      <c r="D30" s="326">
        <v>3081.58</v>
      </c>
      <c r="E30" s="326">
        <v>2346.91</v>
      </c>
      <c r="F30" s="326">
        <v>2460.7399999999998</v>
      </c>
      <c r="G30" s="468">
        <v>2547.5</v>
      </c>
      <c r="H30" s="469">
        <v>731.7</v>
      </c>
      <c r="I30" s="469">
        <v>721.14</v>
      </c>
      <c r="J30" s="469">
        <v>712.21</v>
      </c>
      <c r="K30" s="469">
        <v>640.83000000000004</v>
      </c>
      <c r="L30" s="469">
        <v>674.19</v>
      </c>
      <c r="M30" s="470">
        <v>690.76</v>
      </c>
      <c r="N30" s="366" t="s">
        <v>18</v>
      </c>
    </row>
    <row r="31" spans="1:14" ht="14.25" customHeight="1">
      <c r="A31" s="320" t="s">
        <v>182</v>
      </c>
      <c r="B31" s="325">
        <v>703.7</v>
      </c>
      <c r="C31" s="325">
        <v>532.74</v>
      </c>
      <c r="D31" s="325">
        <v>412.12</v>
      </c>
      <c r="E31" s="325">
        <v>345.34</v>
      </c>
      <c r="F31" s="325">
        <v>333.93</v>
      </c>
      <c r="G31" s="464">
        <v>352.02</v>
      </c>
      <c r="H31" s="465">
        <v>245.51</v>
      </c>
      <c r="I31" s="465">
        <v>208.33</v>
      </c>
      <c r="J31" s="465">
        <v>176.09</v>
      </c>
      <c r="K31" s="465">
        <v>169.07</v>
      </c>
      <c r="L31" s="465">
        <v>165.69</v>
      </c>
      <c r="M31" s="466">
        <v>166.91</v>
      </c>
      <c r="N31" s="365" t="s">
        <v>182</v>
      </c>
    </row>
    <row r="32" spans="1:14" ht="14.25" customHeight="1">
      <c r="A32" s="320" t="s">
        <v>174</v>
      </c>
      <c r="B32" s="325">
        <v>546.29999999999995</v>
      </c>
      <c r="C32" s="325">
        <v>556.73</v>
      </c>
      <c r="D32" s="325">
        <v>451.52</v>
      </c>
      <c r="E32" s="325">
        <v>370.22</v>
      </c>
      <c r="F32" s="325">
        <v>376.72</v>
      </c>
      <c r="G32" s="464">
        <v>364.89</v>
      </c>
      <c r="H32" s="325">
        <v>168.43</v>
      </c>
      <c r="I32" s="325">
        <v>151.16999999999999</v>
      </c>
      <c r="J32" s="325">
        <v>133.19999999999999</v>
      </c>
      <c r="K32" s="325">
        <v>97.09</v>
      </c>
      <c r="L32" s="325">
        <v>95.47</v>
      </c>
      <c r="M32" s="466">
        <v>89.46</v>
      </c>
      <c r="N32" s="365" t="s">
        <v>22</v>
      </c>
    </row>
    <row r="33" spans="1:14" ht="14.25" customHeight="1">
      <c r="A33" s="320" t="s">
        <v>150</v>
      </c>
      <c r="B33" s="325">
        <v>187.44</v>
      </c>
      <c r="C33" s="325">
        <v>162.4</v>
      </c>
      <c r="D33" s="325">
        <v>130.02000000000001</v>
      </c>
      <c r="E33" s="325">
        <v>107.23</v>
      </c>
      <c r="F33" s="325">
        <v>109.83</v>
      </c>
      <c r="G33" s="464">
        <v>104.73</v>
      </c>
      <c r="H33" s="465">
        <v>52.42</v>
      </c>
      <c r="I33" s="465">
        <v>44.57</v>
      </c>
      <c r="J33" s="465">
        <v>37.270000000000003</v>
      </c>
      <c r="K33" s="465">
        <v>29.77</v>
      </c>
      <c r="L33" s="465">
        <v>30.02</v>
      </c>
      <c r="M33" s="466">
        <v>29.77</v>
      </c>
      <c r="N33" s="365" t="s">
        <v>21</v>
      </c>
    </row>
    <row r="34" spans="1:14" ht="14.25" customHeight="1">
      <c r="A34" s="320" t="s">
        <v>350</v>
      </c>
      <c r="B34" s="325">
        <v>92913.61</v>
      </c>
      <c r="C34" s="325">
        <v>73161.907999999996</v>
      </c>
      <c r="D34" s="325">
        <v>55857.148999999998</v>
      </c>
      <c r="E34" s="325">
        <v>49064.69</v>
      </c>
      <c r="F34" s="325">
        <v>46691.743000000002</v>
      </c>
      <c r="G34" s="464">
        <v>45017.49</v>
      </c>
      <c r="H34" s="466">
        <v>15329.42</v>
      </c>
      <c r="I34" s="325">
        <v>14411.18</v>
      </c>
      <c r="J34" s="325">
        <v>13597.46</v>
      </c>
      <c r="K34" s="325">
        <v>12940.77</v>
      </c>
      <c r="L34" s="325">
        <v>12694.17</v>
      </c>
      <c r="M34" s="466">
        <v>12488.31</v>
      </c>
      <c r="N34" s="365" t="s">
        <v>354</v>
      </c>
    </row>
    <row r="35" spans="1:14" ht="14.25" customHeight="1">
      <c r="A35" s="320" t="s">
        <v>152</v>
      </c>
      <c r="B35" s="325">
        <v>383.81</v>
      </c>
      <c r="C35" s="325">
        <v>301.83</v>
      </c>
      <c r="D35" s="325">
        <v>228.26</v>
      </c>
      <c r="E35" s="325">
        <v>164.43</v>
      </c>
      <c r="F35" s="325">
        <v>160.32</v>
      </c>
      <c r="G35" s="464">
        <v>154.11000000000001</v>
      </c>
      <c r="H35" s="465">
        <v>147.32</v>
      </c>
      <c r="I35" s="465">
        <v>106.57</v>
      </c>
      <c r="J35" s="465">
        <v>92.47</v>
      </c>
      <c r="K35" s="465">
        <v>80.16</v>
      </c>
      <c r="L35" s="465">
        <v>78.239999999999995</v>
      </c>
      <c r="M35" s="466">
        <v>78.239999999999995</v>
      </c>
      <c r="N35" s="365" t="s">
        <v>41</v>
      </c>
    </row>
    <row r="36" spans="1:14" ht="14.25" customHeight="1">
      <c r="A36" s="320" t="s">
        <v>179</v>
      </c>
      <c r="B36" s="325">
        <v>663.38</v>
      </c>
      <c r="C36" s="325">
        <v>528.94000000000005</v>
      </c>
      <c r="D36" s="325">
        <v>454.85</v>
      </c>
      <c r="E36" s="325">
        <v>385.15</v>
      </c>
      <c r="F36" s="325">
        <v>386.04</v>
      </c>
      <c r="G36" s="464">
        <v>385.43</v>
      </c>
      <c r="H36" s="465">
        <v>224.7</v>
      </c>
      <c r="I36" s="465">
        <v>208.99</v>
      </c>
      <c r="J36" s="465">
        <v>180.64</v>
      </c>
      <c r="K36" s="465">
        <v>153.72</v>
      </c>
      <c r="L36" s="465">
        <v>144.71</v>
      </c>
      <c r="M36" s="466">
        <v>146.96</v>
      </c>
      <c r="N36" s="365" t="s">
        <v>35</v>
      </c>
    </row>
    <row r="37" spans="1:14" ht="14.25" customHeight="1">
      <c r="A37" s="320" t="s">
        <v>153</v>
      </c>
      <c r="B37" s="325">
        <v>2605.46</v>
      </c>
      <c r="C37" s="325">
        <v>2318.4050000000002</v>
      </c>
      <c r="D37" s="325">
        <v>2898.8220000000001</v>
      </c>
      <c r="E37" s="325">
        <v>2182.2649999999999</v>
      </c>
      <c r="F37" s="325">
        <v>2047.34</v>
      </c>
      <c r="G37" s="467" t="s">
        <v>32</v>
      </c>
      <c r="H37" s="465">
        <v>1015.42</v>
      </c>
      <c r="I37" s="465">
        <v>997.54</v>
      </c>
      <c r="J37" s="465">
        <v>1048.76</v>
      </c>
      <c r="K37" s="465">
        <v>1076.25</v>
      </c>
      <c r="L37" s="465">
        <v>1060.58</v>
      </c>
      <c r="M37" s="466">
        <v>1098.32</v>
      </c>
      <c r="N37" s="365" t="s">
        <v>43</v>
      </c>
    </row>
    <row r="38" spans="1:14" ht="14.25" customHeight="1">
      <c r="A38" s="320" t="s">
        <v>172</v>
      </c>
      <c r="B38" s="325">
        <v>829.46</v>
      </c>
      <c r="C38" s="325">
        <v>681.73</v>
      </c>
      <c r="D38" s="325">
        <v>523.15</v>
      </c>
      <c r="E38" s="325">
        <v>444.92</v>
      </c>
      <c r="F38" s="325">
        <v>436.43</v>
      </c>
      <c r="G38" s="464">
        <v>422.38</v>
      </c>
      <c r="H38" s="465">
        <v>197.06</v>
      </c>
      <c r="I38" s="465">
        <v>171.5</v>
      </c>
      <c r="J38" s="465">
        <v>146.03</v>
      </c>
      <c r="K38" s="465">
        <v>144.1</v>
      </c>
      <c r="L38" s="465">
        <v>141.97999999999999</v>
      </c>
      <c r="M38" s="466">
        <v>141.47</v>
      </c>
      <c r="N38" s="365" t="s">
        <v>15</v>
      </c>
    </row>
    <row r="39" spans="1:14" ht="14.25" customHeight="1">
      <c r="A39" s="320" t="s">
        <v>255</v>
      </c>
      <c r="B39" s="325">
        <v>4440.57</v>
      </c>
      <c r="C39" s="325">
        <v>3157.36</v>
      </c>
      <c r="D39" s="325">
        <v>2035.7</v>
      </c>
      <c r="E39" s="325">
        <v>1702.24</v>
      </c>
      <c r="F39" s="325">
        <v>1567.5</v>
      </c>
      <c r="G39" s="464">
        <v>1550.06</v>
      </c>
      <c r="H39" s="465">
        <v>1635.32</v>
      </c>
      <c r="I39" s="465">
        <v>1179.8499999999999</v>
      </c>
      <c r="J39" s="465">
        <v>880.77</v>
      </c>
      <c r="K39" s="465">
        <v>815.41</v>
      </c>
      <c r="L39" s="465">
        <v>801.96</v>
      </c>
      <c r="M39" s="466">
        <v>810.11</v>
      </c>
      <c r="N39" s="365" t="s">
        <v>24</v>
      </c>
    </row>
    <row r="40" spans="1:14" ht="14.25" customHeight="1">
      <c r="A40" s="320" t="s">
        <v>181</v>
      </c>
      <c r="B40" s="325">
        <v>4897.3599999999997</v>
      </c>
      <c r="C40" s="325">
        <v>3509.75</v>
      </c>
      <c r="D40" s="325">
        <v>3121.11</v>
      </c>
      <c r="E40" s="325">
        <v>2343.02</v>
      </c>
      <c r="F40" s="325">
        <v>2268.54</v>
      </c>
      <c r="G40" s="464">
        <v>2330.48</v>
      </c>
      <c r="H40" s="465">
        <v>1602.26</v>
      </c>
      <c r="I40" s="465">
        <v>1348.06</v>
      </c>
      <c r="J40" s="465">
        <v>1123.97</v>
      </c>
      <c r="K40" s="465">
        <v>914.53</v>
      </c>
      <c r="L40" s="465">
        <v>899.25</v>
      </c>
      <c r="M40" s="466">
        <v>934.86</v>
      </c>
      <c r="N40" s="365" t="s">
        <v>10</v>
      </c>
    </row>
    <row r="41" spans="1:14" ht="17.25" customHeight="1">
      <c r="A41" s="324"/>
      <c r="B41" s="324"/>
      <c r="C41" s="324"/>
      <c r="D41" s="324"/>
      <c r="E41" s="324"/>
      <c r="F41" s="324"/>
      <c r="G41" s="324"/>
      <c r="H41" s="324"/>
      <c r="I41" s="324"/>
      <c r="J41" s="324"/>
      <c r="K41" s="324"/>
      <c r="L41" s="324"/>
      <c r="M41" s="324"/>
      <c r="N41" s="367"/>
    </row>
    <row r="42" spans="1:14" ht="13.5" customHeight="1">
      <c r="A42" s="583" t="s">
        <v>351</v>
      </c>
      <c r="B42" s="583"/>
      <c r="C42" s="583"/>
      <c r="D42" s="583"/>
      <c r="E42" s="583"/>
      <c r="F42" s="583"/>
      <c r="G42" s="583"/>
      <c r="H42" s="583"/>
      <c r="I42" s="583"/>
      <c r="J42" s="583"/>
      <c r="K42" s="583"/>
      <c r="L42" s="583"/>
      <c r="M42" s="583"/>
      <c r="N42" s="583"/>
    </row>
    <row r="43" spans="1:14">
      <c r="A43" s="582" t="s">
        <v>352</v>
      </c>
      <c r="B43" s="582"/>
      <c r="C43" s="582"/>
      <c r="D43" s="582"/>
      <c r="E43" s="582"/>
      <c r="F43" s="582"/>
      <c r="G43" s="582"/>
      <c r="H43" s="582"/>
      <c r="I43" s="582"/>
      <c r="J43" s="582"/>
      <c r="K43" s="582"/>
      <c r="L43" s="582"/>
      <c r="M43" s="582"/>
      <c r="N43" s="582"/>
    </row>
    <row r="45" spans="1:14" ht="12.15" customHeight="1"/>
    <row r="46" spans="1:14" ht="12.15" customHeight="1"/>
    <row r="47" spans="1:14" ht="12.15" customHeight="1"/>
    <row r="48" spans="1:14" ht="12.15" customHeight="1"/>
    <row r="49" ht="12.15" customHeight="1"/>
    <row r="50" ht="12.15" customHeight="1"/>
    <row r="51" ht="12.15" customHeight="1"/>
    <row r="52" ht="12.15" customHeight="1"/>
    <row r="53" ht="12.15" customHeight="1"/>
  </sheetData>
  <mergeCells count="7">
    <mergeCell ref="H3:M3"/>
    <mergeCell ref="B5:M6"/>
    <mergeCell ref="A43:N43"/>
    <mergeCell ref="A42:N42"/>
    <mergeCell ref="A3:A6"/>
    <mergeCell ref="N3:N6"/>
    <mergeCell ref="B3:G3"/>
  </mergeCells>
  <hyperlinks>
    <hyperlink ref="O1" location="'Spis tablic_Contents'!A1" display="&lt; POWRÓT"/>
    <hyperlink ref="O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6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8"/>
  <sheetViews>
    <sheetView showGridLines="0" zoomScaleNormal="100" workbookViewId="0">
      <pane ySplit="5" topLeftCell="A6" activePane="bottomLeft" state="frozen"/>
      <selection pane="bottomLeft" activeCell="B6" sqref="B6:G34"/>
    </sheetView>
  </sheetViews>
  <sheetFormatPr defaultColWidth="8.5" defaultRowHeight="13.8"/>
  <cols>
    <col min="1" max="1" width="18.59765625" style="16" customWidth="1"/>
    <col min="2" max="7" width="9.8984375" style="16" customWidth="1"/>
    <col min="8" max="8" width="18.59765625" style="247" customWidth="1"/>
    <col min="9" max="9" width="8.09765625" style="16" bestFit="1" customWidth="1"/>
    <col min="11" max="11" width="7.3984375" style="16" customWidth="1"/>
    <col min="12" max="12" width="6.3984375" style="16" customWidth="1"/>
    <col min="13" max="13" width="3.09765625" style="16" customWidth="1"/>
    <col min="14" max="14" width="5.59765625" style="16" customWidth="1"/>
    <col min="15" max="15" width="8.3984375" style="16" customWidth="1"/>
    <col min="16" max="16" width="7.3984375" style="16" customWidth="1"/>
    <col min="17" max="17" width="5" style="16" customWidth="1"/>
    <col min="18" max="18" width="7.3984375" style="16" customWidth="1"/>
    <col min="19" max="19" width="6" style="16" customWidth="1"/>
    <col min="20" max="20" width="6.3984375" style="16" customWidth="1"/>
    <col min="21" max="24" width="7.3984375" style="16" customWidth="1"/>
    <col min="25" max="25" width="4.8984375" style="16" customWidth="1"/>
    <col min="26" max="16384" width="8.5" style="16"/>
  </cols>
  <sheetData>
    <row r="1" spans="1:11" ht="15" customHeight="1">
      <c r="A1" s="553" t="s">
        <v>581</v>
      </c>
      <c r="B1" s="590"/>
      <c r="C1" s="590"/>
      <c r="D1" s="590"/>
      <c r="E1" s="590"/>
      <c r="F1" s="590"/>
      <c r="G1" s="590"/>
      <c r="H1" s="590"/>
      <c r="I1" s="1" t="s">
        <v>292</v>
      </c>
      <c r="K1" s="15"/>
    </row>
    <row r="2" spans="1:11" ht="15" customHeight="1">
      <c r="A2" s="540" t="s">
        <v>365</v>
      </c>
      <c r="B2" s="540"/>
      <c r="C2" s="540"/>
      <c r="D2" s="540"/>
      <c r="E2" s="540"/>
      <c r="F2" s="540"/>
      <c r="G2" s="540"/>
      <c r="H2" s="540"/>
      <c r="I2" s="232" t="s">
        <v>293</v>
      </c>
      <c r="K2" s="15"/>
    </row>
    <row r="3" spans="1:11" ht="27" customHeight="1">
      <c r="A3" s="519" t="s">
        <v>0</v>
      </c>
      <c r="B3" s="243">
        <v>2000</v>
      </c>
      <c r="C3" s="243">
        <v>2005</v>
      </c>
      <c r="D3" s="243">
        <v>2010</v>
      </c>
      <c r="E3" s="243">
        <v>2015</v>
      </c>
      <c r="F3" s="243">
        <v>2017</v>
      </c>
      <c r="G3" s="243">
        <v>2018</v>
      </c>
      <c r="H3" s="504" t="s">
        <v>1</v>
      </c>
      <c r="I3" s="114"/>
    </row>
    <row r="4" spans="1:11" ht="27" customHeight="1">
      <c r="A4" s="591"/>
      <c r="B4" s="595" t="s">
        <v>320</v>
      </c>
      <c r="C4" s="596"/>
      <c r="D4" s="596"/>
      <c r="E4" s="596"/>
      <c r="F4" s="596"/>
      <c r="G4" s="596"/>
      <c r="H4" s="593"/>
      <c r="I4" s="114"/>
    </row>
    <row r="5" spans="1:11" ht="27" customHeight="1">
      <c r="A5" s="592"/>
      <c r="B5" s="545" t="s">
        <v>449</v>
      </c>
      <c r="C5" s="597"/>
      <c r="D5" s="597"/>
      <c r="E5" s="597"/>
      <c r="F5" s="597"/>
      <c r="G5" s="597"/>
      <c r="H5" s="594"/>
      <c r="I5" s="114"/>
    </row>
    <row r="6" spans="1:11" ht="14.25" customHeight="1">
      <c r="A6" s="5" t="s">
        <v>186</v>
      </c>
      <c r="B6" s="225">
        <v>92.4</v>
      </c>
      <c r="C6" s="225">
        <v>93.7</v>
      </c>
      <c r="D6" s="225">
        <v>85.9</v>
      </c>
      <c r="E6" s="225">
        <v>78.099999999999994</v>
      </c>
      <c r="F6" s="225">
        <v>78.3</v>
      </c>
      <c r="G6" s="460">
        <v>76.8</v>
      </c>
      <c r="H6" s="248" t="s">
        <v>185</v>
      </c>
      <c r="I6" s="115"/>
    </row>
    <row r="7" spans="1:11" ht="14.25" customHeight="1">
      <c r="A7" s="6" t="s">
        <v>17</v>
      </c>
      <c r="B7" s="94">
        <v>103.2</v>
      </c>
      <c r="C7" s="94">
        <v>118.8</v>
      </c>
      <c r="D7" s="94">
        <v>109.1</v>
      </c>
      <c r="E7" s="94">
        <v>101.9</v>
      </c>
      <c r="F7" s="94">
        <v>106.2</v>
      </c>
      <c r="G7" s="460">
        <v>103.7</v>
      </c>
      <c r="H7" s="342" t="s">
        <v>17</v>
      </c>
      <c r="I7" s="115"/>
    </row>
    <row r="8" spans="1:11" ht="14.25" customHeight="1">
      <c r="A8" s="6" t="s">
        <v>144</v>
      </c>
      <c r="B8" s="94">
        <v>103.2</v>
      </c>
      <c r="C8" s="94">
        <v>99.4</v>
      </c>
      <c r="D8" s="94">
        <v>91.6</v>
      </c>
      <c r="E8" s="94">
        <v>81.2</v>
      </c>
      <c r="F8" s="94">
        <v>79.7</v>
      </c>
      <c r="G8" s="460">
        <v>82.7</v>
      </c>
      <c r="H8" s="342" t="s">
        <v>2</v>
      </c>
      <c r="I8" s="115"/>
    </row>
    <row r="9" spans="1:11" ht="14.25" customHeight="1">
      <c r="A9" s="6" t="s">
        <v>171</v>
      </c>
      <c r="B9" s="94">
        <v>58.3</v>
      </c>
      <c r="C9" s="94">
        <v>62.9</v>
      </c>
      <c r="D9" s="94">
        <v>59.5</v>
      </c>
      <c r="E9" s="94">
        <v>60.7</v>
      </c>
      <c r="F9" s="94">
        <v>60.5</v>
      </c>
      <c r="G9" s="460">
        <v>57.2</v>
      </c>
      <c r="H9" s="342" t="s">
        <v>3</v>
      </c>
      <c r="I9" s="115"/>
    </row>
    <row r="10" spans="1:11" ht="14.25" customHeight="1">
      <c r="A10" s="6" t="s">
        <v>180</v>
      </c>
      <c r="B10" s="94">
        <v>80.599999999999994</v>
      </c>
      <c r="C10" s="94">
        <v>93.6</v>
      </c>
      <c r="D10" s="94">
        <v>87.7</v>
      </c>
      <c r="E10" s="94">
        <v>76</v>
      </c>
      <c r="F10" s="94">
        <v>78.7</v>
      </c>
      <c r="G10" s="460">
        <v>75.2</v>
      </c>
      <c r="H10" s="342" t="s">
        <v>44</v>
      </c>
      <c r="I10" s="115"/>
    </row>
    <row r="11" spans="1:11" ht="14.25" customHeight="1">
      <c r="A11" s="6" t="s">
        <v>148</v>
      </c>
      <c r="B11" s="94">
        <v>144.19999999999999</v>
      </c>
      <c r="C11" s="94">
        <v>159.1</v>
      </c>
      <c r="D11" s="94">
        <v>161</v>
      </c>
      <c r="E11" s="94">
        <v>141.69999999999999</v>
      </c>
      <c r="F11" s="94">
        <v>155.69999999999999</v>
      </c>
      <c r="G11" s="460">
        <v>153.80000000000001</v>
      </c>
      <c r="H11" s="342" t="s">
        <v>11</v>
      </c>
      <c r="I11" s="115"/>
    </row>
    <row r="12" spans="1:11" ht="14.25" customHeight="1">
      <c r="A12" s="6" t="s">
        <v>161</v>
      </c>
      <c r="B12" s="94">
        <v>75.599999999999994</v>
      </c>
      <c r="C12" s="94">
        <v>74.900000000000006</v>
      </c>
      <c r="D12" s="94">
        <v>70.900000000000006</v>
      </c>
      <c r="E12" s="94">
        <v>64.8</v>
      </c>
      <c r="F12" s="94">
        <v>65.3</v>
      </c>
      <c r="G12" s="460">
        <v>64.8</v>
      </c>
      <c r="H12" s="342" t="s">
        <v>471</v>
      </c>
      <c r="I12" s="115"/>
    </row>
    <row r="13" spans="1:11" ht="14.25" customHeight="1">
      <c r="A13" s="6" t="s">
        <v>175</v>
      </c>
      <c r="B13" s="94">
        <v>101.5</v>
      </c>
      <c r="C13" s="94">
        <v>95.5</v>
      </c>
      <c r="D13" s="94">
        <v>90.8</v>
      </c>
      <c r="E13" s="94">
        <v>70.5</v>
      </c>
      <c r="F13" s="94">
        <v>70.5</v>
      </c>
      <c r="G13" s="460">
        <v>70.7</v>
      </c>
      <c r="H13" s="342" t="s">
        <v>4</v>
      </c>
      <c r="I13" s="115"/>
    </row>
    <row r="14" spans="1:11" ht="14.25" customHeight="1">
      <c r="A14" s="6" t="s">
        <v>5</v>
      </c>
      <c r="B14" s="94">
        <v>43</v>
      </c>
      <c r="C14" s="94">
        <v>47.7</v>
      </c>
      <c r="D14" s="94">
        <v>52.6</v>
      </c>
      <c r="E14" s="94">
        <v>45.1</v>
      </c>
      <c r="F14" s="94">
        <v>52</v>
      </c>
      <c r="G14" s="460">
        <v>50</v>
      </c>
      <c r="H14" s="342" t="s">
        <v>5</v>
      </c>
      <c r="I14" s="115"/>
    </row>
    <row r="15" spans="1:11" ht="14.25" customHeight="1">
      <c r="A15" s="6" t="s">
        <v>176</v>
      </c>
      <c r="B15" s="94">
        <v>98.6</v>
      </c>
      <c r="C15" s="94">
        <v>98.5</v>
      </c>
      <c r="D15" s="94">
        <v>107</v>
      </c>
      <c r="E15" s="94">
        <v>79</v>
      </c>
      <c r="F15" s="94">
        <v>79.5</v>
      </c>
      <c r="G15" s="460">
        <v>81.400000000000006</v>
      </c>
      <c r="H15" s="342" t="s">
        <v>23</v>
      </c>
      <c r="I15" s="115"/>
    </row>
    <row r="16" spans="1:11" ht="14.25" customHeight="1">
      <c r="A16" s="6" t="s">
        <v>183</v>
      </c>
      <c r="B16" s="94">
        <v>101.9</v>
      </c>
      <c r="C16" s="94">
        <v>102.5</v>
      </c>
      <c r="D16" s="94">
        <v>94.9</v>
      </c>
      <c r="E16" s="94">
        <v>85.8</v>
      </c>
      <c r="F16" s="94">
        <v>86.6</v>
      </c>
      <c r="G16" s="460">
        <v>83.1</v>
      </c>
      <c r="H16" s="342" t="s">
        <v>9</v>
      </c>
      <c r="I16" s="115"/>
    </row>
    <row r="17" spans="1:9" ht="14.25" customHeight="1">
      <c r="A17" s="6" t="s">
        <v>146</v>
      </c>
      <c r="B17" s="94">
        <v>122.1</v>
      </c>
      <c r="C17" s="94">
        <v>131.5</v>
      </c>
      <c r="D17" s="94">
        <v>114.6</v>
      </c>
      <c r="E17" s="94">
        <v>93</v>
      </c>
      <c r="F17" s="94">
        <v>93.6</v>
      </c>
      <c r="G17" s="460">
        <v>90.8</v>
      </c>
      <c r="H17" s="342" t="s">
        <v>7</v>
      </c>
      <c r="I17" s="115"/>
    </row>
    <row r="18" spans="1:9" ht="14.25" customHeight="1">
      <c r="A18" s="6" t="s">
        <v>147</v>
      </c>
      <c r="B18" s="94">
        <v>135.4</v>
      </c>
      <c r="C18" s="94">
        <v>154.30000000000001</v>
      </c>
      <c r="D18" s="94">
        <v>126.2</v>
      </c>
      <c r="E18" s="94">
        <v>120</v>
      </c>
      <c r="F18" s="94">
        <v>121.8</v>
      </c>
      <c r="G18" s="460">
        <v>119.7</v>
      </c>
      <c r="H18" s="342" t="s">
        <v>8</v>
      </c>
      <c r="I18" s="115"/>
    </row>
    <row r="19" spans="1:9" ht="14.25" customHeight="1">
      <c r="A19" s="6" t="s">
        <v>160</v>
      </c>
      <c r="B19" s="94">
        <v>101.5</v>
      </c>
      <c r="C19" s="94">
        <v>99.7</v>
      </c>
      <c r="D19" s="94">
        <v>99</v>
      </c>
      <c r="E19" s="94">
        <v>91.7</v>
      </c>
      <c r="F19" s="94">
        <v>90.9</v>
      </c>
      <c r="G19" s="460">
        <v>88.6</v>
      </c>
      <c r="H19" s="342" t="s">
        <v>16</v>
      </c>
      <c r="I19" s="115"/>
    </row>
    <row r="20" spans="1:9" ht="14.25" customHeight="1">
      <c r="A20" s="6" t="s">
        <v>155</v>
      </c>
      <c r="B20" s="94">
        <v>124.4</v>
      </c>
      <c r="C20" s="94">
        <v>127.5</v>
      </c>
      <c r="D20" s="94">
        <v>112.3</v>
      </c>
      <c r="E20" s="94">
        <v>109.3</v>
      </c>
      <c r="F20" s="94">
        <v>112.9</v>
      </c>
      <c r="G20" s="460">
        <v>113.6</v>
      </c>
      <c r="H20" s="342" t="s">
        <v>6</v>
      </c>
      <c r="I20" s="115"/>
    </row>
    <row r="21" spans="1:9" ht="14.25" customHeight="1">
      <c r="A21" s="6" t="s">
        <v>149</v>
      </c>
      <c r="B21" s="94">
        <v>40.299999999999997</v>
      </c>
      <c r="C21" s="94">
        <v>47.3</v>
      </c>
      <c r="D21" s="94">
        <v>42.9</v>
      </c>
      <c r="E21" s="94">
        <v>42.1</v>
      </c>
      <c r="F21" s="94">
        <v>42.7</v>
      </c>
      <c r="G21" s="460">
        <v>42.6</v>
      </c>
      <c r="H21" s="342" t="s">
        <v>13</v>
      </c>
      <c r="I21" s="115"/>
    </row>
    <row r="22" spans="1:9" ht="14.25" customHeight="1">
      <c r="A22" s="6" t="s">
        <v>361</v>
      </c>
      <c r="B22" s="94">
        <v>80.8</v>
      </c>
      <c r="C22" s="94">
        <v>108.8</v>
      </c>
      <c r="D22" s="94">
        <v>102.3</v>
      </c>
      <c r="E22" s="94">
        <v>88.6</v>
      </c>
      <c r="F22" s="94">
        <v>90.8</v>
      </c>
      <c r="G22" s="460">
        <v>94.2</v>
      </c>
      <c r="H22" s="342" t="s">
        <v>14</v>
      </c>
      <c r="I22" s="115"/>
    </row>
    <row r="23" spans="1:9" ht="14.25" customHeight="1">
      <c r="A23" s="6" t="s">
        <v>178</v>
      </c>
      <c r="B23" s="94">
        <v>39.9</v>
      </c>
      <c r="C23" s="94">
        <v>43.7</v>
      </c>
      <c r="D23" s="94">
        <v>47.7</v>
      </c>
      <c r="E23" s="94">
        <v>43.8</v>
      </c>
      <c r="F23" s="94">
        <v>44.3</v>
      </c>
      <c r="G23" s="460">
        <v>46</v>
      </c>
      <c r="H23" s="342" t="s">
        <v>12</v>
      </c>
      <c r="I23" s="115"/>
    </row>
    <row r="24" spans="1:9" s="48" customFormat="1" ht="14.25" customHeight="1">
      <c r="A24" s="6" t="s">
        <v>25</v>
      </c>
      <c r="B24" s="94">
        <v>134.5</v>
      </c>
      <c r="C24" s="94">
        <v>138.1</v>
      </c>
      <c r="D24" s="94">
        <v>139.69999999999999</v>
      </c>
      <c r="E24" s="94">
        <v>110.4</v>
      </c>
      <c r="F24" s="94">
        <v>112.2</v>
      </c>
      <c r="G24" s="461">
        <v>96.1</v>
      </c>
      <c r="H24" s="342" t="s">
        <v>25</v>
      </c>
      <c r="I24" s="67"/>
    </row>
    <row r="25" spans="1:9" s="32" customFormat="1" ht="14.25" customHeight="1">
      <c r="A25" s="6" t="s">
        <v>145</v>
      </c>
      <c r="B25" s="94">
        <v>84.3</v>
      </c>
      <c r="C25" s="94">
        <v>80.5</v>
      </c>
      <c r="D25" s="94">
        <v>76.599999999999994</v>
      </c>
      <c r="E25" s="94">
        <v>73.8</v>
      </c>
      <c r="F25" s="94">
        <v>74.099999999999994</v>
      </c>
      <c r="G25" s="462">
        <v>70.400000000000006</v>
      </c>
      <c r="H25" s="342" t="s">
        <v>26</v>
      </c>
      <c r="I25" s="113"/>
    </row>
    <row r="26" spans="1:9" ht="14.25" customHeight="1">
      <c r="A26" s="10" t="s">
        <v>227</v>
      </c>
      <c r="B26" s="97">
        <v>83.4</v>
      </c>
      <c r="C26" s="97">
        <v>85.1</v>
      </c>
      <c r="D26" s="97">
        <v>87</v>
      </c>
      <c r="E26" s="97">
        <v>82.6</v>
      </c>
      <c r="F26" s="97">
        <v>87.7</v>
      </c>
      <c r="G26" s="463">
        <v>87.4</v>
      </c>
      <c r="H26" s="241" t="s">
        <v>18</v>
      </c>
      <c r="I26" s="115"/>
    </row>
    <row r="27" spans="1:9" ht="14.25" customHeight="1">
      <c r="A27" s="6" t="s">
        <v>182</v>
      </c>
      <c r="B27" s="94">
        <v>138.80000000000001</v>
      </c>
      <c r="C27" s="94">
        <v>145</v>
      </c>
      <c r="D27" s="94">
        <v>118</v>
      </c>
      <c r="E27" s="94">
        <v>117</v>
      </c>
      <c r="F27" s="94">
        <v>122.8</v>
      </c>
      <c r="G27" s="460">
        <v>118.9</v>
      </c>
      <c r="H27" s="342" t="s">
        <v>19</v>
      </c>
      <c r="I27" s="115"/>
    </row>
    <row r="28" spans="1:9" ht="14.25" customHeight="1">
      <c r="A28" s="6" t="s">
        <v>173</v>
      </c>
      <c r="B28" s="94">
        <v>57.7</v>
      </c>
      <c r="C28" s="94">
        <v>61</v>
      </c>
      <c r="D28" s="94">
        <v>50</v>
      </c>
      <c r="E28" s="94">
        <v>47.1</v>
      </c>
      <c r="F28" s="94">
        <v>46.1</v>
      </c>
      <c r="G28" s="460">
        <v>46.8</v>
      </c>
      <c r="H28" s="342" t="s">
        <v>20</v>
      </c>
      <c r="I28" s="115"/>
    </row>
    <row r="29" spans="1:9" ht="14.25" customHeight="1">
      <c r="A29" s="6" t="s">
        <v>174</v>
      </c>
      <c r="B29" s="94">
        <v>67.099999999999994</v>
      </c>
      <c r="C29" s="94">
        <v>69.8</v>
      </c>
      <c r="D29" s="94">
        <v>63.2</v>
      </c>
      <c r="E29" s="94">
        <v>56.9</v>
      </c>
      <c r="F29" s="94">
        <v>59.2</v>
      </c>
      <c r="G29" s="460">
        <v>59.2</v>
      </c>
      <c r="H29" s="342" t="s">
        <v>22</v>
      </c>
      <c r="I29" s="115"/>
    </row>
    <row r="30" spans="1:9" ht="14.25" customHeight="1">
      <c r="A30" s="6" t="s">
        <v>150</v>
      </c>
      <c r="B30" s="94">
        <v>102.4</v>
      </c>
      <c r="C30" s="94">
        <v>110.1</v>
      </c>
      <c r="D30" s="94">
        <v>105.4</v>
      </c>
      <c r="E30" s="94">
        <v>90.4</v>
      </c>
      <c r="F30" s="94">
        <v>93.8</v>
      </c>
      <c r="G30" s="460">
        <v>94.4</v>
      </c>
      <c r="H30" s="342" t="s">
        <v>21</v>
      </c>
      <c r="I30" s="115"/>
    </row>
    <row r="31" spans="1:9" ht="14.25" customHeight="1">
      <c r="A31" s="116" t="s">
        <v>179</v>
      </c>
      <c r="B31" s="94">
        <v>96.9</v>
      </c>
      <c r="C31" s="94">
        <v>94.4</v>
      </c>
      <c r="D31" s="94">
        <v>91.4</v>
      </c>
      <c r="E31" s="94">
        <v>76.599999999999994</v>
      </c>
      <c r="F31" s="94">
        <v>76.3</v>
      </c>
      <c r="G31" s="460">
        <v>75.3</v>
      </c>
      <c r="H31" s="342" t="s">
        <v>35</v>
      </c>
      <c r="I31" s="115"/>
    </row>
    <row r="32" spans="1:9" ht="14.25" customHeight="1">
      <c r="A32" s="6" t="s">
        <v>172</v>
      </c>
      <c r="B32" s="94">
        <v>78.5</v>
      </c>
      <c r="C32" s="94">
        <v>80.900000000000006</v>
      </c>
      <c r="D32" s="94">
        <v>69.7</v>
      </c>
      <c r="E32" s="94">
        <v>65.099999999999994</v>
      </c>
      <c r="F32" s="94">
        <v>68.5</v>
      </c>
      <c r="G32" s="460">
        <v>67.8</v>
      </c>
      <c r="H32" s="342" t="s">
        <v>15</v>
      </c>
      <c r="I32" s="115"/>
    </row>
    <row r="33" spans="1:9" ht="14.25" customHeight="1">
      <c r="A33" s="116" t="s">
        <v>255</v>
      </c>
      <c r="B33" s="94">
        <v>91.6</v>
      </c>
      <c r="C33" s="94">
        <v>89.7</v>
      </c>
      <c r="D33" s="94">
        <v>79.3</v>
      </c>
      <c r="E33" s="94">
        <v>66.900000000000006</v>
      </c>
      <c r="F33" s="94">
        <v>62.4</v>
      </c>
      <c r="G33" s="460">
        <v>61.6</v>
      </c>
      <c r="H33" s="342" t="s">
        <v>24</v>
      </c>
      <c r="I33" s="115"/>
    </row>
    <row r="34" spans="1:9" ht="14.25" customHeight="1">
      <c r="A34" s="6" t="s">
        <v>181</v>
      </c>
      <c r="B34" s="94">
        <v>107.7</v>
      </c>
      <c r="C34" s="94">
        <v>112.9</v>
      </c>
      <c r="D34" s="94">
        <v>98.6</v>
      </c>
      <c r="E34" s="94">
        <v>85</v>
      </c>
      <c r="F34" s="94">
        <v>84.1</v>
      </c>
      <c r="G34" s="460">
        <v>84.4</v>
      </c>
      <c r="H34" s="342" t="s">
        <v>10</v>
      </c>
    </row>
    <row r="35" spans="1:9" ht="16.5" customHeight="1">
      <c r="A35" s="24"/>
      <c r="B35" s="18"/>
      <c r="C35" s="18"/>
      <c r="D35" s="18"/>
      <c r="E35" s="18"/>
      <c r="F35" s="18"/>
      <c r="H35" s="348"/>
    </row>
    <row r="36" spans="1:9" ht="14.4" customHeight="1">
      <c r="A36" s="598" t="s">
        <v>878</v>
      </c>
      <c r="B36" s="598"/>
      <c r="C36" s="598"/>
      <c r="D36" s="598"/>
      <c r="E36" s="598"/>
      <c r="F36" s="598"/>
      <c r="G36" s="598"/>
      <c r="H36" s="598"/>
    </row>
    <row r="37" spans="1:9" ht="14.4" customHeight="1">
      <c r="A37" s="598" t="s">
        <v>366</v>
      </c>
      <c r="B37" s="598"/>
      <c r="C37" s="598"/>
      <c r="D37" s="598"/>
      <c r="E37" s="598"/>
      <c r="F37" s="598"/>
      <c r="G37" s="598"/>
      <c r="H37" s="598"/>
    </row>
    <row r="38" spans="1:9" ht="14.4" customHeight="1">
      <c r="A38" s="516" t="s">
        <v>652</v>
      </c>
      <c r="B38" s="516"/>
      <c r="C38" s="516"/>
      <c r="D38" s="516"/>
      <c r="E38" s="516"/>
      <c r="F38" s="516"/>
      <c r="G38" s="516"/>
      <c r="H38" s="516"/>
    </row>
    <row r="39" spans="1:9" ht="19.5" customHeight="1">
      <c r="A39" s="498" t="s">
        <v>879</v>
      </c>
      <c r="B39" s="498"/>
      <c r="C39" s="498"/>
      <c r="D39" s="498"/>
      <c r="E39" s="498"/>
      <c r="F39" s="498"/>
      <c r="G39" s="498"/>
      <c r="H39" s="498"/>
    </row>
    <row r="40" spans="1:9" ht="14.4" customHeight="1">
      <c r="A40" s="498" t="s">
        <v>233</v>
      </c>
      <c r="B40" s="498"/>
      <c r="C40" s="498"/>
      <c r="D40" s="498"/>
      <c r="E40" s="498"/>
      <c r="F40" s="498"/>
      <c r="G40" s="498"/>
      <c r="H40" s="498"/>
    </row>
    <row r="41" spans="1:9" ht="12.15" customHeight="1"/>
    <row r="42" spans="1:9" ht="12.15" customHeight="1"/>
    <row r="43" spans="1:9" ht="12.15" customHeight="1"/>
    <row r="44" spans="1:9" ht="12.15" customHeight="1"/>
    <row r="45" spans="1:9" ht="12.15" customHeight="1"/>
    <row r="46" spans="1:9" ht="12.15" customHeight="1">
      <c r="E46" s="228"/>
      <c r="F46" s="228"/>
    </row>
    <row r="47" spans="1:9" ht="12.15" customHeight="1"/>
    <row r="48" spans="1:9" ht="12.15" customHeight="1"/>
  </sheetData>
  <mergeCells count="11">
    <mergeCell ref="A1:H1"/>
    <mergeCell ref="A2:H2"/>
    <mergeCell ref="A3:A5"/>
    <mergeCell ref="A40:H40"/>
    <mergeCell ref="A38:H38"/>
    <mergeCell ref="H3:H5"/>
    <mergeCell ref="B4:G4"/>
    <mergeCell ref="B5:G5"/>
    <mergeCell ref="A39:H39"/>
    <mergeCell ref="A36:H36"/>
    <mergeCell ref="A37:H37"/>
  </mergeCells>
  <hyperlinks>
    <hyperlink ref="I1" location="'Spis tablic_Contents'!A1" display="&lt; POWRÓT"/>
    <hyperlink ref="I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83" orientation="portrait" r:id="rId1"/>
  <headerFooter>
    <oddHeader xml:space="preserve">&amp;R&amp;"Times New Roman,Normalny"&amp;9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showGridLines="0" zoomScaleNormal="100" workbookViewId="0">
      <pane ySplit="9" topLeftCell="A32" activePane="bottomLeft" state="frozen"/>
      <selection pane="bottomLeft" sqref="A1:I2"/>
    </sheetView>
  </sheetViews>
  <sheetFormatPr defaultColWidth="8.5" defaultRowHeight="11.4"/>
  <cols>
    <col min="1" max="1" width="18.3984375" style="16" customWidth="1"/>
    <col min="2" max="8" width="11.3984375" style="16" customWidth="1"/>
    <col min="9" max="9" width="18.3984375" style="247" customWidth="1"/>
    <col min="10" max="10" width="8.09765625" style="16" bestFit="1" customWidth="1"/>
    <col min="11" max="11" width="11.3984375" style="16" customWidth="1"/>
    <col min="12" max="12" width="9.09765625" style="16" customWidth="1"/>
    <col min="13" max="13" width="7.3984375" style="16" customWidth="1"/>
    <col min="14" max="14" width="6.3984375" style="16" customWidth="1"/>
    <col min="15" max="15" width="3.09765625" style="16" customWidth="1"/>
    <col min="16" max="16" width="5.59765625" style="16" customWidth="1"/>
    <col min="17" max="17" width="8.3984375" style="16" customWidth="1"/>
    <col min="18" max="18" width="7.3984375" style="16" customWidth="1"/>
    <col min="19" max="19" width="5" style="16" customWidth="1"/>
    <col min="20" max="20" width="7.3984375" style="16" customWidth="1"/>
    <col min="21" max="21" width="6" style="16" customWidth="1"/>
    <col min="22" max="22" width="6.3984375" style="16" customWidth="1"/>
    <col min="23" max="26" width="7.3984375" style="16" customWidth="1"/>
    <col min="27" max="27" width="4.8984375" style="16" customWidth="1"/>
    <col min="28" max="16384" width="8.5" style="16"/>
  </cols>
  <sheetData>
    <row r="1" spans="1:11" ht="14.25" customHeight="1">
      <c r="A1" s="517" t="s">
        <v>889</v>
      </c>
      <c r="B1" s="518"/>
      <c r="C1" s="518"/>
      <c r="D1" s="518"/>
      <c r="E1" s="518"/>
      <c r="F1" s="518"/>
      <c r="G1" s="518"/>
      <c r="H1" s="518"/>
      <c r="I1" s="518"/>
      <c r="J1" s="1" t="s">
        <v>292</v>
      </c>
      <c r="K1" s="15"/>
    </row>
    <row r="2" spans="1:11" s="247" customFormat="1" ht="14.25" customHeight="1">
      <c r="A2" s="497" t="s">
        <v>890</v>
      </c>
      <c r="B2" s="497"/>
      <c r="C2" s="497"/>
      <c r="D2" s="497"/>
      <c r="E2" s="497"/>
      <c r="F2" s="497"/>
      <c r="G2" s="497"/>
      <c r="H2" s="497"/>
      <c r="I2" s="560"/>
      <c r="J2" s="327" t="s">
        <v>293</v>
      </c>
    </row>
    <row r="3" spans="1:11" ht="27.75" customHeight="1">
      <c r="A3" s="519" t="s">
        <v>0</v>
      </c>
      <c r="B3" s="573" t="s">
        <v>887</v>
      </c>
      <c r="C3" s="572" t="s">
        <v>880</v>
      </c>
      <c r="D3" s="599"/>
      <c r="E3" s="599"/>
      <c r="F3" s="599"/>
      <c r="G3" s="599"/>
      <c r="H3" s="599"/>
      <c r="I3" s="504" t="s">
        <v>1</v>
      </c>
    </row>
    <row r="4" spans="1:11" ht="18.75" customHeight="1">
      <c r="A4" s="600"/>
      <c r="B4" s="602"/>
      <c r="C4" s="573" t="s">
        <v>881</v>
      </c>
      <c r="D4" s="573" t="s">
        <v>882</v>
      </c>
      <c r="E4" s="573" t="s">
        <v>883</v>
      </c>
      <c r="F4" s="573" t="s">
        <v>884</v>
      </c>
      <c r="G4" s="573" t="s">
        <v>885</v>
      </c>
      <c r="H4" s="573" t="s">
        <v>886</v>
      </c>
      <c r="I4" s="593"/>
    </row>
    <row r="5" spans="1:11" ht="21.75" customHeight="1">
      <c r="A5" s="600"/>
      <c r="B5" s="602"/>
      <c r="C5" s="604"/>
      <c r="D5" s="604"/>
      <c r="E5" s="604"/>
      <c r="F5" s="604"/>
      <c r="G5" s="604"/>
      <c r="H5" s="604"/>
      <c r="I5" s="593"/>
    </row>
    <row r="6" spans="1:11" ht="12.75" customHeight="1">
      <c r="A6" s="600"/>
      <c r="B6" s="602"/>
      <c r="C6" s="604"/>
      <c r="D6" s="604"/>
      <c r="E6" s="604"/>
      <c r="F6" s="604"/>
      <c r="G6" s="604"/>
      <c r="H6" s="604"/>
      <c r="I6" s="593"/>
    </row>
    <row r="7" spans="1:11" ht="12.75" customHeight="1">
      <c r="A7" s="600"/>
      <c r="B7" s="602"/>
      <c r="C7" s="604"/>
      <c r="D7" s="604"/>
      <c r="E7" s="604"/>
      <c r="F7" s="604"/>
      <c r="G7" s="604"/>
      <c r="H7" s="604"/>
      <c r="I7" s="593"/>
    </row>
    <row r="8" spans="1:11" ht="38.25" customHeight="1">
      <c r="A8" s="600"/>
      <c r="B8" s="603"/>
      <c r="C8" s="574"/>
      <c r="D8" s="574"/>
      <c r="E8" s="574"/>
      <c r="F8" s="574"/>
      <c r="G8" s="574"/>
      <c r="H8" s="574"/>
      <c r="I8" s="593"/>
    </row>
    <row r="9" spans="1:11" ht="25.5" customHeight="1">
      <c r="A9" s="601"/>
      <c r="B9" s="572" t="s">
        <v>888</v>
      </c>
      <c r="C9" s="572"/>
      <c r="D9" s="572"/>
      <c r="E9" s="572"/>
      <c r="F9" s="572"/>
      <c r="G9" s="572"/>
      <c r="H9" s="572"/>
      <c r="I9" s="594"/>
    </row>
    <row r="10" spans="1:11" ht="14.25" customHeight="1">
      <c r="A10" s="5" t="s">
        <v>186</v>
      </c>
      <c r="B10" s="225">
        <v>4401.1000000000004</v>
      </c>
      <c r="C10" s="225">
        <v>1179.30396</v>
      </c>
      <c r="D10" s="225">
        <v>499.83646999999996</v>
      </c>
      <c r="E10" s="225">
        <v>945.87155000000007</v>
      </c>
      <c r="F10" s="225">
        <v>374</v>
      </c>
      <c r="G10" s="225">
        <v>436.2</v>
      </c>
      <c r="H10" s="225">
        <v>138.5</v>
      </c>
      <c r="I10" s="358" t="s">
        <v>185</v>
      </c>
    </row>
    <row r="11" spans="1:11" ht="14.25" customHeight="1">
      <c r="A11" s="6" t="s">
        <v>17</v>
      </c>
      <c r="B11" s="94">
        <v>81.5</v>
      </c>
      <c r="C11" s="94">
        <v>11.1953</v>
      </c>
      <c r="D11" s="94">
        <v>11.05208</v>
      </c>
      <c r="E11" s="94">
        <v>24.265840000000001</v>
      </c>
      <c r="F11" s="94">
        <v>15.6</v>
      </c>
      <c r="G11" s="94">
        <v>7.2</v>
      </c>
      <c r="H11" s="94">
        <v>1.4</v>
      </c>
      <c r="I11" s="287" t="s">
        <v>17</v>
      </c>
    </row>
    <row r="12" spans="1:11" ht="14.25" customHeight="1">
      <c r="A12" s="6" t="s">
        <v>144</v>
      </c>
      <c r="B12" s="94">
        <v>123.6</v>
      </c>
      <c r="C12" s="94">
        <v>20.17465</v>
      </c>
      <c r="D12" s="94">
        <v>13.4709</v>
      </c>
      <c r="E12" s="94">
        <v>25.823790000000002</v>
      </c>
      <c r="F12" s="94">
        <v>21.6</v>
      </c>
      <c r="G12" s="94">
        <v>9.6999999999999993</v>
      </c>
      <c r="H12" s="94">
        <v>1.4</v>
      </c>
      <c r="I12" s="287" t="s">
        <v>2</v>
      </c>
    </row>
    <row r="13" spans="1:11" ht="14.25" customHeight="1">
      <c r="A13" s="6" t="s">
        <v>171</v>
      </c>
      <c r="B13" s="94">
        <v>58.6</v>
      </c>
      <c r="C13" s="94">
        <v>27.671990000000001</v>
      </c>
      <c r="D13" s="94">
        <v>3.6038800000000002</v>
      </c>
      <c r="E13" s="94">
        <v>9.4599899999999995</v>
      </c>
      <c r="F13" s="94">
        <v>6.5</v>
      </c>
      <c r="G13" s="94">
        <v>6.4</v>
      </c>
      <c r="H13" s="94">
        <v>3.7</v>
      </c>
      <c r="I13" s="287" t="s">
        <v>3</v>
      </c>
    </row>
    <row r="14" spans="1:11" ht="14.25" customHeight="1">
      <c r="A14" s="6" t="s">
        <v>180</v>
      </c>
      <c r="B14" s="94">
        <v>24.4</v>
      </c>
      <c r="C14" s="94">
        <v>4.49322</v>
      </c>
      <c r="D14" s="94">
        <v>2.4179299999999997</v>
      </c>
      <c r="E14" s="94">
        <v>6.6451400000000005</v>
      </c>
      <c r="F14" s="94">
        <v>2.6</v>
      </c>
      <c r="G14" s="94">
        <v>2.7</v>
      </c>
      <c r="H14" s="94">
        <v>2</v>
      </c>
      <c r="I14" s="287" t="s">
        <v>44</v>
      </c>
    </row>
    <row r="15" spans="1:11" ht="14.25" customHeight="1">
      <c r="A15" s="6" t="s">
        <v>148</v>
      </c>
      <c r="B15" s="94">
        <v>9.9</v>
      </c>
      <c r="C15" s="94">
        <v>3.2989499999999996</v>
      </c>
      <c r="D15" s="94">
        <v>0.65978999999999999</v>
      </c>
      <c r="E15" s="94">
        <v>2.0944799999999999</v>
      </c>
      <c r="F15" s="94">
        <v>1.26952</v>
      </c>
      <c r="G15" s="94">
        <v>0.49473</v>
      </c>
      <c r="H15" s="94">
        <v>0.56165999999999994</v>
      </c>
      <c r="I15" s="287" t="s">
        <v>11</v>
      </c>
    </row>
    <row r="16" spans="1:11" ht="14.25" customHeight="1">
      <c r="A16" s="6" t="s">
        <v>161</v>
      </c>
      <c r="B16" s="94">
        <v>129.4</v>
      </c>
      <c r="C16" s="94">
        <v>51.764510000000001</v>
      </c>
      <c r="D16" s="94">
        <v>10.423080000000001</v>
      </c>
      <c r="E16" s="94">
        <v>18.658560000000001</v>
      </c>
      <c r="F16" s="94">
        <v>16.3</v>
      </c>
      <c r="G16" s="94">
        <v>8.6</v>
      </c>
      <c r="H16" s="94">
        <v>5.7</v>
      </c>
      <c r="I16" s="287" t="s">
        <v>471</v>
      </c>
    </row>
    <row r="17" spans="1:13" ht="14.25" customHeight="1">
      <c r="A17" s="6" t="s">
        <v>175</v>
      </c>
      <c r="B17" s="94">
        <v>51.3</v>
      </c>
      <c r="C17" s="94">
        <v>11.57376</v>
      </c>
      <c r="D17" s="94">
        <v>4.02529</v>
      </c>
      <c r="E17" s="94">
        <v>13.208819999999999</v>
      </c>
      <c r="F17" s="94">
        <v>2.00962</v>
      </c>
      <c r="G17" s="94">
        <v>11</v>
      </c>
      <c r="H17" s="94">
        <v>1.1310100000000001</v>
      </c>
      <c r="I17" s="287" t="s">
        <v>4</v>
      </c>
    </row>
    <row r="18" spans="1:13" ht="14.25" customHeight="1">
      <c r="A18" s="6" t="s">
        <v>5</v>
      </c>
      <c r="B18" s="94">
        <v>20.2</v>
      </c>
      <c r="C18" s="94">
        <v>14.70589</v>
      </c>
      <c r="D18" s="94">
        <v>0.63088999999999995</v>
      </c>
      <c r="E18" s="94">
        <v>2.4426000000000001</v>
      </c>
      <c r="F18" s="94">
        <v>0.63952999999999993</v>
      </c>
      <c r="G18" s="94">
        <v>1.3793</v>
      </c>
      <c r="H18" s="94">
        <v>0.32869999999999999</v>
      </c>
      <c r="I18" s="287" t="s">
        <v>5</v>
      </c>
    </row>
    <row r="19" spans="1:13" ht="14.25" customHeight="1">
      <c r="A19" s="6" t="s">
        <v>176</v>
      </c>
      <c r="B19" s="94">
        <v>58.8</v>
      </c>
      <c r="C19" s="94">
        <v>17.553660000000001</v>
      </c>
      <c r="D19" s="94">
        <v>6.8532000000000002</v>
      </c>
      <c r="E19" s="94">
        <v>11.484020000000001</v>
      </c>
      <c r="F19" s="94">
        <v>5.8</v>
      </c>
      <c r="G19" s="94">
        <v>6.6</v>
      </c>
      <c r="H19" s="94">
        <v>1.8</v>
      </c>
      <c r="I19" s="287" t="s">
        <v>23</v>
      </c>
    </row>
    <row r="20" spans="1:13" ht="14.25" customHeight="1">
      <c r="A20" s="6" t="s">
        <v>183</v>
      </c>
      <c r="B20" s="94">
        <v>462.8</v>
      </c>
      <c r="C20" s="94">
        <v>49.5852</v>
      </c>
      <c r="D20" s="94">
        <v>51.43289</v>
      </c>
      <c r="E20" s="94">
        <v>134.73613</v>
      </c>
      <c r="F20" s="94">
        <v>40.700000000000003</v>
      </c>
      <c r="G20" s="94">
        <v>74.8</v>
      </c>
      <c r="H20" s="94">
        <v>17.399999999999999</v>
      </c>
      <c r="I20" s="287" t="s">
        <v>9</v>
      </c>
    </row>
    <row r="21" spans="1:13" ht="14.25" customHeight="1">
      <c r="A21" s="6" t="s">
        <v>146</v>
      </c>
      <c r="B21" s="94">
        <v>96.1</v>
      </c>
      <c r="C21" s="94">
        <v>39.940589999999993</v>
      </c>
      <c r="D21" s="94">
        <v>5.7871999999999995</v>
      </c>
      <c r="E21" s="94">
        <v>17.241439999999997</v>
      </c>
      <c r="F21" s="94">
        <v>12.4</v>
      </c>
      <c r="G21" s="94">
        <v>7.8</v>
      </c>
      <c r="H21" s="94">
        <v>4.7</v>
      </c>
      <c r="I21" s="287" t="s">
        <v>7</v>
      </c>
    </row>
    <row r="22" spans="1:13" ht="14.25" customHeight="1">
      <c r="A22" s="6" t="s">
        <v>147</v>
      </c>
      <c r="B22" s="94">
        <v>352.2</v>
      </c>
      <c r="C22" s="94">
        <v>81.247590000000002</v>
      </c>
      <c r="D22" s="94">
        <v>43.461510000000004</v>
      </c>
      <c r="E22" s="94">
        <v>88.78446000000001</v>
      </c>
      <c r="F22" s="94">
        <v>27.8</v>
      </c>
      <c r="G22" s="94">
        <v>39.6</v>
      </c>
      <c r="H22" s="94">
        <v>13.5458</v>
      </c>
      <c r="I22" s="287" t="s">
        <v>8</v>
      </c>
    </row>
    <row r="23" spans="1:13" ht="14.25" customHeight="1">
      <c r="A23" s="6" t="s">
        <v>160</v>
      </c>
      <c r="B23" s="94">
        <v>200.5</v>
      </c>
      <c r="C23" s="94">
        <v>63.464889999999997</v>
      </c>
      <c r="D23" s="94">
        <v>29.107299999999999</v>
      </c>
      <c r="E23" s="94">
        <v>31.182860000000002</v>
      </c>
      <c r="F23" s="94">
        <v>11.2</v>
      </c>
      <c r="G23" s="94">
        <v>18.2</v>
      </c>
      <c r="H23" s="94">
        <v>3</v>
      </c>
      <c r="I23" s="287" t="s">
        <v>16</v>
      </c>
    </row>
    <row r="24" spans="1:13" ht="14.25" customHeight="1">
      <c r="A24" s="6" t="s">
        <v>155</v>
      </c>
      <c r="B24" s="94">
        <v>64.2</v>
      </c>
      <c r="C24" s="94">
        <v>11.64682</v>
      </c>
      <c r="D24" s="94">
        <v>4.6650700000000001</v>
      </c>
      <c r="E24" s="94">
        <v>12.002559999999999</v>
      </c>
      <c r="F24" s="94">
        <v>3.4665599999999999</v>
      </c>
      <c r="G24" s="94">
        <v>20</v>
      </c>
      <c r="H24" s="94">
        <v>0.93340000000000001</v>
      </c>
      <c r="I24" s="287" t="s">
        <v>6</v>
      </c>
    </row>
    <row r="25" spans="1:13" ht="14.25" customHeight="1">
      <c r="A25" s="6" t="s">
        <v>149</v>
      </c>
      <c r="B25" s="94">
        <v>20.6</v>
      </c>
      <c r="C25" s="94">
        <v>2.57267</v>
      </c>
      <c r="D25" s="94">
        <v>1.18546</v>
      </c>
      <c r="E25" s="94">
        <v>5.7547899999999998</v>
      </c>
      <c r="F25" s="94">
        <v>3.2</v>
      </c>
      <c r="G25" s="94">
        <v>4.3</v>
      </c>
      <c r="H25" s="94">
        <v>0.9</v>
      </c>
      <c r="I25" s="287" t="s">
        <v>13</v>
      </c>
      <c r="J25" s="32"/>
      <c r="K25" s="32"/>
      <c r="L25" s="32"/>
      <c r="M25" s="32"/>
    </row>
    <row r="26" spans="1:13" ht="14.25" customHeight="1">
      <c r="A26" s="6" t="s">
        <v>190</v>
      </c>
      <c r="B26" s="94">
        <v>12.4</v>
      </c>
      <c r="C26" s="94">
        <v>0.2437</v>
      </c>
      <c r="D26" s="94">
        <v>1.1412599999999999</v>
      </c>
      <c r="E26" s="94">
        <v>5.6387399999999994</v>
      </c>
      <c r="F26" s="94">
        <v>0.66191</v>
      </c>
      <c r="G26" s="94">
        <v>0.71172000000000002</v>
      </c>
      <c r="H26" s="94">
        <v>8.4319999999999992E-2</v>
      </c>
      <c r="I26" s="287" t="s">
        <v>14</v>
      </c>
    </row>
    <row r="27" spans="1:13" ht="14.25" customHeight="1">
      <c r="A27" s="6" t="s">
        <v>178</v>
      </c>
      <c r="B27" s="94">
        <v>12.2</v>
      </c>
      <c r="C27" s="94">
        <v>1.5489600000000001</v>
      </c>
      <c r="D27" s="94">
        <v>0.67044000000000004</v>
      </c>
      <c r="E27" s="94">
        <v>3.3251200000000001</v>
      </c>
      <c r="F27" s="94">
        <v>0.9</v>
      </c>
      <c r="G27" s="94">
        <v>2.6</v>
      </c>
      <c r="H27" s="94">
        <v>0.5</v>
      </c>
      <c r="I27" s="287" t="s">
        <v>12</v>
      </c>
    </row>
    <row r="28" spans="1:13" ht="14.25" customHeight="1">
      <c r="A28" s="6" t="s">
        <v>25</v>
      </c>
      <c r="B28" s="94">
        <v>2.7</v>
      </c>
      <c r="C28" s="94">
        <v>0.72653000000000001</v>
      </c>
      <c r="D28" s="94">
        <v>3.3799999999999997E-2</v>
      </c>
      <c r="E28" s="94">
        <v>0.63602000000000003</v>
      </c>
      <c r="F28" s="94">
        <v>0.4</v>
      </c>
      <c r="G28" s="94">
        <v>6.5129999999999993E-2</v>
      </c>
      <c r="H28" s="94">
        <v>0.15128999999999998</v>
      </c>
      <c r="I28" s="287" t="s">
        <v>25</v>
      </c>
    </row>
    <row r="29" spans="1:13" s="113" customFormat="1" ht="14.25" customHeight="1">
      <c r="A29" s="6" t="s">
        <v>145</v>
      </c>
      <c r="B29" s="94">
        <v>888.7</v>
      </c>
      <c r="C29" s="94">
        <v>313.44701000000003</v>
      </c>
      <c r="D29" s="94">
        <v>135.56201000000001</v>
      </c>
      <c r="E29" s="94">
        <v>167.95176999999998</v>
      </c>
      <c r="F29" s="94">
        <v>64.8</v>
      </c>
      <c r="G29" s="94">
        <v>63.6</v>
      </c>
      <c r="H29" s="94">
        <v>9.6999999999999993</v>
      </c>
      <c r="I29" s="287" t="s">
        <v>26</v>
      </c>
    </row>
    <row r="30" spans="1:13" s="32" customFormat="1" ht="14.25" customHeight="1">
      <c r="A30" s="10" t="s">
        <v>230</v>
      </c>
      <c r="B30" s="97">
        <v>415.9</v>
      </c>
      <c r="C30" s="97">
        <v>164.86357000000001</v>
      </c>
      <c r="D30" s="97">
        <v>31.171900000000001</v>
      </c>
      <c r="E30" s="97">
        <v>63.35304</v>
      </c>
      <c r="F30" s="97">
        <v>24.9</v>
      </c>
      <c r="G30" s="97">
        <v>33.1</v>
      </c>
      <c r="H30" s="97">
        <v>12.6</v>
      </c>
      <c r="I30" s="288" t="s">
        <v>18</v>
      </c>
    </row>
    <row r="31" spans="1:13" s="48" customFormat="1" ht="14.25" customHeight="1">
      <c r="A31" s="6" t="s">
        <v>182</v>
      </c>
      <c r="B31" s="94">
        <v>71.599999999999994</v>
      </c>
      <c r="C31" s="94">
        <v>20.803169999999998</v>
      </c>
      <c r="D31" s="94">
        <v>7.5780600000000007</v>
      </c>
      <c r="E31" s="94">
        <v>17.148259999999997</v>
      </c>
      <c r="F31" s="94">
        <v>7.4</v>
      </c>
      <c r="G31" s="94">
        <v>6.8</v>
      </c>
      <c r="H31" s="94">
        <v>4.5999999999999996</v>
      </c>
      <c r="I31" s="342" t="s">
        <v>19</v>
      </c>
    </row>
    <row r="32" spans="1:13" ht="14.25" customHeight="1">
      <c r="A32" s="6" t="s">
        <v>173</v>
      </c>
      <c r="B32" s="94">
        <v>116.6</v>
      </c>
      <c r="C32" s="94">
        <v>23.915900000000001</v>
      </c>
      <c r="D32" s="94">
        <v>11.677610000000001</v>
      </c>
      <c r="E32" s="94">
        <v>17.975639999999999</v>
      </c>
      <c r="F32" s="94">
        <v>13.4</v>
      </c>
      <c r="G32" s="94">
        <v>19.899999999999999</v>
      </c>
      <c r="H32" s="94">
        <v>5.8</v>
      </c>
      <c r="I32" s="287" t="s">
        <v>20</v>
      </c>
    </row>
    <row r="33" spans="1:9" ht="14.25" customHeight="1">
      <c r="A33" s="6" t="s">
        <v>174</v>
      </c>
      <c r="B33" s="94">
        <v>43.6</v>
      </c>
      <c r="C33" s="94">
        <v>7.4867400000000002</v>
      </c>
      <c r="D33" s="94">
        <v>7.1361499999999998</v>
      </c>
      <c r="E33" s="94">
        <v>7.6597299999999997</v>
      </c>
      <c r="F33" s="94">
        <v>9.6465899999999998</v>
      </c>
      <c r="G33" s="94">
        <v>2.7</v>
      </c>
      <c r="H33" s="94">
        <v>1.68072</v>
      </c>
      <c r="I33" s="287" t="s">
        <v>22</v>
      </c>
    </row>
    <row r="34" spans="1:9" ht="14.25" customHeight="1">
      <c r="A34" s="6" t="s">
        <v>150</v>
      </c>
      <c r="B34" s="94">
        <v>17.600000000000001</v>
      </c>
      <c r="C34" s="94">
        <v>4.9153400000000005</v>
      </c>
      <c r="D34" s="94">
        <v>1.6785600000000001</v>
      </c>
      <c r="E34" s="94">
        <v>5.5413699999999997</v>
      </c>
      <c r="F34" s="94">
        <v>1.20844</v>
      </c>
      <c r="G34" s="94">
        <v>1.6881600000000001</v>
      </c>
      <c r="H34" s="94">
        <v>0.4</v>
      </c>
      <c r="I34" s="287" t="s">
        <v>21</v>
      </c>
    </row>
    <row r="35" spans="1:9" ht="14.25" customHeight="1">
      <c r="A35" s="6" t="s">
        <v>179</v>
      </c>
      <c r="B35" s="94">
        <v>54.6</v>
      </c>
      <c r="C35" s="94">
        <v>9.170399999999999</v>
      </c>
      <c r="D35" s="94">
        <v>6.9424099999999997</v>
      </c>
      <c r="E35" s="94">
        <v>16.573119999999999</v>
      </c>
      <c r="F35" s="94">
        <v>7.3</v>
      </c>
      <c r="G35" s="94">
        <v>6.8</v>
      </c>
      <c r="H35" s="94">
        <v>1.2</v>
      </c>
      <c r="I35" s="287" t="s">
        <v>35</v>
      </c>
    </row>
    <row r="36" spans="1:9" ht="14.25" customHeight="1">
      <c r="A36" s="6" t="s">
        <v>172</v>
      </c>
      <c r="B36" s="94">
        <v>64.099999999999994</v>
      </c>
      <c r="C36" s="94">
        <v>13.95515</v>
      </c>
      <c r="D36" s="94">
        <v>4.9417999999999997</v>
      </c>
      <c r="E36" s="94">
        <v>13.143319999999999</v>
      </c>
      <c r="F36" s="94">
        <v>7.1</v>
      </c>
      <c r="G36" s="94">
        <v>7.0564</v>
      </c>
      <c r="H36" s="94">
        <v>3.3768600000000002</v>
      </c>
      <c r="I36" s="287" t="s">
        <v>15</v>
      </c>
    </row>
    <row r="37" spans="1:9" ht="14.25" customHeight="1">
      <c r="A37" s="6" t="s">
        <v>255</v>
      </c>
      <c r="B37" s="94">
        <v>498.7</v>
      </c>
      <c r="C37" s="94">
        <v>102.56855999999999</v>
      </c>
      <c r="D37" s="94">
        <v>51.397109999999998</v>
      </c>
      <c r="E37" s="94">
        <v>123.65334</v>
      </c>
      <c r="F37" s="94">
        <v>28.4</v>
      </c>
      <c r="G37" s="94">
        <v>40.799999999999997</v>
      </c>
      <c r="H37" s="94">
        <v>20.7</v>
      </c>
      <c r="I37" s="287" t="s">
        <v>24</v>
      </c>
    </row>
    <row r="38" spans="1:9" ht="14.25" customHeight="1">
      <c r="A38" s="6" t="s">
        <v>181</v>
      </c>
      <c r="B38" s="94">
        <v>439.3</v>
      </c>
      <c r="C38" s="94">
        <v>104.76924000000001</v>
      </c>
      <c r="D38" s="94">
        <v>51.128879999999995</v>
      </c>
      <c r="E38" s="94">
        <v>99.486609999999999</v>
      </c>
      <c r="F38" s="94">
        <v>34.700000000000003</v>
      </c>
      <c r="G38" s="94">
        <v>30.2</v>
      </c>
      <c r="H38" s="94">
        <v>18.3</v>
      </c>
      <c r="I38" s="287" t="s">
        <v>10</v>
      </c>
    </row>
    <row r="39" spans="1:9" ht="14.25" customHeight="1">
      <c r="A39" s="24"/>
      <c r="B39" s="458"/>
      <c r="C39" s="458"/>
      <c r="D39" s="458"/>
      <c r="E39" s="458"/>
      <c r="F39" s="458"/>
      <c r="G39" s="458"/>
      <c r="H39" s="458"/>
      <c r="I39" s="430"/>
    </row>
    <row r="40" spans="1:9" ht="14.25" customHeight="1">
      <c r="A40" s="516" t="s">
        <v>891</v>
      </c>
      <c r="B40" s="516"/>
      <c r="C40" s="516"/>
      <c r="D40" s="516"/>
      <c r="E40" s="516"/>
      <c r="F40" s="516"/>
      <c r="G40" s="516"/>
      <c r="H40" s="516"/>
      <c r="I40" s="516"/>
    </row>
    <row r="41" spans="1:9" ht="14.25" customHeight="1">
      <c r="A41" s="516" t="s">
        <v>652</v>
      </c>
      <c r="B41" s="516"/>
      <c r="C41" s="516"/>
      <c r="D41" s="516"/>
      <c r="E41" s="516"/>
      <c r="F41" s="516"/>
      <c r="G41" s="516"/>
      <c r="H41" s="516"/>
      <c r="I41" s="516"/>
    </row>
    <row r="42" spans="1:9" ht="14.25" customHeight="1">
      <c r="A42" s="531" t="s">
        <v>892</v>
      </c>
      <c r="B42" s="531"/>
      <c r="C42" s="531"/>
      <c r="D42" s="531"/>
      <c r="E42" s="531"/>
      <c r="F42" s="531"/>
      <c r="G42" s="531"/>
      <c r="H42" s="531"/>
      <c r="I42" s="531"/>
    </row>
    <row r="43" spans="1:9" ht="14.25" customHeight="1">
      <c r="A43" s="531" t="s">
        <v>233</v>
      </c>
      <c r="B43" s="531"/>
      <c r="C43" s="531"/>
      <c r="D43" s="531"/>
      <c r="E43" s="531"/>
      <c r="F43" s="531"/>
      <c r="G43" s="531"/>
      <c r="H43" s="531"/>
      <c r="I43" s="531"/>
    </row>
    <row r="44" spans="1:9" ht="12.15" customHeight="1"/>
    <row r="45" spans="1:9" ht="12.15" customHeight="1"/>
    <row r="46" spans="1:9" ht="12.15" customHeight="1"/>
    <row r="47" spans="1:9" ht="12.15" customHeight="1"/>
    <row r="48" spans="1:9" ht="12.15" customHeight="1"/>
  </sheetData>
  <mergeCells count="17">
    <mergeCell ref="H4:H8"/>
    <mergeCell ref="A41:I41"/>
    <mergeCell ref="A42:I42"/>
    <mergeCell ref="A43:I43"/>
    <mergeCell ref="A40:I40"/>
    <mergeCell ref="A1:I1"/>
    <mergeCell ref="A2:I2"/>
    <mergeCell ref="C3:H3"/>
    <mergeCell ref="I3:I9"/>
    <mergeCell ref="A3:A9"/>
    <mergeCell ref="B3:B8"/>
    <mergeCell ref="B9:H9"/>
    <mergeCell ref="C4:C8"/>
    <mergeCell ref="D4:D8"/>
    <mergeCell ref="E4:E8"/>
    <mergeCell ref="F4:F8"/>
    <mergeCell ref="G4:G8"/>
  </mergeCells>
  <hyperlinks>
    <hyperlink ref="J1" location="'Spis tablic_Contents'!A1" display="&lt; POWRÓT"/>
    <hyperlink ref="J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workbookViewId="0">
      <pane ySplit="5" topLeftCell="A6" activePane="bottomLeft" state="frozen"/>
      <selection pane="bottomLeft" activeCell="B4" sqref="B4:G4"/>
    </sheetView>
  </sheetViews>
  <sheetFormatPr defaultColWidth="8.5" defaultRowHeight="13.8"/>
  <cols>
    <col min="1" max="1" width="19.5" style="16" customWidth="1"/>
    <col min="2" max="7" width="9.09765625" style="16" customWidth="1"/>
    <col min="8" max="8" width="19.5" style="247" customWidth="1"/>
    <col min="9" max="9" width="8.09765625" style="16" bestFit="1" customWidth="1"/>
    <col min="11" max="16384" width="8.5" style="16"/>
  </cols>
  <sheetData>
    <row r="1" spans="1:11" ht="14.25" customHeight="1">
      <c r="A1" s="553" t="s">
        <v>582</v>
      </c>
      <c r="B1" s="553"/>
      <c r="C1" s="553"/>
      <c r="D1" s="553"/>
      <c r="E1" s="553"/>
      <c r="F1" s="553"/>
      <c r="G1" s="553"/>
      <c r="H1" s="553"/>
      <c r="I1" s="1" t="s">
        <v>292</v>
      </c>
      <c r="K1" s="15"/>
    </row>
    <row r="2" spans="1:11" ht="14.25" customHeight="1">
      <c r="A2" s="605" t="s">
        <v>409</v>
      </c>
      <c r="B2" s="605"/>
      <c r="C2" s="605"/>
      <c r="D2" s="605"/>
      <c r="E2" s="605"/>
      <c r="F2" s="605"/>
      <c r="G2" s="605"/>
      <c r="H2" s="605"/>
      <c r="I2" s="232" t="s">
        <v>293</v>
      </c>
      <c r="K2" s="15"/>
    </row>
    <row r="3" spans="1:11" ht="18.75" customHeight="1">
      <c r="A3" s="519" t="s">
        <v>0</v>
      </c>
      <c r="B3" s="595" t="s">
        <v>321</v>
      </c>
      <c r="C3" s="595"/>
      <c r="D3" s="595"/>
      <c r="E3" s="595"/>
      <c r="F3" s="595"/>
      <c r="G3" s="595"/>
      <c r="H3" s="504" t="s">
        <v>1</v>
      </c>
    </row>
    <row r="4" spans="1:11" ht="18.75" customHeight="1">
      <c r="A4" s="520"/>
      <c r="B4" s="545" t="s">
        <v>893</v>
      </c>
      <c r="C4" s="545"/>
      <c r="D4" s="545"/>
      <c r="E4" s="545"/>
      <c r="F4" s="545"/>
      <c r="G4" s="545"/>
      <c r="H4" s="505"/>
    </row>
    <row r="5" spans="1:11" ht="21" customHeight="1">
      <c r="A5" s="521"/>
      <c r="B5" s="53">
        <v>2000</v>
      </c>
      <c r="C5" s="53">
        <v>2005</v>
      </c>
      <c r="D5" s="53">
        <v>2010</v>
      </c>
      <c r="E5" s="53">
        <v>2015</v>
      </c>
      <c r="F5" s="53">
        <v>2017</v>
      </c>
      <c r="G5" s="382">
        <v>2018</v>
      </c>
      <c r="H5" s="506"/>
    </row>
    <row r="6" spans="1:11" ht="14.25" customHeight="1">
      <c r="A6" s="6" t="s">
        <v>359</v>
      </c>
      <c r="B6" s="119">
        <v>10.8</v>
      </c>
      <c r="C6" s="119">
        <v>10.8</v>
      </c>
      <c r="D6" s="119">
        <v>9.8000000000000007</v>
      </c>
      <c r="E6" s="119">
        <v>8.8000000000000007</v>
      </c>
      <c r="F6" s="119">
        <v>8.8000000000000007</v>
      </c>
      <c r="G6" s="123">
        <v>8.6</v>
      </c>
      <c r="H6" s="248" t="s">
        <v>185</v>
      </c>
    </row>
    <row r="7" spans="1:11" ht="14.25" customHeight="1">
      <c r="A7" s="6" t="s">
        <v>17</v>
      </c>
      <c r="B7" s="120">
        <v>10.3</v>
      </c>
      <c r="C7" s="120">
        <v>11.5</v>
      </c>
      <c r="D7" s="120">
        <v>10.4</v>
      </c>
      <c r="E7" s="120">
        <v>9.4</v>
      </c>
      <c r="F7" s="120">
        <v>9.6</v>
      </c>
      <c r="G7" s="123">
        <v>9.1999999999999993</v>
      </c>
      <c r="H7" s="342" t="s">
        <v>17</v>
      </c>
    </row>
    <row r="8" spans="1:11" ht="14.25" customHeight="1">
      <c r="A8" s="6" t="s">
        <v>144</v>
      </c>
      <c r="B8" s="120">
        <v>15.1</v>
      </c>
      <c r="C8" s="120">
        <v>14.2</v>
      </c>
      <c r="D8" s="120">
        <v>12.6</v>
      </c>
      <c r="E8" s="120">
        <v>10.8</v>
      </c>
      <c r="F8" s="120">
        <v>10.5</v>
      </c>
      <c r="G8" s="123">
        <v>10.8</v>
      </c>
      <c r="H8" s="342" t="s">
        <v>2</v>
      </c>
    </row>
    <row r="9" spans="1:11" ht="14.25" customHeight="1">
      <c r="A9" s="6" t="s">
        <v>171</v>
      </c>
      <c r="B9" s="120">
        <v>7.3</v>
      </c>
      <c r="C9" s="120">
        <v>8.4</v>
      </c>
      <c r="D9" s="120">
        <v>8.3000000000000007</v>
      </c>
      <c r="E9" s="120">
        <v>8.6999999999999993</v>
      </c>
      <c r="F9" s="120">
        <v>8.8000000000000007</v>
      </c>
      <c r="G9" s="123">
        <v>8.3000000000000007</v>
      </c>
      <c r="H9" s="342" t="s">
        <v>3</v>
      </c>
    </row>
    <row r="10" spans="1:11" ht="14.25" customHeight="1">
      <c r="A10" s="6" t="s">
        <v>180</v>
      </c>
      <c r="B10" s="120">
        <v>5.8</v>
      </c>
      <c r="C10" s="120">
        <v>7</v>
      </c>
      <c r="D10" s="120">
        <v>6.6</v>
      </c>
      <c r="E10" s="120">
        <v>5.8</v>
      </c>
      <c r="F10" s="120">
        <v>6.2</v>
      </c>
      <c r="G10" s="123">
        <v>6</v>
      </c>
      <c r="H10" s="342" t="s">
        <v>44</v>
      </c>
    </row>
    <row r="11" spans="1:11" ht="14.25" customHeight="1">
      <c r="A11" s="6" t="s">
        <v>148</v>
      </c>
      <c r="B11" s="120">
        <v>13.3</v>
      </c>
      <c r="C11" s="120">
        <v>13.8</v>
      </c>
      <c r="D11" s="120">
        <v>12.4</v>
      </c>
      <c r="E11" s="120">
        <v>10.7</v>
      </c>
      <c r="F11" s="120">
        <v>11.6</v>
      </c>
      <c r="G11" s="123">
        <v>11.3</v>
      </c>
      <c r="H11" s="342" t="s">
        <v>11</v>
      </c>
    </row>
    <row r="12" spans="1:11" ht="14.25" customHeight="1">
      <c r="A12" s="6" t="s">
        <v>161</v>
      </c>
      <c r="B12" s="120">
        <v>14.7</v>
      </c>
      <c r="C12" s="120">
        <v>14.6</v>
      </c>
      <c r="D12" s="120">
        <v>13.5</v>
      </c>
      <c r="E12" s="120">
        <v>12.3</v>
      </c>
      <c r="F12" s="120">
        <v>12.3</v>
      </c>
      <c r="G12" s="123">
        <v>12.2</v>
      </c>
      <c r="H12" s="342" t="s">
        <v>471</v>
      </c>
    </row>
    <row r="13" spans="1:11" ht="14.25" customHeight="1">
      <c r="A13" s="6" t="s">
        <v>175</v>
      </c>
      <c r="B13" s="120">
        <v>13.7</v>
      </c>
      <c r="C13" s="120">
        <v>12.7</v>
      </c>
      <c r="D13" s="120">
        <v>11.8</v>
      </c>
      <c r="E13" s="120">
        <v>8.9</v>
      </c>
      <c r="F13" s="120">
        <v>8.8000000000000007</v>
      </c>
      <c r="G13" s="123">
        <v>8.9</v>
      </c>
      <c r="H13" s="342" t="s">
        <v>4</v>
      </c>
    </row>
    <row r="14" spans="1:11" ht="14.25" customHeight="1">
      <c r="A14" s="6" t="s">
        <v>5</v>
      </c>
      <c r="B14" s="120">
        <v>12.5</v>
      </c>
      <c r="C14" s="120">
        <v>14.3</v>
      </c>
      <c r="D14" s="120">
        <v>16</v>
      </c>
      <c r="E14" s="120">
        <v>13.9</v>
      </c>
      <c r="F14" s="120">
        <v>16</v>
      </c>
      <c r="G14" s="123">
        <v>15.3</v>
      </c>
      <c r="H14" s="342" t="s">
        <v>5</v>
      </c>
    </row>
    <row r="15" spans="1:11" ht="14.25" customHeight="1">
      <c r="A15" s="6" t="s">
        <v>176</v>
      </c>
      <c r="B15" s="120">
        <v>13.8</v>
      </c>
      <c r="C15" s="120">
        <v>13.6</v>
      </c>
      <c r="D15" s="120">
        <v>14.4</v>
      </c>
      <c r="E15" s="120">
        <v>10.4</v>
      </c>
      <c r="F15" s="120">
        <v>10.4</v>
      </c>
      <c r="G15" s="123">
        <v>10.7</v>
      </c>
      <c r="H15" s="342" t="s">
        <v>23</v>
      </c>
    </row>
    <row r="16" spans="1:11" ht="14.25" customHeight="1">
      <c r="A16" s="6" t="s">
        <v>183</v>
      </c>
      <c r="B16" s="120">
        <v>9.3000000000000007</v>
      </c>
      <c r="C16" s="120">
        <v>9.1</v>
      </c>
      <c r="D16" s="120">
        <v>8.1</v>
      </c>
      <c r="E16" s="120">
        <v>7.2</v>
      </c>
      <c r="F16" s="120">
        <v>7.2</v>
      </c>
      <c r="G16" s="123">
        <v>6.9</v>
      </c>
      <c r="H16" s="342" t="s">
        <v>9</v>
      </c>
    </row>
    <row r="17" spans="1:8" ht="14.25" customHeight="1">
      <c r="A17" s="6" t="s">
        <v>146</v>
      </c>
      <c r="B17" s="120">
        <v>11.9</v>
      </c>
      <c r="C17" s="120">
        <v>12.6</v>
      </c>
      <c r="D17" s="120">
        <v>10.9</v>
      </c>
      <c r="E17" s="120">
        <v>9.1</v>
      </c>
      <c r="F17" s="120">
        <v>9.1999999999999993</v>
      </c>
      <c r="G17" s="123">
        <v>9</v>
      </c>
      <c r="H17" s="342" t="s">
        <v>7</v>
      </c>
    </row>
    <row r="18" spans="1:8" ht="14.25" customHeight="1">
      <c r="A18" s="6" t="s">
        <v>147</v>
      </c>
      <c r="B18" s="120">
        <v>9.8000000000000007</v>
      </c>
      <c r="C18" s="120">
        <v>10.4</v>
      </c>
      <c r="D18" s="120">
        <v>7.9</v>
      </c>
      <c r="E18" s="120">
        <v>7.6</v>
      </c>
      <c r="F18" s="120">
        <v>7.7</v>
      </c>
      <c r="G18" s="123">
        <v>7.5</v>
      </c>
      <c r="H18" s="342" t="s">
        <v>8</v>
      </c>
    </row>
    <row r="19" spans="1:8" ht="14.25" customHeight="1">
      <c r="A19" s="6" t="s">
        <v>160</v>
      </c>
      <c r="B19" s="120">
        <v>14.4</v>
      </c>
      <c r="C19" s="120">
        <v>13.8</v>
      </c>
      <c r="D19" s="120">
        <v>13.5</v>
      </c>
      <c r="E19" s="120">
        <v>12.2</v>
      </c>
      <c r="F19" s="120">
        <v>12</v>
      </c>
      <c r="G19" s="123">
        <v>11.6</v>
      </c>
      <c r="H19" s="342" t="s">
        <v>16</v>
      </c>
    </row>
    <row r="20" spans="1:8" ht="14.25" customHeight="1">
      <c r="A20" s="6" t="s">
        <v>155</v>
      </c>
      <c r="B20" s="120">
        <v>18.5</v>
      </c>
      <c r="C20" s="120">
        <v>17.3</v>
      </c>
      <c r="D20" s="120">
        <v>13.9</v>
      </c>
      <c r="E20" s="120">
        <v>13.1</v>
      </c>
      <c r="F20" s="120">
        <v>13.3</v>
      </c>
      <c r="G20" s="123">
        <v>13.2</v>
      </c>
      <c r="H20" s="342" t="s">
        <v>6</v>
      </c>
    </row>
    <row r="21" spans="1:8" ht="14.25" customHeight="1">
      <c r="A21" s="6" t="s">
        <v>149</v>
      </c>
      <c r="B21" s="120">
        <v>5.6</v>
      </c>
      <c r="C21" s="120">
        <v>6.9</v>
      </c>
      <c r="D21" s="120">
        <v>6.7</v>
      </c>
      <c r="E21" s="120">
        <v>7</v>
      </c>
      <c r="F21" s="120">
        <v>7.3</v>
      </c>
      <c r="G21" s="123">
        <v>7.4</v>
      </c>
      <c r="H21" s="342" t="s">
        <v>13</v>
      </c>
    </row>
    <row r="22" spans="1:8" ht="14.25" customHeight="1">
      <c r="A22" s="6" t="s">
        <v>190</v>
      </c>
      <c r="B22" s="120">
        <v>24.4</v>
      </c>
      <c r="C22" s="120">
        <v>30.8</v>
      </c>
      <c r="D22" s="120">
        <v>26.5</v>
      </c>
      <c r="E22" s="120">
        <v>20.399999999999999</v>
      </c>
      <c r="F22" s="120">
        <v>20</v>
      </c>
      <c r="G22" s="123">
        <v>20.3</v>
      </c>
      <c r="H22" s="342" t="s">
        <v>14</v>
      </c>
    </row>
    <row r="23" spans="1:8" ht="14.25" customHeight="1">
      <c r="A23" s="6" t="s">
        <v>178</v>
      </c>
      <c r="B23" s="120">
        <v>4.5</v>
      </c>
      <c r="C23" s="120">
        <v>5.2</v>
      </c>
      <c r="D23" s="120">
        <v>6</v>
      </c>
      <c r="E23" s="120">
        <v>5.9</v>
      </c>
      <c r="F23" s="120">
        <v>6.1</v>
      </c>
      <c r="G23" s="123">
        <v>6.3</v>
      </c>
      <c r="H23" s="342" t="s">
        <v>12</v>
      </c>
    </row>
    <row r="24" spans="1:8" ht="14.25" customHeight="1">
      <c r="A24" s="6" t="s">
        <v>25</v>
      </c>
      <c r="B24" s="120">
        <v>7.9</v>
      </c>
      <c r="C24" s="120">
        <v>7.9</v>
      </c>
      <c r="D24" s="120">
        <v>7.8</v>
      </c>
      <c r="E24" s="120">
        <v>5.7</v>
      </c>
      <c r="F24" s="120">
        <v>5.5</v>
      </c>
      <c r="G24" s="123">
        <v>5.5</v>
      </c>
      <c r="H24" s="342" t="s">
        <v>25</v>
      </c>
    </row>
    <row r="25" spans="1:8" s="113" customFormat="1" ht="14.25" customHeight="1">
      <c r="A25" s="6" t="s">
        <v>145</v>
      </c>
      <c r="B25" s="120">
        <v>13</v>
      </c>
      <c r="C25" s="120">
        <v>12.3</v>
      </c>
      <c r="D25" s="120">
        <v>11.8</v>
      </c>
      <c r="E25" s="120">
        <v>11.4</v>
      </c>
      <c r="F25" s="120">
        <v>11.3</v>
      </c>
      <c r="G25" s="459">
        <v>10.7</v>
      </c>
      <c r="H25" s="342" t="s">
        <v>26</v>
      </c>
    </row>
    <row r="26" spans="1:8" s="32" customFormat="1" ht="14.25" customHeight="1">
      <c r="A26" s="10" t="s">
        <v>230</v>
      </c>
      <c r="B26" s="121">
        <v>10.4</v>
      </c>
      <c r="C26" s="121">
        <v>10.6</v>
      </c>
      <c r="D26" s="121">
        <v>10.9</v>
      </c>
      <c r="E26" s="121">
        <v>10.3</v>
      </c>
      <c r="F26" s="121">
        <v>11</v>
      </c>
      <c r="G26" s="196">
        <v>11</v>
      </c>
      <c r="H26" s="241" t="s">
        <v>18</v>
      </c>
    </row>
    <row r="27" spans="1:8" s="48" customFormat="1" ht="14.25" customHeight="1">
      <c r="A27" s="6" t="s">
        <v>182</v>
      </c>
      <c r="B27" s="120">
        <v>8.1999999999999993</v>
      </c>
      <c r="C27" s="120">
        <v>8.4</v>
      </c>
      <c r="D27" s="120">
        <v>6.8</v>
      </c>
      <c r="E27" s="120">
        <v>6.9</v>
      </c>
      <c r="F27" s="120">
        <v>7.2</v>
      </c>
      <c r="G27" s="100">
        <v>7</v>
      </c>
      <c r="H27" s="342" t="s">
        <v>19</v>
      </c>
    </row>
    <row r="28" spans="1:8" ht="14.25" customHeight="1">
      <c r="A28" s="6" t="s">
        <v>173</v>
      </c>
      <c r="B28" s="120">
        <v>6.4</v>
      </c>
      <c r="C28" s="120">
        <v>7.1</v>
      </c>
      <c r="D28" s="120">
        <v>6.1</v>
      </c>
      <c r="E28" s="120">
        <v>5.9</v>
      </c>
      <c r="F28" s="120">
        <v>5.9</v>
      </c>
      <c r="G28" s="123">
        <v>6</v>
      </c>
      <c r="H28" s="342" t="s">
        <v>20</v>
      </c>
    </row>
    <row r="29" spans="1:8" ht="14.25" customHeight="1">
      <c r="A29" s="6" t="s">
        <v>174</v>
      </c>
      <c r="B29" s="120">
        <v>9.1</v>
      </c>
      <c r="C29" s="120">
        <v>9.5</v>
      </c>
      <c r="D29" s="120">
        <v>8.6</v>
      </c>
      <c r="E29" s="120">
        <v>7.7</v>
      </c>
      <c r="F29" s="120">
        <v>8</v>
      </c>
      <c r="G29" s="123">
        <v>8</v>
      </c>
      <c r="H29" s="342" t="s">
        <v>22</v>
      </c>
    </row>
    <row r="30" spans="1:8" ht="14.25" customHeight="1">
      <c r="A30" s="6" t="s">
        <v>150</v>
      </c>
      <c r="B30" s="120">
        <v>9.6</v>
      </c>
      <c r="C30" s="120">
        <v>10.3</v>
      </c>
      <c r="D30" s="120">
        <v>9.6</v>
      </c>
      <c r="E30" s="120">
        <v>8.1999999999999993</v>
      </c>
      <c r="F30" s="120">
        <v>8.5</v>
      </c>
      <c r="G30" s="123">
        <v>8.5</v>
      </c>
      <c r="H30" s="342" t="s">
        <v>21</v>
      </c>
    </row>
    <row r="31" spans="1:8" ht="14.25" customHeight="1">
      <c r="A31" s="6" t="s">
        <v>179</v>
      </c>
      <c r="B31" s="120">
        <v>7.9</v>
      </c>
      <c r="C31" s="120">
        <v>7.6</v>
      </c>
      <c r="D31" s="120">
        <v>7.1</v>
      </c>
      <c r="E31" s="120">
        <v>5.7</v>
      </c>
      <c r="F31" s="120">
        <v>5.5</v>
      </c>
      <c r="G31" s="123">
        <v>5.4</v>
      </c>
      <c r="H31" s="342" t="s">
        <v>35</v>
      </c>
    </row>
    <row r="32" spans="1:8" ht="14.25" customHeight="1">
      <c r="A32" s="6" t="s">
        <v>172</v>
      </c>
      <c r="B32" s="120">
        <v>7.2</v>
      </c>
      <c r="C32" s="120">
        <v>7.6</v>
      </c>
      <c r="D32" s="120">
        <v>6.6</v>
      </c>
      <c r="E32" s="120">
        <v>6.2</v>
      </c>
      <c r="F32" s="120">
        <v>6.6</v>
      </c>
      <c r="G32" s="123">
        <v>6.6</v>
      </c>
      <c r="H32" s="342" t="s">
        <v>15</v>
      </c>
    </row>
    <row r="33" spans="1:8" ht="14.25" customHeight="1">
      <c r="A33" s="6" t="s">
        <v>255</v>
      </c>
      <c r="B33" s="120">
        <v>12.6</v>
      </c>
      <c r="C33" s="120">
        <v>12</v>
      </c>
      <c r="D33" s="120">
        <v>10.199999999999999</v>
      </c>
      <c r="E33" s="120">
        <v>8.3000000000000007</v>
      </c>
      <c r="F33" s="120">
        <v>7.7</v>
      </c>
      <c r="G33" s="123">
        <v>7.5</v>
      </c>
      <c r="H33" s="342" t="s">
        <v>24</v>
      </c>
    </row>
    <row r="34" spans="1:8" ht="14.25" customHeight="1">
      <c r="A34" s="6" t="s">
        <v>181</v>
      </c>
      <c r="B34" s="120">
        <v>9.9</v>
      </c>
      <c r="C34" s="120">
        <v>10.199999999999999</v>
      </c>
      <c r="D34" s="120">
        <v>8.6999999999999993</v>
      </c>
      <c r="E34" s="120">
        <v>7.3</v>
      </c>
      <c r="F34" s="120">
        <v>7.3</v>
      </c>
      <c r="G34" s="123">
        <v>7.3</v>
      </c>
      <c r="H34" s="342" t="s">
        <v>10</v>
      </c>
    </row>
    <row r="35" spans="1:8" ht="21" customHeight="1">
      <c r="A35" s="516" t="s">
        <v>652</v>
      </c>
      <c r="B35" s="516"/>
      <c r="C35" s="516"/>
      <c r="D35" s="516"/>
    </row>
    <row r="36" spans="1:8" ht="14.1" customHeight="1">
      <c r="A36" s="531" t="s">
        <v>233</v>
      </c>
      <c r="B36" s="531"/>
      <c r="C36" s="531"/>
      <c r="D36" s="531"/>
    </row>
    <row r="37" spans="1:8" ht="14.1" customHeight="1"/>
    <row r="38" spans="1:8" ht="14.1" customHeight="1"/>
    <row r="39" spans="1:8" ht="12.75" customHeight="1"/>
    <row r="40" spans="1:8" ht="12.15" customHeight="1"/>
    <row r="41" spans="1:8" ht="12.15" customHeight="1"/>
    <row r="42" spans="1:8" ht="12.15" customHeight="1"/>
    <row r="43" spans="1:8" ht="12.15" customHeight="1"/>
    <row r="44" spans="1:8" ht="12.15" customHeight="1"/>
    <row r="45" spans="1:8" ht="12.15" customHeight="1"/>
    <row r="46" spans="1:8" ht="12.15" customHeight="1"/>
    <row r="47" spans="1:8" ht="12.15" customHeight="1"/>
  </sheetData>
  <mergeCells count="8">
    <mergeCell ref="A1:H1"/>
    <mergeCell ref="A2:H2"/>
    <mergeCell ref="H3:H5"/>
    <mergeCell ref="B4:G4"/>
    <mergeCell ref="A36:D36"/>
    <mergeCell ref="A35:D35"/>
    <mergeCell ref="A3:A5"/>
    <mergeCell ref="B3:G3"/>
  </mergeCells>
  <hyperlinks>
    <hyperlink ref="I1" location="'Spis tablic_Contents'!A1" display="&lt; POWRÓT"/>
    <hyperlink ref="I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81" orientation="portrait" r:id="rId1"/>
  <headerFooter>
    <oddHeader xml:space="preserve">&amp;R&amp;"Times New Roman,Normalny"&amp;9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showGridLines="0" zoomScaleNormal="100" zoomScalePageLayoutView="90" workbookViewId="0">
      <pane ySplit="5" topLeftCell="A25" activePane="bottomLeft" state="frozen"/>
      <selection pane="bottomLeft" activeCell="O30" sqref="O30"/>
    </sheetView>
  </sheetViews>
  <sheetFormatPr defaultColWidth="8.5" defaultRowHeight="11.4"/>
  <cols>
    <col min="1" max="1" width="15.09765625" style="16" customWidth="1"/>
    <col min="2" max="11" width="8.09765625" style="16" customWidth="1"/>
    <col min="12" max="12" width="15.09765625" style="247" customWidth="1"/>
    <col min="13" max="13" width="8.09765625" style="16" bestFit="1" customWidth="1"/>
    <col min="14" max="16384" width="8.5" style="16"/>
  </cols>
  <sheetData>
    <row r="1" spans="1:14" ht="14.25" customHeight="1">
      <c r="A1" s="606" t="s">
        <v>897</v>
      </c>
      <c r="B1" s="606"/>
      <c r="C1" s="606"/>
      <c r="D1" s="606"/>
      <c r="E1" s="606"/>
      <c r="F1" s="606"/>
      <c r="G1" s="606"/>
      <c r="H1" s="606"/>
      <c r="I1" s="606"/>
      <c r="J1" s="606"/>
      <c r="K1" s="606"/>
      <c r="L1" s="606"/>
      <c r="M1" s="1" t="s">
        <v>292</v>
      </c>
      <c r="N1" s="15"/>
    </row>
    <row r="2" spans="1:14" s="247" customFormat="1" ht="14.25" customHeight="1">
      <c r="A2" s="607" t="s">
        <v>898</v>
      </c>
      <c r="B2" s="607"/>
      <c r="C2" s="607"/>
      <c r="D2" s="607"/>
      <c r="E2" s="607"/>
      <c r="F2" s="607"/>
      <c r="G2" s="607"/>
      <c r="H2" s="607"/>
      <c r="I2" s="607"/>
      <c r="J2" s="607"/>
      <c r="K2" s="607"/>
      <c r="L2" s="607"/>
      <c r="M2" s="327" t="s">
        <v>293</v>
      </c>
    </row>
    <row r="3" spans="1:14" s="81" customFormat="1" ht="27" customHeight="1">
      <c r="A3" s="519" t="s">
        <v>0</v>
      </c>
      <c r="B3" s="609" t="s">
        <v>235</v>
      </c>
      <c r="C3" s="610"/>
      <c r="D3" s="610"/>
      <c r="E3" s="610"/>
      <c r="F3" s="565"/>
      <c r="G3" s="609" t="s">
        <v>894</v>
      </c>
      <c r="H3" s="610"/>
      <c r="I3" s="610"/>
      <c r="J3" s="610"/>
      <c r="K3" s="565"/>
      <c r="L3" s="504" t="s">
        <v>1</v>
      </c>
    </row>
    <row r="4" spans="1:14" s="81" customFormat="1" ht="27" customHeight="1">
      <c r="A4" s="520"/>
      <c r="B4" s="53">
        <v>2000</v>
      </c>
      <c r="C4" s="53">
        <v>2005</v>
      </c>
      <c r="D4" s="53">
        <v>2010</v>
      </c>
      <c r="E4" s="53">
        <v>2015</v>
      </c>
      <c r="F4" s="53">
        <v>2017</v>
      </c>
      <c r="G4" s="53">
        <v>2000</v>
      </c>
      <c r="H4" s="53">
        <v>2005</v>
      </c>
      <c r="I4" s="53">
        <v>2010</v>
      </c>
      <c r="J4" s="53">
        <v>2015</v>
      </c>
      <c r="K4" s="53">
        <v>2017</v>
      </c>
      <c r="L4" s="505"/>
    </row>
    <row r="5" spans="1:14" s="81" customFormat="1" ht="27" customHeight="1">
      <c r="A5" s="521"/>
      <c r="B5" s="547" t="s">
        <v>450</v>
      </c>
      <c r="C5" s="548"/>
      <c r="D5" s="548"/>
      <c r="E5" s="548"/>
      <c r="F5" s="536"/>
      <c r="G5" s="536"/>
      <c r="H5" s="536"/>
      <c r="I5" s="536"/>
      <c r="J5" s="536"/>
      <c r="K5" s="70"/>
      <c r="L5" s="506"/>
    </row>
    <row r="6" spans="1:14" ht="14.25" customHeight="1">
      <c r="A6" s="5" t="s">
        <v>186</v>
      </c>
      <c r="B6" s="120">
        <v>28.8</v>
      </c>
      <c r="C6" s="120">
        <v>28.4</v>
      </c>
      <c r="D6" s="120">
        <v>26.3</v>
      </c>
      <c r="E6" s="123">
        <v>22.7</v>
      </c>
      <c r="F6" s="120">
        <v>21.6</v>
      </c>
      <c r="G6" s="120">
        <v>14.4</v>
      </c>
      <c r="H6" s="120">
        <v>15.5</v>
      </c>
      <c r="I6" s="120">
        <v>18.100000000000001</v>
      </c>
      <c r="J6" s="120">
        <v>14.6</v>
      </c>
      <c r="K6" s="123">
        <v>14.1</v>
      </c>
      <c r="L6" s="289" t="s">
        <v>185</v>
      </c>
    </row>
    <row r="7" spans="1:14" ht="14.25" customHeight="1">
      <c r="A7" s="6" t="s">
        <v>17</v>
      </c>
      <c r="B7" s="237">
        <v>25.9</v>
      </c>
      <c r="C7" s="120">
        <v>28.9</v>
      </c>
      <c r="D7" s="120">
        <v>26.9</v>
      </c>
      <c r="E7" s="123">
        <v>20.8</v>
      </c>
      <c r="F7" s="120">
        <v>19.2</v>
      </c>
      <c r="G7" s="237" t="s">
        <v>32</v>
      </c>
      <c r="H7" s="120">
        <v>23.8</v>
      </c>
      <c r="I7" s="120">
        <v>19.899999999999999</v>
      </c>
      <c r="J7" s="120">
        <v>14.4</v>
      </c>
      <c r="K7" s="123">
        <v>13.8</v>
      </c>
      <c r="L7" s="290" t="s">
        <v>17</v>
      </c>
    </row>
    <row r="8" spans="1:14" ht="14.25" customHeight="1">
      <c r="A8" s="6" t="s">
        <v>144</v>
      </c>
      <c r="B8" s="120">
        <v>32.6</v>
      </c>
      <c r="C8" s="120">
        <v>29.8</v>
      </c>
      <c r="D8" s="120">
        <v>27</v>
      </c>
      <c r="E8" s="123">
        <v>21.4</v>
      </c>
      <c r="F8" s="120">
        <v>20.399999999999999</v>
      </c>
      <c r="G8" s="120">
        <v>14.5</v>
      </c>
      <c r="H8" s="120">
        <v>15</v>
      </c>
      <c r="I8" s="120">
        <v>17.7</v>
      </c>
      <c r="J8" s="120">
        <v>13.5</v>
      </c>
      <c r="K8" s="123">
        <v>12.9</v>
      </c>
      <c r="L8" s="290" t="s">
        <v>2</v>
      </c>
    </row>
    <row r="9" spans="1:14" ht="14.25" customHeight="1">
      <c r="A9" s="6" t="s">
        <v>171</v>
      </c>
      <c r="B9" s="237">
        <v>20.399999999999999</v>
      </c>
      <c r="C9" s="237">
        <v>49.8</v>
      </c>
      <c r="D9" s="120">
        <v>48.4</v>
      </c>
      <c r="E9" s="123">
        <v>36.200000000000003</v>
      </c>
      <c r="F9" s="120">
        <v>37.299999999999997</v>
      </c>
      <c r="G9" s="237" t="s">
        <v>32</v>
      </c>
      <c r="H9" s="237" t="s">
        <v>32</v>
      </c>
      <c r="I9" s="120">
        <v>31.1</v>
      </c>
      <c r="J9" s="237">
        <v>25</v>
      </c>
      <c r="K9" s="249">
        <v>23.8</v>
      </c>
      <c r="L9" s="290" t="s">
        <v>3</v>
      </c>
    </row>
    <row r="10" spans="1:14" ht="14.25" customHeight="1">
      <c r="A10" s="6" t="s">
        <v>180</v>
      </c>
      <c r="B10" s="237" t="s">
        <v>32</v>
      </c>
      <c r="C10" s="237" t="s">
        <v>32</v>
      </c>
      <c r="D10" s="237" t="s">
        <v>32</v>
      </c>
      <c r="E10" s="123">
        <v>33.1</v>
      </c>
      <c r="F10" s="120">
        <v>35.1</v>
      </c>
      <c r="G10" s="237" t="s">
        <v>32</v>
      </c>
      <c r="H10" s="237" t="s">
        <v>32</v>
      </c>
      <c r="I10" s="237" t="s">
        <v>32</v>
      </c>
      <c r="J10" s="120">
        <v>20.8</v>
      </c>
      <c r="K10" s="123">
        <v>19</v>
      </c>
      <c r="L10" s="290" t="s">
        <v>44</v>
      </c>
    </row>
    <row r="11" spans="1:14" ht="14.25" customHeight="1">
      <c r="A11" s="6" t="s">
        <v>148</v>
      </c>
      <c r="B11" s="237" t="s">
        <v>32</v>
      </c>
      <c r="C11" s="237" t="s">
        <v>32</v>
      </c>
      <c r="D11" s="120">
        <v>48</v>
      </c>
      <c r="E11" s="123">
        <v>35.200000000000003</v>
      </c>
      <c r="F11" s="120">
        <v>29.2</v>
      </c>
      <c r="G11" s="237" t="s">
        <v>32</v>
      </c>
      <c r="H11" s="237" t="s">
        <v>32</v>
      </c>
      <c r="I11" s="120">
        <v>22.2</v>
      </c>
      <c r="J11" s="120">
        <v>17.3</v>
      </c>
      <c r="K11" s="123">
        <v>14.7</v>
      </c>
      <c r="L11" s="290" t="s">
        <v>11</v>
      </c>
    </row>
    <row r="12" spans="1:14" ht="14.25" customHeight="1">
      <c r="A12" s="6" t="s">
        <v>161</v>
      </c>
      <c r="B12" s="237">
        <v>30.2</v>
      </c>
      <c r="C12" s="120">
        <v>34.9</v>
      </c>
      <c r="D12" s="120">
        <v>29.9</v>
      </c>
      <c r="E12" s="123">
        <v>24.3</v>
      </c>
      <c r="F12" s="120">
        <v>23.9</v>
      </c>
      <c r="G12" s="237" t="s">
        <v>32</v>
      </c>
      <c r="H12" s="120">
        <v>26.1</v>
      </c>
      <c r="I12" s="120">
        <v>22.8</v>
      </c>
      <c r="J12" s="120">
        <v>17.399999999999999</v>
      </c>
      <c r="K12" s="123">
        <v>18.399999999999999</v>
      </c>
      <c r="L12" s="290" t="s">
        <v>471</v>
      </c>
    </row>
    <row r="13" spans="1:14" ht="14.25" customHeight="1">
      <c r="A13" s="6" t="s">
        <v>175</v>
      </c>
      <c r="B13" s="237" t="s">
        <v>32</v>
      </c>
      <c r="C13" s="120">
        <v>23.4</v>
      </c>
      <c r="D13" s="120">
        <v>12.1</v>
      </c>
      <c r="E13" s="123">
        <v>18.3</v>
      </c>
      <c r="F13" s="120">
        <v>15.5</v>
      </c>
      <c r="G13" s="237" t="s">
        <v>32</v>
      </c>
      <c r="H13" s="120">
        <v>10.8</v>
      </c>
      <c r="I13" s="120">
        <v>11</v>
      </c>
      <c r="J13" s="120">
        <v>11.3</v>
      </c>
      <c r="K13" s="123">
        <v>9.1999999999999993</v>
      </c>
      <c r="L13" s="290" t="s">
        <v>4</v>
      </c>
    </row>
    <row r="14" spans="1:14" ht="14.25" customHeight="1">
      <c r="A14" s="6" t="s">
        <v>5</v>
      </c>
      <c r="B14" s="237" t="s">
        <v>32</v>
      </c>
      <c r="C14" s="120">
        <v>20.7</v>
      </c>
      <c r="D14" s="120">
        <v>13.9</v>
      </c>
      <c r="E14" s="123">
        <v>13</v>
      </c>
      <c r="F14" s="120">
        <v>10.5</v>
      </c>
      <c r="G14" s="237" t="s">
        <v>32</v>
      </c>
      <c r="H14" s="237" t="s">
        <v>32</v>
      </c>
      <c r="I14" s="120">
        <v>7.6</v>
      </c>
      <c r="J14" s="120">
        <v>6.7</v>
      </c>
      <c r="K14" s="123">
        <v>5.3</v>
      </c>
      <c r="L14" s="290" t="s">
        <v>5</v>
      </c>
    </row>
    <row r="15" spans="1:14" ht="14.25" customHeight="1">
      <c r="A15" s="6" t="s">
        <v>176</v>
      </c>
      <c r="B15" s="237">
        <v>14.7</v>
      </c>
      <c r="C15" s="120">
        <v>14.8</v>
      </c>
      <c r="D15" s="120">
        <v>13.4</v>
      </c>
      <c r="E15" s="123">
        <v>11.3</v>
      </c>
      <c r="F15" s="120">
        <v>10</v>
      </c>
      <c r="G15" s="237" t="s">
        <v>32</v>
      </c>
      <c r="H15" s="120">
        <v>8.3000000000000007</v>
      </c>
      <c r="I15" s="120">
        <v>8.4</v>
      </c>
      <c r="J15" s="120">
        <v>6</v>
      </c>
      <c r="K15" s="123">
        <v>4.9000000000000004</v>
      </c>
      <c r="L15" s="290" t="s">
        <v>23</v>
      </c>
    </row>
    <row r="16" spans="1:14" ht="14.25" customHeight="1">
      <c r="A16" s="6" t="s">
        <v>183</v>
      </c>
      <c r="B16" s="237" t="s">
        <v>32</v>
      </c>
      <c r="C16" s="120">
        <v>20.2</v>
      </c>
      <c r="D16" s="120">
        <v>25</v>
      </c>
      <c r="E16" s="123">
        <v>20.5</v>
      </c>
      <c r="F16" s="120">
        <v>19.100000000000001</v>
      </c>
      <c r="G16" s="237" t="s">
        <v>32</v>
      </c>
      <c r="H16" s="120">
        <v>13.5</v>
      </c>
      <c r="I16" s="120">
        <v>18.3</v>
      </c>
      <c r="J16" s="120">
        <v>13.5</v>
      </c>
      <c r="K16" s="123">
        <v>12</v>
      </c>
      <c r="L16" s="290" t="s">
        <v>9</v>
      </c>
    </row>
    <row r="17" spans="1:12" ht="14.25" customHeight="1">
      <c r="A17" s="6" t="s">
        <v>146</v>
      </c>
      <c r="B17" s="237" t="s">
        <v>32</v>
      </c>
      <c r="C17" s="120">
        <v>41.1</v>
      </c>
      <c r="D17" s="237">
        <v>33.4</v>
      </c>
      <c r="E17" s="123">
        <v>26.5</v>
      </c>
      <c r="F17" s="237" t="s">
        <v>32</v>
      </c>
      <c r="G17" s="237" t="s">
        <v>32</v>
      </c>
      <c r="H17" s="120">
        <v>28.6</v>
      </c>
      <c r="I17" s="237" t="s">
        <v>32</v>
      </c>
      <c r="J17" s="120">
        <v>16.399999999999999</v>
      </c>
      <c r="K17" s="249" t="s">
        <v>32</v>
      </c>
      <c r="L17" s="290" t="s">
        <v>7</v>
      </c>
    </row>
    <row r="18" spans="1:12" ht="14.25" customHeight="1">
      <c r="A18" s="6" t="s">
        <v>147</v>
      </c>
      <c r="B18" s="237" t="s">
        <v>32</v>
      </c>
      <c r="C18" s="120">
        <v>20.2</v>
      </c>
      <c r="D18" s="120">
        <v>25</v>
      </c>
      <c r="E18" s="123">
        <v>20.5</v>
      </c>
      <c r="F18" s="120">
        <v>19.100000000000001</v>
      </c>
      <c r="G18" s="237" t="s">
        <v>32</v>
      </c>
      <c r="H18" s="120">
        <v>13.2</v>
      </c>
      <c r="I18" s="120">
        <v>12.4</v>
      </c>
      <c r="J18" s="120">
        <v>13</v>
      </c>
      <c r="K18" s="123">
        <v>12.1</v>
      </c>
      <c r="L18" s="290" t="s">
        <v>8</v>
      </c>
    </row>
    <row r="19" spans="1:12" ht="14.25" customHeight="1">
      <c r="A19" s="6" t="s">
        <v>160</v>
      </c>
      <c r="B19" s="237">
        <v>38.700000000000003</v>
      </c>
      <c r="C19" s="237">
        <v>34.200000000000003</v>
      </c>
      <c r="D19" s="120">
        <v>23.9</v>
      </c>
      <c r="E19" s="123">
        <v>23.4</v>
      </c>
      <c r="F19" s="120">
        <v>21.9</v>
      </c>
      <c r="G19" s="237" t="s">
        <v>32</v>
      </c>
      <c r="H19" s="237" t="s">
        <v>32</v>
      </c>
      <c r="I19" s="120">
        <v>17.100000000000001</v>
      </c>
      <c r="J19" s="120">
        <v>12.7</v>
      </c>
      <c r="K19" s="123">
        <v>11.3</v>
      </c>
      <c r="L19" s="290" t="s">
        <v>16</v>
      </c>
    </row>
    <row r="20" spans="1:12" ht="14.25" customHeight="1">
      <c r="A20" s="6" t="s">
        <v>155</v>
      </c>
      <c r="B20" s="237" t="s">
        <v>32</v>
      </c>
      <c r="C20" s="237">
        <v>15.1</v>
      </c>
      <c r="D20" s="120">
        <v>15.6</v>
      </c>
      <c r="E20" s="123">
        <v>13.2</v>
      </c>
      <c r="F20" s="120">
        <v>11.5</v>
      </c>
      <c r="G20" s="237" t="s">
        <v>32</v>
      </c>
      <c r="H20" s="237" t="s">
        <v>32</v>
      </c>
      <c r="I20" s="120">
        <v>10.9</v>
      </c>
      <c r="J20" s="120">
        <v>7.9</v>
      </c>
      <c r="K20" s="123">
        <v>7.7</v>
      </c>
      <c r="L20" s="290" t="s">
        <v>6</v>
      </c>
    </row>
    <row r="21" spans="1:12" ht="14.25" customHeight="1">
      <c r="A21" s="6" t="s">
        <v>149</v>
      </c>
      <c r="B21" s="237" t="s">
        <v>32</v>
      </c>
      <c r="C21" s="237">
        <v>22.8</v>
      </c>
      <c r="D21" s="237">
        <v>26.9</v>
      </c>
      <c r="E21" s="249">
        <v>21.7</v>
      </c>
      <c r="F21" s="237">
        <v>22.8</v>
      </c>
      <c r="G21" s="237" t="s">
        <v>32</v>
      </c>
      <c r="H21" s="237" t="s">
        <v>32</v>
      </c>
      <c r="I21" s="237" t="s">
        <v>32</v>
      </c>
      <c r="J21" s="237" t="s">
        <v>32</v>
      </c>
      <c r="K21" s="249" t="s">
        <v>32</v>
      </c>
      <c r="L21" s="290" t="s">
        <v>13</v>
      </c>
    </row>
    <row r="22" spans="1:12" ht="14.25" customHeight="1">
      <c r="A22" s="6" t="s">
        <v>190</v>
      </c>
      <c r="B22" s="237" t="s">
        <v>32</v>
      </c>
      <c r="C22" s="237" t="s">
        <v>32</v>
      </c>
      <c r="D22" s="120">
        <v>17</v>
      </c>
      <c r="E22" s="123">
        <v>21.4</v>
      </c>
      <c r="F22" s="120">
        <v>20.3</v>
      </c>
      <c r="G22" s="237" t="s">
        <v>32</v>
      </c>
      <c r="H22" s="237" t="s">
        <v>32</v>
      </c>
      <c r="I22" s="120">
        <v>16</v>
      </c>
      <c r="J22" s="120">
        <v>11.7</v>
      </c>
      <c r="K22" s="123">
        <v>11.2</v>
      </c>
      <c r="L22" s="290" t="s">
        <v>14</v>
      </c>
    </row>
    <row r="23" spans="1:12" ht="14.25" customHeight="1">
      <c r="A23" s="6" t="s">
        <v>178</v>
      </c>
      <c r="B23" s="237" t="s">
        <v>32</v>
      </c>
      <c r="C23" s="237" t="s">
        <v>32</v>
      </c>
      <c r="D23" s="237">
        <v>24.4</v>
      </c>
      <c r="E23" s="123">
        <v>19.899999999999999</v>
      </c>
      <c r="F23" s="120">
        <v>17.2</v>
      </c>
      <c r="G23" s="237" t="s">
        <v>32</v>
      </c>
      <c r="H23" s="237" t="s">
        <v>32</v>
      </c>
      <c r="I23" s="237" t="s">
        <v>32</v>
      </c>
      <c r="J23" s="120">
        <v>15.9</v>
      </c>
      <c r="K23" s="123">
        <v>13.6</v>
      </c>
      <c r="L23" s="290" t="s">
        <v>12</v>
      </c>
    </row>
    <row r="24" spans="1:12" ht="14.25" customHeight="1">
      <c r="A24" s="6" t="s">
        <v>25</v>
      </c>
      <c r="B24" s="237" t="s">
        <v>32</v>
      </c>
      <c r="C24" s="237" t="s">
        <v>32</v>
      </c>
      <c r="D24" s="237" t="s">
        <v>32</v>
      </c>
      <c r="E24" s="249" t="s">
        <v>32</v>
      </c>
      <c r="F24" s="237" t="s">
        <v>32</v>
      </c>
      <c r="G24" s="237" t="s">
        <v>32</v>
      </c>
      <c r="H24" s="237" t="s">
        <v>32</v>
      </c>
      <c r="I24" s="237" t="s">
        <v>32</v>
      </c>
      <c r="J24" s="237" t="s">
        <v>32</v>
      </c>
      <c r="K24" s="249" t="s">
        <v>32</v>
      </c>
      <c r="L24" s="290" t="s">
        <v>25</v>
      </c>
    </row>
    <row r="25" spans="1:12" ht="14.25" customHeight="1">
      <c r="A25" s="6" t="s">
        <v>145</v>
      </c>
      <c r="B25" s="237">
        <v>26.8</v>
      </c>
      <c r="C25" s="120">
        <v>24.3</v>
      </c>
      <c r="D25" s="120">
        <v>22.9</v>
      </c>
      <c r="E25" s="123">
        <v>18.899999999999999</v>
      </c>
      <c r="F25" s="120">
        <v>17.5</v>
      </c>
      <c r="G25" s="237" t="s">
        <v>32</v>
      </c>
      <c r="H25" s="120">
        <v>15.6</v>
      </c>
      <c r="I25" s="120">
        <v>17.399999999999999</v>
      </c>
      <c r="J25" s="120">
        <v>13.3</v>
      </c>
      <c r="K25" s="123">
        <v>12.7</v>
      </c>
      <c r="L25" s="290" t="s">
        <v>26</v>
      </c>
    </row>
    <row r="26" spans="1:12" s="32" customFormat="1" ht="14.25" customHeight="1">
      <c r="A26" s="10" t="s">
        <v>230</v>
      </c>
      <c r="B26" s="250">
        <v>40.799999999999997</v>
      </c>
      <c r="C26" s="121">
        <v>37.200000000000003</v>
      </c>
      <c r="D26" s="121">
        <v>39.700000000000003</v>
      </c>
      <c r="E26" s="196">
        <v>33.1</v>
      </c>
      <c r="F26" s="121">
        <v>32.200000000000003</v>
      </c>
      <c r="G26" s="250" t="s">
        <v>32</v>
      </c>
      <c r="H26" s="121">
        <v>23.8</v>
      </c>
      <c r="I26" s="121">
        <v>30.5</v>
      </c>
      <c r="J26" s="121">
        <v>23.8</v>
      </c>
      <c r="K26" s="196">
        <v>23.8</v>
      </c>
      <c r="L26" s="471" t="s">
        <v>18</v>
      </c>
    </row>
    <row r="27" spans="1:12" ht="14.25" customHeight="1">
      <c r="A27" s="6" t="s">
        <v>182</v>
      </c>
      <c r="B27" s="237">
        <v>32.700000000000003</v>
      </c>
      <c r="C27" s="120">
        <v>33</v>
      </c>
      <c r="D27" s="120">
        <v>25.4</v>
      </c>
      <c r="E27" s="123">
        <v>19.899999999999999</v>
      </c>
      <c r="F27" s="120">
        <v>18.3</v>
      </c>
      <c r="G27" s="237" t="s">
        <v>32</v>
      </c>
      <c r="H27" s="120">
        <v>15.3</v>
      </c>
      <c r="I27" s="120">
        <v>8.8000000000000007</v>
      </c>
      <c r="J27" s="120">
        <v>10.3</v>
      </c>
      <c r="K27" s="123">
        <v>12</v>
      </c>
      <c r="L27" s="290" t="s">
        <v>19</v>
      </c>
    </row>
    <row r="28" spans="1:12" ht="14.25" customHeight="1">
      <c r="A28" s="6" t="s">
        <v>173</v>
      </c>
      <c r="B28" s="237" t="s">
        <v>32</v>
      </c>
      <c r="C28" s="237">
        <v>49.4</v>
      </c>
      <c r="D28" s="120">
        <v>34.9</v>
      </c>
      <c r="E28" s="123">
        <v>27.7</v>
      </c>
      <c r="F28" s="120">
        <v>26.6</v>
      </c>
      <c r="G28" s="237" t="s">
        <v>32</v>
      </c>
      <c r="H28" s="237" t="s">
        <v>32</v>
      </c>
      <c r="I28" s="120">
        <v>19.100000000000001</v>
      </c>
      <c r="J28" s="120">
        <v>17.100000000000001</v>
      </c>
      <c r="K28" s="123">
        <v>20.399999999999999</v>
      </c>
      <c r="L28" s="290" t="s">
        <v>20</v>
      </c>
    </row>
    <row r="29" spans="1:12" ht="14.25" customHeight="1">
      <c r="A29" s="6" t="s">
        <v>174</v>
      </c>
      <c r="B29" s="237">
        <v>29.1</v>
      </c>
      <c r="C29" s="237">
        <v>33.799999999999997</v>
      </c>
      <c r="D29" s="120">
        <v>29.6</v>
      </c>
      <c r="E29" s="123">
        <v>23.9</v>
      </c>
      <c r="F29" s="120">
        <v>24.2</v>
      </c>
      <c r="G29" s="237" t="s">
        <v>32</v>
      </c>
      <c r="H29" s="237" t="s">
        <v>32</v>
      </c>
      <c r="I29" s="120">
        <v>22.8</v>
      </c>
      <c r="J29" s="120">
        <v>19</v>
      </c>
      <c r="K29" s="123">
        <v>17.5</v>
      </c>
      <c r="L29" s="290" t="s">
        <v>22</v>
      </c>
    </row>
    <row r="30" spans="1:12" ht="14.25" customHeight="1">
      <c r="A30" s="6" t="s">
        <v>150</v>
      </c>
      <c r="B30" s="237" t="s">
        <v>32</v>
      </c>
      <c r="C30" s="237">
        <v>36.799999999999997</v>
      </c>
      <c r="D30" s="120">
        <v>28.2</v>
      </c>
      <c r="E30" s="123">
        <v>27.7</v>
      </c>
      <c r="F30" s="120">
        <v>24.8</v>
      </c>
      <c r="G30" s="237" t="s">
        <v>32</v>
      </c>
      <c r="H30" s="237" t="s">
        <v>32</v>
      </c>
      <c r="I30" s="120">
        <v>21.8</v>
      </c>
      <c r="J30" s="120">
        <v>21.6</v>
      </c>
      <c r="K30" s="123">
        <v>19.7</v>
      </c>
      <c r="L30" s="290" t="s">
        <v>21</v>
      </c>
    </row>
    <row r="31" spans="1:12" ht="14.25" customHeight="1">
      <c r="A31" s="6" t="s">
        <v>179</v>
      </c>
      <c r="B31" s="237">
        <v>16.899999999999999</v>
      </c>
      <c r="C31" s="120">
        <v>19.5</v>
      </c>
      <c r="D31" s="120">
        <v>14</v>
      </c>
      <c r="E31" s="123">
        <v>13</v>
      </c>
      <c r="F31" s="120">
        <v>11.8</v>
      </c>
      <c r="G31" s="237" t="s">
        <v>32</v>
      </c>
      <c r="H31" s="120">
        <v>11.1</v>
      </c>
      <c r="I31" s="120">
        <v>7.4</v>
      </c>
      <c r="J31" s="120">
        <v>5.8</v>
      </c>
      <c r="K31" s="123">
        <v>5.4</v>
      </c>
      <c r="L31" s="290" t="s">
        <v>35</v>
      </c>
    </row>
    <row r="32" spans="1:12" ht="14.25" customHeight="1">
      <c r="A32" s="6" t="s">
        <v>172</v>
      </c>
      <c r="B32" s="237" t="s">
        <v>32</v>
      </c>
      <c r="C32" s="237">
        <v>39</v>
      </c>
      <c r="D32" s="120">
        <v>31.3</v>
      </c>
      <c r="E32" s="249">
        <v>26.9</v>
      </c>
      <c r="F32" s="120">
        <v>26.5</v>
      </c>
      <c r="G32" s="237" t="s">
        <v>32</v>
      </c>
      <c r="H32" s="237" t="s">
        <v>32</v>
      </c>
      <c r="I32" s="120">
        <v>22.3</v>
      </c>
      <c r="J32" s="237" t="s">
        <v>32</v>
      </c>
      <c r="K32" s="249">
        <v>20.9</v>
      </c>
      <c r="L32" s="290" t="s">
        <v>15</v>
      </c>
    </row>
    <row r="33" spans="1:13" ht="14.25" customHeight="1">
      <c r="A33" s="6" t="s">
        <v>255</v>
      </c>
      <c r="B33" s="120">
        <v>23.2</v>
      </c>
      <c r="C33" s="120">
        <v>23.3</v>
      </c>
      <c r="D33" s="120">
        <v>17.8</v>
      </c>
      <c r="E33" s="123">
        <v>16.399999999999999</v>
      </c>
      <c r="F33" s="120">
        <v>15.6</v>
      </c>
      <c r="G33" s="120">
        <v>14.3</v>
      </c>
      <c r="H33" s="120">
        <v>12.8</v>
      </c>
      <c r="I33" s="120">
        <v>13.6</v>
      </c>
      <c r="J33" s="120">
        <v>9.9</v>
      </c>
      <c r="K33" s="123">
        <v>10</v>
      </c>
      <c r="L33" s="290" t="s">
        <v>24</v>
      </c>
    </row>
    <row r="34" spans="1:13" ht="14.25" customHeight="1">
      <c r="A34" s="6" t="s">
        <v>181</v>
      </c>
      <c r="B34" s="237">
        <v>48.7</v>
      </c>
      <c r="C34" s="237">
        <v>40.799999999999997</v>
      </c>
      <c r="D34" s="120">
        <v>30.5</v>
      </c>
      <c r="E34" s="123">
        <v>30.5</v>
      </c>
      <c r="F34" s="120">
        <v>29.2</v>
      </c>
      <c r="G34" s="237" t="s">
        <v>32</v>
      </c>
      <c r="H34" s="237" t="s">
        <v>32</v>
      </c>
      <c r="I34" s="120">
        <v>23.4</v>
      </c>
      <c r="J34" s="120">
        <v>21.6</v>
      </c>
      <c r="K34" s="123">
        <v>19.399999999999999</v>
      </c>
      <c r="L34" s="290" t="s">
        <v>10</v>
      </c>
    </row>
    <row r="35" spans="1:13" ht="14.1" customHeight="1">
      <c r="A35" s="24"/>
      <c r="B35" s="18"/>
      <c r="C35" s="18"/>
      <c r="D35" s="18"/>
      <c r="G35" s="124"/>
      <c r="H35" s="124"/>
      <c r="I35" s="18"/>
      <c r="L35" s="370"/>
    </row>
    <row r="36" spans="1:13" ht="14.25" customHeight="1">
      <c r="A36" s="530" t="s">
        <v>895</v>
      </c>
      <c r="B36" s="530"/>
      <c r="C36" s="530"/>
      <c r="D36" s="530"/>
      <c r="E36" s="530"/>
      <c r="F36" s="530"/>
      <c r="G36" s="530"/>
      <c r="H36" s="530"/>
      <c r="I36" s="530"/>
      <c r="J36" s="530"/>
      <c r="K36" s="530"/>
      <c r="L36" s="530"/>
      <c r="M36" s="530"/>
    </row>
    <row r="37" spans="1:13" ht="13.5" customHeight="1">
      <c r="A37" s="425" t="s">
        <v>652</v>
      </c>
      <c r="B37" s="425"/>
      <c r="C37" s="425"/>
      <c r="D37" s="425"/>
      <c r="E37" s="425"/>
      <c r="F37" s="425"/>
      <c r="G37" s="425"/>
      <c r="H37" s="425"/>
      <c r="I37" s="425"/>
      <c r="J37" s="425"/>
      <c r="K37" s="425"/>
      <c r="L37" s="423"/>
      <c r="M37" s="424"/>
    </row>
    <row r="38" spans="1:13" s="15" customFormat="1" ht="13.5" customHeight="1">
      <c r="A38" s="608" t="s">
        <v>896</v>
      </c>
      <c r="B38" s="608"/>
      <c r="C38" s="608"/>
      <c r="D38" s="608"/>
      <c r="E38" s="608"/>
      <c r="F38" s="608"/>
      <c r="G38" s="608"/>
      <c r="H38" s="608"/>
      <c r="I38" s="608"/>
      <c r="J38" s="608"/>
      <c r="K38" s="608"/>
      <c r="L38" s="608"/>
      <c r="M38" s="608"/>
    </row>
    <row r="39" spans="1:13" ht="13.5" customHeight="1">
      <c r="A39" s="428" t="s">
        <v>233</v>
      </c>
      <c r="B39" s="428"/>
      <c r="C39" s="428"/>
      <c r="D39" s="428"/>
      <c r="E39" s="428"/>
      <c r="F39" s="428"/>
      <c r="G39" s="428"/>
      <c r="H39" s="428"/>
      <c r="I39" s="428"/>
      <c r="J39" s="428"/>
      <c r="K39" s="428"/>
      <c r="L39" s="423"/>
      <c r="M39" s="428"/>
    </row>
    <row r="40" spans="1:13" ht="12.15" customHeight="1"/>
    <row r="41" spans="1:13" ht="12.15" customHeight="1"/>
    <row r="42" spans="1:13" ht="12.15" customHeight="1"/>
    <row r="43" spans="1:13" ht="12.15" customHeight="1"/>
    <row r="44" spans="1:13" ht="12.15" customHeight="1"/>
    <row r="45" spans="1:13" ht="12.15" customHeight="1"/>
    <row r="46" spans="1:13" ht="12.15" customHeight="1"/>
    <row r="47" spans="1:13" ht="12.15" customHeight="1"/>
    <row r="48" spans="1:13" ht="12.15" customHeight="1"/>
  </sheetData>
  <mergeCells count="9">
    <mergeCell ref="A1:L1"/>
    <mergeCell ref="A2:L2"/>
    <mergeCell ref="A36:M36"/>
    <mergeCell ref="A38:M38"/>
    <mergeCell ref="B5:J5"/>
    <mergeCell ref="A3:A5"/>
    <mergeCell ref="L3:L5"/>
    <mergeCell ref="G3:K3"/>
    <mergeCell ref="B3:F3"/>
  </mergeCells>
  <hyperlinks>
    <hyperlink ref="M1" location="'Spis tablic_Contents'!A1" display="&lt; POWRÓT"/>
    <hyperlink ref="M2" location="'Spis tablic_Contents'!A1" display="&lt; BACK"/>
  </hyperlinks>
  <pageMargins left="0.59055118110236227" right="0.43307086614173229" top="0.70866141732283472" bottom="0.78740157480314965" header="0.47244094488188981" footer="0.47244094488188981"/>
  <pageSetup paperSize="9" scale="7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showGridLines="0" zoomScaleNormal="100" workbookViewId="0">
      <pane ySplit="5" topLeftCell="A6" activePane="bottomLeft" state="frozen"/>
      <selection pane="bottomLeft" activeCell="B5" sqref="B5:I5"/>
    </sheetView>
  </sheetViews>
  <sheetFormatPr defaultColWidth="8.5" defaultRowHeight="11.4"/>
  <cols>
    <col min="1" max="1" width="17" style="111" customWidth="1"/>
    <col min="2" max="9" width="13.69921875" style="111" customWidth="1"/>
    <col min="10" max="10" width="17" style="302" customWidth="1"/>
    <col min="11" max="11" width="8.09765625" style="111" bestFit="1" customWidth="1"/>
    <col min="12" max="12" width="6.3984375" style="111" customWidth="1"/>
    <col min="13" max="13" width="3.09765625" style="111" customWidth="1"/>
    <col min="14" max="14" width="5.59765625" style="111" customWidth="1"/>
    <col min="15" max="15" width="8.3984375" style="111" customWidth="1"/>
    <col min="16" max="16" width="7.3984375" style="111" customWidth="1"/>
    <col min="17" max="17" width="5" style="111" customWidth="1"/>
    <col min="18" max="18" width="7.3984375" style="111" customWidth="1"/>
    <col min="19" max="19" width="6" style="111" customWidth="1"/>
    <col min="20" max="20" width="6.3984375" style="111" customWidth="1"/>
    <col min="21" max="24" width="7.3984375" style="111" customWidth="1"/>
    <col min="25" max="25" width="4.8984375" style="111" customWidth="1"/>
    <col min="26" max="16384" width="8.5" style="111"/>
  </cols>
  <sheetData>
    <row r="1" spans="1:12" ht="15" customHeight="1">
      <c r="A1" s="517" t="s">
        <v>583</v>
      </c>
      <c r="B1" s="518"/>
      <c r="C1" s="518"/>
      <c r="D1" s="518"/>
      <c r="E1" s="518"/>
      <c r="F1" s="518"/>
      <c r="G1" s="518"/>
      <c r="H1" s="518"/>
      <c r="I1" s="518"/>
      <c r="J1" s="518"/>
      <c r="K1" s="1" t="s">
        <v>292</v>
      </c>
      <c r="L1" s="2"/>
    </row>
    <row r="2" spans="1:12" s="302" customFormat="1" ht="15" customHeight="1">
      <c r="A2" s="575" t="s">
        <v>461</v>
      </c>
      <c r="B2" s="575"/>
      <c r="C2" s="575"/>
      <c r="D2" s="575"/>
      <c r="E2" s="575"/>
      <c r="F2" s="575"/>
      <c r="G2" s="575"/>
      <c r="H2" s="575"/>
      <c r="I2" s="575"/>
      <c r="J2" s="575"/>
      <c r="K2" s="327" t="s">
        <v>293</v>
      </c>
    </row>
    <row r="3" spans="1:12" s="329" customFormat="1" ht="112.5" customHeight="1">
      <c r="A3" s="519" t="s">
        <v>0</v>
      </c>
      <c r="B3" s="472" t="s">
        <v>191</v>
      </c>
      <c r="C3" s="472" t="s">
        <v>368</v>
      </c>
      <c r="D3" s="472" t="s">
        <v>311</v>
      </c>
      <c r="E3" s="472" t="s">
        <v>314</v>
      </c>
      <c r="F3" s="472" t="s">
        <v>429</v>
      </c>
      <c r="G3" s="472" t="s">
        <v>312</v>
      </c>
      <c r="H3" s="472" t="s">
        <v>313</v>
      </c>
      <c r="I3" s="472" t="s">
        <v>306</v>
      </c>
      <c r="J3" s="504" t="s">
        <v>1</v>
      </c>
    </row>
    <row r="4" spans="1:12" s="329" customFormat="1" ht="100.5" customHeight="1">
      <c r="A4" s="520"/>
      <c r="B4" s="330" t="s">
        <v>57</v>
      </c>
      <c r="C4" s="330" t="s">
        <v>369</v>
      </c>
      <c r="D4" s="330" t="s">
        <v>307</v>
      </c>
      <c r="E4" s="330" t="s">
        <v>367</v>
      </c>
      <c r="F4" s="330" t="s">
        <v>308</v>
      </c>
      <c r="G4" s="330" t="s">
        <v>430</v>
      </c>
      <c r="H4" s="330" t="s">
        <v>309</v>
      </c>
      <c r="I4" s="330" t="s">
        <v>310</v>
      </c>
      <c r="J4" s="505"/>
    </row>
    <row r="5" spans="1:12" ht="24" customHeight="1">
      <c r="A5" s="521"/>
      <c r="B5" s="532" t="s">
        <v>451</v>
      </c>
      <c r="C5" s="533"/>
      <c r="D5" s="533"/>
      <c r="E5" s="533"/>
      <c r="F5" s="533"/>
      <c r="G5" s="533"/>
      <c r="H5" s="533"/>
      <c r="I5" s="533"/>
      <c r="J5" s="506"/>
      <c r="K5" s="112"/>
    </row>
    <row r="6" spans="1:12" ht="14.25" customHeight="1">
      <c r="A6" s="131" t="s">
        <v>186</v>
      </c>
      <c r="B6" s="127">
        <v>2599.4</v>
      </c>
      <c r="C6" s="129">
        <v>20.6</v>
      </c>
      <c r="D6" s="109">
        <v>622.9</v>
      </c>
      <c r="E6" s="127">
        <v>257.7</v>
      </c>
      <c r="F6" s="127">
        <v>81.7</v>
      </c>
      <c r="G6" s="109">
        <v>30.4</v>
      </c>
      <c r="H6" s="127">
        <v>972.6</v>
      </c>
      <c r="I6" s="109">
        <v>125.9</v>
      </c>
      <c r="J6" s="342" t="s">
        <v>185</v>
      </c>
      <c r="K6" s="130"/>
    </row>
    <row r="7" spans="1:12" ht="14.25" customHeight="1">
      <c r="A7" s="131" t="s">
        <v>17</v>
      </c>
      <c r="B7" s="127">
        <v>65.599999999999994</v>
      </c>
      <c r="C7" s="127">
        <v>0.129834</v>
      </c>
      <c r="D7" s="109">
        <v>0.1</v>
      </c>
      <c r="E7" s="127">
        <v>5.7</v>
      </c>
      <c r="F7" s="127">
        <v>0.51638499999999998</v>
      </c>
      <c r="G7" s="109">
        <v>0.3</v>
      </c>
      <c r="H7" s="127">
        <v>48.9</v>
      </c>
      <c r="I7" s="109">
        <v>3.2</v>
      </c>
      <c r="J7" s="342" t="s">
        <v>17</v>
      </c>
      <c r="K7" s="132"/>
    </row>
    <row r="8" spans="1:12" ht="14.25" customHeight="1">
      <c r="A8" s="131" t="s">
        <v>144</v>
      </c>
      <c r="B8" s="127">
        <v>67.599999999999994</v>
      </c>
      <c r="C8" s="127">
        <v>0.4</v>
      </c>
      <c r="D8" s="127">
        <v>3.7301000000000001E-2</v>
      </c>
      <c r="E8" s="127">
        <v>16.8</v>
      </c>
      <c r="F8" s="127">
        <v>0.78091299999999997</v>
      </c>
      <c r="G8" s="127">
        <v>2</v>
      </c>
      <c r="H8" s="127">
        <v>22.7</v>
      </c>
      <c r="I8" s="127">
        <v>4.9000000000000004</v>
      </c>
      <c r="J8" s="342" t="s">
        <v>2</v>
      </c>
      <c r="K8" s="130"/>
    </row>
    <row r="9" spans="1:12" ht="14.25" customHeight="1">
      <c r="A9" s="131" t="s">
        <v>171</v>
      </c>
      <c r="B9" s="127">
        <v>129.80000000000001</v>
      </c>
      <c r="C9" s="127">
        <v>0.3</v>
      </c>
      <c r="D9" s="109">
        <v>106.9</v>
      </c>
      <c r="E9" s="127">
        <v>2.6</v>
      </c>
      <c r="F9" s="127">
        <v>13</v>
      </c>
      <c r="G9" s="109">
        <v>0.2</v>
      </c>
      <c r="H9" s="127">
        <v>0.2</v>
      </c>
      <c r="I9" s="127">
        <v>0.8</v>
      </c>
      <c r="J9" s="342" t="s">
        <v>3</v>
      </c>
      <c r="K9" s="132"/>
    </row>
    <row r="10" spans="1:12" ht="14.25" customHeight="1">
      <c r="A10" s="131" t="s">
        <v>180</v>
      </c>
      <c r="B10" s="127">
        <v>5.5</v>
      </c>
      <c r="C10" s="127">
        <v>0.6</v>
      </c>
      <c r="D10" s="109">
        <v>0.7</v>
      </c>
      <c r="E10" s="127">
        <v>0.5</v>
      </c>
      <c r="F10" s="127">
        <v>0.123839</v>
      </c>
      <c r="G10" s="109">
        <v>0.2</v>
      </c>
      <c r="H10" s="127">
        <v>1.291506</v>
      </c>
      <c r="I10" s="127">
        <v>0.5</v>
      </c>
      <c r="J10" s="342" t="s">
        <v>44</v>
      </c>
      <c r="K10" s="130"/>
    </row>
    <row r="11" spans="1:12" ht="14.25" customHeight="1">
      <c r="A11" s="131" t="s">
        <v>148</v>
      </c>
      <c r="B11" s="127">
        <v>2.2999999999999998</v>
      </c>
      <c r="C11" s="127">
        <v>1.9453000000000002E-2</v>
      </c>
      <c r="D11" s="109">
        <v>0.2</v>
      </c>
      <c r="E11" s="127">
        <v>0.4</v>
      </c>
      <c r="F11" s="127">
        <v>2.1120000000000002E-3</v>
      </c>
      <c r="G11" s="109">
        <v>2.6067E-2</v>
      </c>
      <c r="H11" s="127">
        <v>1</v>
      </c>
      <c r="I11" s="127">
        <v>0.2</v>
      </c>
      <c r="J11" s="342" t="s">
        <v>11</v>
      </c>
      <c r="K11" s="132"/>
    </row>
    <row r="12" spans="1:12" ht="14.25" customHeight="1">
      <c r="A12" s="131" t="s">
        <v>161</v>
      </c>
      <c r="B12" s="127">
        <v>27.9</v>
      </c>
      <c r="C12" s="127">
        <v>0.114575</v>
      </c>
      <c r="D12" s="109">
        <v>0.143877</v>
      </c>
      <c r="E12" s="127">
        <v>5.0999999999999996</v>
      </c>
      <c r="F12" s="127">
        <v>0.5</v>
      </c>
      <c r="G12" s="109">
        <v>0.8</v>
      </c>
      <c r="H12" s="127">
        <v>11.6</v>
      </c>
      <c r="I12" s="109">
        <v>1.2</v>
      </c>
      <c r="J12" s="342" t="s">
        <v>471</v>
      </c>
      <c r="K12" s="130"/>
    </row>
    <row r="13" spans="1:12" ht="14.25" customHeight="1">
      <c r="A13" s="131" t="s">
        <v>175</v>
      </c>
      <c r="B13" s="127">
        <v>21.4</v>
      </c>
      <c r="C13" s="127">
        <v>0.4</v>
      </c>
      <c r="D13" s="109">
        <v>1.5647999999999999E-2</v>
      </c>
      <c r="E13" s="127">
        <v>1.0160929999999999</v>
      </c>
      <c r="F13" s="127">
        <v>1.1000000000000001</v>
      </c>
      <c r="G13" s="109">
        <v>0.1</v>
      </c>
      <c r="H13" s="127">
        <v>12</v>
      </c>
      <c r="I13" s="109">
        <v>1.8</v>
      </c>
      <c r="J13" s="342" t="s">
        <v>4</v>
      </c>
      <c r="K13" s="132"/>
    </row>
    <row r="14" spans="1:12" ht="14.25" customHeight="1">
      <c r="A14" s="131" t="s">
        <v>5</v>
      </c>
      <c r="B14" s="127">
        <v>23.2</v>
      </c>
      <c r="C14" s="127">
        <v>0.11394600000000001</v>
      </c>
      <c r="D14" s="109">
        <v>6.8</v>
      </c>
      <c r="E14" s="127">
        <v>4.4000000000000004</v>
      </c>
      <c r="F14" s="127">
        <v>7.5</v>
      </c>
      <c r="G14" s="109">
        <v>0</v>
      </c>
      <c r="H14" s="127">
        <v>2.2000000000000002</v>
      </c>
      <c r="I14" s="109">
        <v>0.8</v>
      </c>
      <c r="J14" s="342" t="s">
        <v>5</v>
      </c>
      <c r="K14" s="130"/>
    </row>
    <row r="15" spans="1:12" ht="14.25" customHeight="1">
      <c r="A15" s="131" t="s">
        <v>176</v>
      </c>
      <c r="B15" s="127">
        <v>128.30000000000001</v>
      </c>
      <c r="C15" s="127">
        <v>0</v>
      </c>
      <c r="D15" s="109">
        <v>96.1</v>
      </c>
      <c r="E15" s="127">
        <v>8.6</v>
      </c>
      <c r="F15" s="127">
        <v>1.3</v>
      </c>
      <c r="G15" s="109">
        <v>3.1</v>
      </c>
      <c r="H15" s="127">
        <v>15.7</v>
      </c>
      <c r="I15" s="109">
        <v>0.9</v>
      </c>
      <c r="J15" s="342" t="s">
        <v>23</v>
      </c>
      <c r="K15" s="132"/>
    </row>
    <row r="16" spans="1:12" ht="14.25" customHeight="1">
      <c r="A16" s="131" t="s">
        <v>183</v>
      </c>
      <c r="B16" s="127">
        <v>342.4</v>
      </c>
      <c r="C16" s="127">
        <v>1.3152140000000001</v>
      </c>
      <c r="D16" s="109">
        <v>1.4</v>
      </c>
      <c r="E16" s="127">
        <v>22.5</v>
      </c>
      <c r="F16" s="127">
        <v>1.450796</v>
      </c>
      <c r="G16" s="127">
        <v>6.2</v>
      </c>
      <c r="H16" s="127">
        <v>240.2</v>
      </c>
      <c r="I16" s="127">
        <v>19.5</v>
      </c>
      <c r="J16" s="342" t="s">
        <v>9</v>
      </c>
      <c r="K16" s="130"/>
    </row>
    <row r="17" spans="1:12" ht="14.25" customHeight="1">
      <c r="A17" s="131" t="s">
        <v>146</v>
      </c>
      <c r="B17" s="127">
        <v>45.6</v>
      </c>
      <c r="C17" s="127">
        <v>0.5</v>
      </c>
      <c r="D17" s="109">
        <v>25.7</v>
      </c>
      <c r="E17" s="127">
        <v>5.4</v>
      </c>
      <c r="F17" s="127">
        <v>3.5</v>
      </c>
      <c r="G17" s="109">
        <v>0.2</v>
      </c>
      <c r="H17" s="127">
        <v>2.2999999999999998</v>
      </c>
      <c r="I17" s="127">
        <v>0.8</v>
      </c>
      <c r="J17" s="342" t="s">
        <v>7</v>
      </c>
      <c r="K17" s="132"/>
    </row>
    <row r="18" spans="1:12" ht="14.25" customHeight="1">
      <c r="A18" s="131" t="s">
        <v>147</v>
      </c>
      <c r="B18" s="127">
        <v>128</v>
      </c>
      <c r="C18" s="127">
        <v>6.2714639999999999</v>
      </c>
      <c r="D18" s="109">
        <v>11</v>
      </c>
      <c r="E18" s="127">
        <v>13.8</v>
      </c>
      <c r="F18" s="127">
        <v>6</v>
      </c>
      <c r="G18" s="109">
        <v>2.1</v>
      </c>
      <c r="H18" s="127">
        <v>38.1</v>
      </c>
      <c r="I18" s="109">
        <v>5.6</v>
      </c>
      <c r="J18" s="342" t="s">
        <v>8</v>
      </c>
      <c r="K18" s="130"/>
    </row>
    <row r="19" spans="1:12" ht="14.25" customHeight="1">
      <c r="A19" s="131" t="s">
        <v>160</v>
      </c>
      <c r="B19" s="127">
        <v>145.19999999999999</v>
      </c>
      <c r="C19" s="127">
        <v>4.7</v>
      </c>
      <c r="D19" s="109">
        <v>6.2231000000000002E-2</v>
      </c>
      <c r="E19" s="127">
        <v>14</v>
      </c>
      <c r="F19" s="127">
        <v>1.5</v>
      </c>
      <c r="G19" s="109">
        <v>0.6</v>
      </c>
      <c r="H19" s="127">
        <v>101.7</v>
      </c>
      <c r="I19" s="109">
        <v>5.9</v>
      </c>
      <c r="J19" s="342" t="s">
        <v>16</v>
      </c>
      <c r="K19" s="132"/>
    </row>
    <row r="20" spans="1:12" ht="14.25" customHeight="1">
      <c r="A20" s="131" t="s">
        <v>155</v>
      </c>
      <c r="B20" s="127">
        <v>14</v>
      </c>
      <c r="C20" s="127">
        <v>0.3</v>
      </c>
      <c r="D20" s="109">
        <v>2</v>
      </c>
      <c r="E20" s="127">
        <v>3.4</v>
      </c>
      <c r="F20" s="127">
        <v>0.1</v>
      </c>
      <c r="G20" s="109">
        <v>0.3</v>
      </c>
      <c r="H20" s="127">
        <v>1.9</v>
      </c>
      <c r="I20" s="109">
        <v>3.1</v>
      </c>
      <c r="J20" s="342" t="s">
        <v>6</v>
      </c>
      <c r="K20" s="130"/>
    </row>
    <row r="21" spans="1:12" ht="14.25" customHeight="1">
      <c r="A21" s="131" t="s">
        <v>149</v>
      </c>
      <c r="B21" s="127">
        <v>7.1</v>
      </c>
      <c r="C21" s="127">
        <v>0.252305</v>
      </c>
      <c r="D21" s="109">
        <v>0.1</v>
      </c>
      <c r="E21" s="127">
        <v>2.6</v>
      </c>
      <c r="F21" s="127">
        <v>0.13256599999999999</v>
      </c>
      <c r="G21" s="109">
        <v>0.1</v>
      </c>
      <c r="H21" s="127">
        <v>0.6</v>
      </c>
      <c r="I21" s="109">
        <v>0.5</v>
      </c>
      <c r="J21" s="342" t="s">
        <v>13</v>
      </c>
      <c r="K21" s="132"/>
    </row>
    <row r="22" spans="1:12" ht="14.25" customHeight="1">
      <c r="A22" s="131" t="s">
        <v>190</v>
      </c>
      <c r="B22" s="127">
        <v>9</v>
      </c>
      <c r="C22" s="127">
        <v>3.0986E-2</v>
      </c>
      <c r="D22" s="109">
        <v>3.7904E-2</v>
      </c>
      <c r="E22" s="127">
        <v>0.6</v>
      </c>
      <c r="F22" s="127">
        <v>5.9459999999999999E-3</v>
      </c>
      <c r="G22" s="109">
        <v>0</v>
      </c>
      <c r="H22" s="127">
        <v>7.3</v>
      </c>
      <c r="I22" s="109">
        <v>0.5</v>
      </c>
      <c r="J22" s="342" t="s">
        <v>14</v>
      </c>
      <c r="K22" s="130"/>
      <c r="L22" s="118"/>
    </row>
    <row r="23" spans="1:12" ht="14.25" customHeight="1">
      <c r="A23" s="131" t="s">
        <v>178</v>
      </c>
      <c r="B23" s="127">
        <v>1.8</v>
      </c>
      <c r="C23" s="127">
        <v>0.1</v>
      </c>
      <c r="D23" s="127">
        <v>1.0009999999999999E-3</v>
      </c>
      <c r="E23" s="127">
        <v>0.4</v>
      </c>
      <c r="F23" s="127">
        <v>0.4</v>
      </c>
      <c r="G23" s="109">
        <v>0</v>
      </c>
      <c r="H23" s="127">
        <v>0.3</v>
      </c>
      <c r="I23" s="109">
        <v>0.11892999999999999</v>
      </c>
      <c r="J23" s="342" t="s">
        <v>12</v>
      </c>
      <c r="K23" s="132"/>
    </row>
    <row r="24" spans="1:12" ht="14.25" customHeight="1">
      <c r="A24" s="131" t="s">
        <v>25</v>
      </c>
      <c r="B24" s="127">
        <v>2.6</v>
      </c>
      <c r="C24" s="127">
        <v>1.0562999999999999E-2</v>
      </c>
      <c r="D24" s="127">
        <v>0</v>
      </c>
      <c r="E24" s="127">
        <v>2.7068999999999999E-2</v>
      </c>
      <c r="F24" s="127">
        <v>2.934E-3</v>
      </c>
      <c r="G24" s="109">
        <v>0</v>
      </c>
      <c r="H24" s="127">
        <v>2</v>
      </c>
      <c r="I24" s="109">
        <v>0.142319</v>
      </c>
      <c r="J24" s="342" t="s">
        <v>25</v>
      </c>
      <c r="K24" s="130"/>
    </row>
    <row r="25" spans="1:12" ht="14.25" customHeight="1">
      <c r="A25" s="131" t="s">
        <v>145</v>
      </c>
      <c r="B25" s="127">
        <v>405.5</v>
      </c>
      <c r="C25" s="127">
        <v>1</v>
      </c>
      <c r="D25" s="109">
        <v>8.9</v>
      </c>
      <c r="E25" s="127">
        <v>56.6</v>
      </c>
      <c r="F25" s="127">
        <v>9.4</v>
      </c>
      <c r="G25" s="109">
        <v>2.6</v>
      </c>
      <c r="H25" s="127">
        <v>225.3</v>
      </c>
      <c r="I25" s="127">
        <v>17.5</v>
      </c>
      <c r="J25" s="342" t="s">
        <v>26</v>
      </c>
      <c r="K25" s="132"/>
    </row>
    <row r="26" spans="1:12" s="118" customFormat="1" ht="14.25" customHeight="1">
      <c r="A26" s="133" t="s">
        <v>230</v>
      </c>
      <c r="B26" s="134">
        <v>175.1</v>
      </c>
      <c r="C26" s="134">
        <v>0.4</v>
      </c>
      <c r="D26" s="135">
        <v>64.3</v>
      </c>
      <c r="E26" s="134">
        <v>29.8</v>
      </c>
      <c r="F26" s="134">
        <v>18.8</v>
      </c>
      <c r="G26" s="135">
        <v>2</v>
      </c>
      <c r="H26" s="134">
        <v>17</v>
      </c>
      <c r="I26" s="135">
        <v>9.6999999999999993</v>
      </c>
      <c r="J26" s="241" t="s">
        <v>18</v>
      </c>
      <c r="K26" s="136"/>
    </row>
    <row r="27" spans="1:12" ht="14.25" customHeight="1">
      <c r="A27" s="131" t="s">
        <v>182</v>
      </c>
      <c r="B27" s="127">
        <v>15.9</v>
      </c>
      <c r="C27" s="127">
        <v>5.552E-2</v>
      </c>
      <c r="D27" s="127">
        <v>0</v>
      </c>
      <c r="E27" s="127">
        <v>3</v>
      </c>
      <c r="F27" s="127">
        <v>0.2</v>
      </c>
      <c r="G27" s="127">
        <v>0.7</v>
      </c>
      <c r="H27" s="127">
        <v>1.4</v>
      </c>
      <c r="I27" s="109">
        <v>1.4</v>
      </c>
      <c r="J27" s="342" t="s">
        <v>19</v>
      </c>
      <c r="K27" s="130"/>
    </row>
    <row r="28" spans="1:12" ht="14.25" customHeight="1">
      <c r="A28" s="131" t="s">
        <v>173</v>
      </c>
      <c r="B28" s="127">
        <v>203.2</v>
      </c>
      <c r="C28" s="127">
        <v>0.6</v>
      </c>
      <c r="D28" s="127">
        <v>178.6</v>
      </c>
      <c r="E28" s="127">
        <v>8</v>
      </c>
      <c r="F28" s="127">
        <v>6.8</v>
      </c>
      <c r="G28" s="127">
        <v>0.2</v>
      </c>
      <c r="H28" s="127">
        <v>0.6</v>
      </c>
      <c r="I28" s="127">
        <v>2.2845089999999999</v>
      </c>
      <c r="J28" s="342" t="s">
        <v>20</v>
      </c>
      <c r="K28" s="132"/>
    </row>
    <row r="29" spans="1:12" ht="14.25" customHeight="1">
      <c r="A29" s="131" t="s">
        <v>174</v>
      </c>
      <c r="B29" s="127">
        <v>12.4</v>
      </c>
      <c r="C29" s="127">
        <v>0.5</v>
      </c>
      <c r="D29" s="127">
        <v>0.31662499999999999</v>
      </c>
      <c r="E29" s="127">
        <v>3.4458009999999999</v>
      </c>
      <c r="F29" s="127">
        <v>0.95777599999999996</v>
      </c>
      <c r="G29" s="127">
        <v>0.4</v>
      </c>
      <c r="H29" s="127">
        <v>0.5</v>
      </c>
      <c r="I29" s="109">
        <v>2.5</v>
      </c>
      <c r="J29" s="342" t="s">
        <v>22</v>
      </c>
      <c r="K29" s="130"/>
    </row>
    <row r="30" spans="1:12" ht="14.25" customHeight="1">
      <c r="A30" s="131" t="s">
        <v>150</v>
      </c>
      <c r="B30" s="127">
        <v>8.1999999999999993</v>
      </c>
      <c r="C30" s="127">
        <v>6.3247999999999999E-2</v>
      </c>
      <c r="D30" s="109">
        <v>1.2786E-2</v>
      </c>
      <c r="E30" s="127">
        <v>1.7</v>
      </c>
      <c r="F30" s="127">
        <v>1</v>
      </c>
      <c r="G30" s="109">
        <v>0.1</v>
      </c>
      <c r="H30" s="127">
        <v>0.7</v>
      </c>
      <c r="I30" s="109">
        <v>3.9</v>
      </c>
      <c r="J30" s="342" t="s">
        <v>21</v>
      </c>
      <c r="K30" s="132"/>
    </row>
    <row r="31" spans="1:12" ht="14.25" customHeight="1">
      <c r="A31" s="131" t="s">
        <v>179</v>
      </c>
      <c r="B31" s="127">
        <v>138.69999999999999</v>
      </c>
      <c r="C31" s="127">
        <v>1</v>
      </c>
      <c r="D31" s="109">
        <v>103.6</v>
      </c>
      <c r="E31" s="127">
        <v>5.2</v>
      </c>
      <c r="F31" s="127">
        <v>1.861618</v>
      </c>
      <c r="G31" s="109">
        <v>0.2</v>
      </c>
      <c r="H31" s="127">
        <v>12.4</v>
      </c>
      <c r="I31" s="109">
        <v>2.1</v>
      </c>
      <c r="J31" s="342" t="s">
        <v>35</v>
      </c>
      <c r="K31" s="130"/>
    </row>
    <row r="32" spans="1:12" ht="14.25" customHeight="1">
      <c r="A32" s="131" t="s">
        <v>172</v>
      </c>
      <c r="B32" s="127">
        <v>18.399999999999999</v>
      </c>
      <c r="C32" s="127">
        <v>0.48431999999999997</v>
      </c>
      <c r="D32" s="127">
        <v>0.2</v>
      </c>
      <c r="E32" s="127">
        <v>2.688266</v>
      </c>
      <c r="F32" s="127">
        <v>2.1</v>
      </c>
      <c r="G32" s="127">
        <v>0.8</v>
      </c>
      <c r="H32" s="127">
        <v>6.1</v>
      </c>
      <c r="I32" s="127">
        <v>1.3</v>
      </c>
      <c r="J32" s="342" t="s">
        <v>15</v>
      </c>
      <c r="K32" s="130"/>
    </row>
    <row r="33" spans="1:11" ht="14.25" customHeight="1">
      <c r="A33" s="131" t="s">
        <v>255</v>
      </c>
      <c r="B33" s="127">
        <v>282.2</v>
      </c>
      <c r="C33" s="127">
        <v>0.57619500000000001</v>
      </c>
      <c r="D33" s="109">
        <v>14.6</v>
      </c>
      <c r="E33" s="127">
        <v>11.2</v>
      </c>
      <c r="F33" s="127">
        <v>0.7</v>
      </c>
      <c r="G33" s="109">
        <v>1.1000000000000001</v>
      </c>
      <c r="H33" s="127">
        <v>137.80000000000001</v>
      </c>
      <c r="I33" s="109">
        <v>29.5</v>
      </c>
      <c r="J33" s="342" t="s">
        <v>24</v>
      </c>
      <c r="K33" s="132"/>
    </row>
    <row r="34" spans="1:11" ht="14.25" customHeight="1">
      <c r="A34" s="131" t="s">
        <v>181</v>
      </c>
      <c r="B34" s="127">
        <v>172.5</v>
      </c>
      <c r="C34" s="127">
        <v>0.32092799999999999</v>
      </c>
      <c r="D34" s="109">
        <v>1.3</v>
      </c>
      <c r="E34" s="127">
        <v>28.4</v>
      </c>
      <c r="F34" s="127">
        <v>2.2999999999999998</v>
      </c>
      <c r="G34" s="109">
        <v>6.1</v>
      </c>
      <c r="H34" s="127">
        <v>60.8</v>
      </c>
      <c r="I34" s="109">
        <v>5.0999999999999996</v>
      </c>
      <c r="J34" s="342" t="s">
        <v>10</v>
      </c>
      <c r="K34" s="130"/>
    </row>
    <row r="35" spans="1:11" ht="16.350000000000001" customHeight="1">
      <c r="A35" s="613"/>
      <c r="B35" s="613"/>
      <c r="C35" s="613"/>
      <c r="D35" s="613"/>
      <c r="E35" s="613"/>
      <c r="F35" s="613"/>
      <c r="G35" s="613"/>
      <c r="H35" s="613"/>
      <c r="I35" s="613"/>
      <c r="J35" s="613"/>
      <c r="K35" s="137"/>
    </row>
    <row r="36" spans="1:11" ht="16.350000000000001" customHeight="1">
      <c r="A36" s="611" t="s">
        <v>154</v>
      </c>
      <c r="B36" s="611"/>
      <c r="C36" s="611"/>
      <c r="D36" s="611"/>
      <c r="E36" s="611"/>
      <c r="F36" s="611"/>
      <c r="G36" s="611"/>
      <c r="H36" s="611"/>
      <c r="I36" s="611"/>
      <c r="J36" s="611"/>
      <c r="K36" s="137"/>
    </row>
    <row r="37" spans="1:11" ht="12.75" customHeight="1">
      <c r="A37" s="612" t="s">
        <v>233</v>
      </c>
      <c r="B37" s="612"/>
      <c r="C37" s="612"/>
      <c r="D37" s="612"/>
      <c r="E37" s="612"/>
      <c r="F37" s="612"/>
      <c r="G37" s="612"/>
      <c r="H37" s="612"/>
      <c r="I37" s="612"/>
      <c r="J37" s="612"/>
    </row>
    <row r="38" spans="1:11" ht="12.75" customHeight="1"/>
    <row r="39" spans="1:11" ht="12.15" customHeight="1"/>
    <row r="40" spans="1:11" ht="12.15" customHeight="1"/>
    <row r="41" spans="1:11" ht="12.15" customHeight="1"/>
    <row r="42" spans="1:11" ht="12.15" customHeight="1"/>
    <row r="43" spans="1:11" ht="12.15" customHeight="1"/>
    <row r="44" spans="1:11" ht="12.15" customHeight="1"/>
    <row r="45" spans="1:11" ht="12.15" customHeight="1"/>
    <row r="46" spans="1:11" ht="12.15" customHeight="1"/>
  </sheetData>
  <mergeCells count="8">
    <mergeCell ref="A36:J36"/>
    <mergeCell ref="A37:J37"/>
    <mergeCell ref="A1:J1"/>
    <mergeCell ref="A2:J2"/>
    <mergeCell ref="A3:A5"/>
    <mergeCell ref="J3:J5"/>
    <mergeCell ref="B5:I5"/>
    <mergeCell ref="A35:J35"/>
  </mergeCells>
  <hyperlinks>
    <hyperlink ref="K1" location="'Spis tablic_Contents'!A1" display="&lt; POWRÓT"/>
    <hyperlink ref="K2" location="'Spis tablic_Contents'!A1" display="&lt; BACK"/>
  </hyperlinks>
  <pageMargins left="0.59055118110236227" right="0.59055118110236227" top="0.70866141732283472" bottom="0.78740157480314965" header="0.47244094488188981" footer="0.47244094488188981"/>
  <pageSetup paperSize="9" scale="67" fitToWidth="0" orientation="landscape" r:id="rId1"/>
  <headerFooter>
    <oddHeader xml:space="preserve">&amp;R &amp;"Times New Roman,Normalny"&amp;9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2"/>
  <sheetViews>
    <sheetView showGridLines="0" zoomScaleNormal="80" workbookViewId="0">
      <pane ySplit="6" topLeftCell="A28" activePane="bottomLeft" state="frozen"/>
      <selection pane="bottomLeft" activeCell="A44" sqref="A44:AF44"/>
    </sheetView>
  </sheetViews>
  <sheetFormatPr defaultColWidth="8.59765625" defaultRowHeight="11.4"/>
  <cols>
    <col min="1" max="1" width="14.09765625" style="48" customWidth="1"/>
    <col min="2" max="6" width="6" style="48" customWidth="1"/>
    <col min="7" max="7" width="6" style="416" customWidth="1"/>
    <col min="8" max="12" width="6" style="48" customWidth="1"/>
    <col min="13" max="13" width="6" style="416" customWidth="1"/>
    <col min="14" max="18" width="6" style="48" customWidth="1"/>
    <col min="19" max="19" width="6" style="416" customWidth="1"/>
    <col min="20" max="20" width="6" style="48" customWidth="1"/>
    <col min="21" max="21" width="6" style="416" customWidth="1"/>
    <col min="22" max="22" width="6" style="48" customWidth="1"/>
    <col min="23" max="25" width="6" style="416" customWidth="1"/>
    <col min="26" max="26" width="6" style="48" customWidth="1"/>
    <col min="27" max="27" width="6" style="416" customWidth="1"/>
    <col min="28" max="28" width="6" style="48" customWidth="1"/>
    <col min="29" max="31" width="6" style="416" customWidth="1"/>
    <col min="32" max="32" width="14.09765625" style="247" customWidth="1"/>
    <col min="33" max="33" width="8.09765625" style="48" bestFit="1" customWidth="1"/>
    <col min="34" max="39" width="6" style="48" customWidth="1"/>
    <col min="40" max="40" width="5" style="48" customWidth="1"/>
    <col min="41" max="41" width="7.3984375" style="48" customWidth="1"/>
    <col min="42" max="42" width="6" style="48" customWidth="1"/>
    <col min="43" max="43" width="6.3984375" style="48" customWidth="1"/>
    <col min="44" max="47" width="7.3984375" style="48" customWidth="1"/>
    <col min="48" max="48" width="4.8984375" style="48" customWidth="1"/>
    <col min="49" max="16384" width="8.59765625" style="48"/>
  </cols>
  <sheetData>
    <row r="1" spans="1:34" s="67" customFormat="1" ht="14.25" customHeight="1">
      <c r="A1" s="517" t="s">
        <v>584</v>
      </c>
      <c r="B1" s="518"/>
      <c r="C1" s="518"/>
      <c r="D1" s="518"/>
      <c r="E1" s="518"/>
      <c r="F1" s="518"/>
      <c r="G1" s="518"/>
      <c r="H1" s="518"/>
      <c r="I1" s="518"/>
      <c r="J1" s="518"/>
      <c r="K1" s="518"/>
      <c r="L1" s="518"/>
      <c r="M1" s="518"/>
      <c r="N1" s="518"/>
      <c r="O1" s="518"/>
      <c r="P1" s="518"/>
      <c r="Q1" s="518"/>
      <c r="R1" s="518"/>
      <c r="S1" s="518"/>
      <c r="T1" s="518"/>
      <c r="U1" s="518"/>
      <c r="V1" s="518"/>
      <c r="W1" s="518"/>
      <c r="X1" s="518"/>
      <c r="Y1" s="518"/>
      <c r="Z1" s="518"/>
      <c r="AA1" s="518"/>
      <c r="AB1" s="518"/>
      <c r="AC1" s="518"/>
      <c r="AD1" s="518"/>
      <c r="AE1" s="518"/>
      <c r="AF1" s="538"/>
      <c r="AG1" s="283" t="s">
        <v>292</v>
      </c>
      <c r="AH1" s="284"/>
    </row>
    <row r="2" spans="1:34" s="347" customFormat="1" ht="14.25" customHeight="1">
      <c r="A2" s="605" t="s">
        <v>452</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75"/>
      <c r="AF2" s="575"/>
      <c r="AG2" s="371" t="s">
        <v>293</v>
      </c>
    </row>
    <row r="3" spans="1:34" ht="15.75" customHeight="1">
      <c r="A3" s="520" t="s">
        <v>0</v>
      </c>
      <c r="B3" s="547" t="s">
        <v>222</v>
      </c>
      <c r="C3" s="548"/>
      <c r="D3" s="548"/>
      <c r="E3" s="548"/>
      <c r="F3" s="548"/>
      <c r="G3" s="519"/>
      <c r="H3" s="547" t="s">
        <v>58</v>
      </c>
      <c r="I3" s="548"/>
      <c r="J3" s="548"/>
      <c r="K3" s="548"/>
      <c r="L3" s="548"/>
      <c r="M3" s="519"/>
      <c r="N3" s="547" t="s">
        <v>59</v>
      </c>
      <c r="O3" s="548"/>
      <c r="P3" s="548"/>
      <c r="Q3" s="548"/>
      <c r="R3" s="548"/>
      <c r="S3" s="519"/>
      <c r="T3" s="547" t="s">
        <v>466</v>
      </c>
      <c r="U3" s="548"/>
      <c r="V3" s="548"/>
      <c r="W3" s="548"/>
      <c r="X3" s="548"/>
      <c r="Y3" s="519"/>
      <c r="Z3" s="547" t="s">
        <v>465</v>
      </c>
      <c r="AA3" s="548"/>
      <c r="AB3" s="548"/>
      <c r="AC3" s="548"/>
      <c r="AD3" s="548"/>
      <c r="AE3" s="519"/>
      <c r="AF3" s="614" t="s">
        <v>1</v>
      </c>
    </row>
    <row r="4" spans="1:34" ht="19.5" customHeight="1">
      <c r="A4" s="520"/>
      <c r="B4" s="506" t="s">
        <v>60</v>
      </c>
      <c r="C4" s="541"/>
      <c r="D4" s="541"/>
      <c r="E4" s="541"/>
      <c r="F4" s="541"/>
      <c r="G4" s="615"/>
      <c r="H4" s="506" t="s">
        <v>61</v>
      </c>
      <c r="I4" s="541"/>
      <c r="J4" s="541"/>
      <c r="K4" s="541"/>
      <c r="L4" s="541"/>
      <c r="M4" s="615"/>
      <c r="N4" s="505" t="s">
        <v>62</v>
      </c>
      <c r="O4" s="616"/>
      <c r="P4" s="616"/>
      <c r="Q4" s="616"/>
      <c r="R4" s="616"/>
      <c r="S4" s="617"/>
      <c r="T4" s="506" t="s">
        <v>460</v>
      </c>
      <c r="U4" s="541"/>
      <c r="V4" s="541"/>
      <c r="W4" s="541"/>
      <c r="X4" s="541"/>
      <c r="Y4" s="615"/>
      <c r="Z4" s="506" t="s">
        <v>462</v>
      </c>
      <c r="AA4" s="541"/>
      <c r="AB4" s="541"/>
      <c r="AC4" s="541"/>
      <c r="AD4" s="541"/>
      <c r="AE4" s="615"/>
      <c r="AF4" s="593"/>
    </row>
    <row r="5" spans="1:34" ht="25.5" customHeight="1">
      <c r="A5" s="520"/>
      <c r="B5" s="53">
        <v>2000</v>
      </c>
      <c r="C5" s="53">
        <v>2005</v>
      </c>
      <c r="D5" s="53">
        <v>2010</v>
      </c>
      <c r="E5" s="20">
        <v>2015</v>
      </c>
      <c r="F5" s="20">
        <v>2017</v>
      </c>
      <c r="G5" s="411">
        <v>2018</v>
      </c>
      <c r="H5" s="53">
        <v>2000</v>
      </c>
      <c r="I5" s="53">
        <v>2005</v>
      </c>
      <c r="J5" s="53">
        <v>2010</v>
      </c>
      <c r="K5" s="20">
        <v>2015</v>
      </c>
      <c r="L5" s="20">
        <v>2017</v>
      </c>
      <c r="M5" s="411">
        <v>2018</v>
      </c>
      <c r="N5" s="53">
        <v>2000</v>
      </c>
      <c r="O5" s="53">
        <v>2005</v>
      </c>
      <c r="P5" s="53">
        <v>2010</v>
      </c>
      <c r="Q5" s="20">
        <v>2015</v>
      </c>
      <c r="R5" s="53">
        <v>2017</v>
      </c>
      <c r="S5" s="412">
        <v>2018</v>
      </c>
      <c r="T5" s="406">
        <v>2000</v>
      </c>
      <c r="U5" s="412">
        <v>2005</v>
      </c>
      <c r="V5" s="406">
        <v>2010</v>
      </c>
      <c r="W5" s="411">
        <v>2015</v>
      </c>
      <c r="X5" s="412">
        <v>2017</v>
      </c>
      <c r="Y5" s="412">
        <v>2018</v>
      </c>
      <c r="Z5" s="408">
        <v>2000</v>
      </c>
      <c r="AA5" s="412">
        <v>2005</v>
      </c>
      <c r="AB5" s="408">
        <v>2010</v>
      </c>
      <c r="AC5" s="411">
        <v>2015</v>
      </c>
      <c r="AD5" s="412">
        <v>2017</v>
      </c>
      <c r="AE5" s="412">
        <v>2018</v>
      </c>
      <c r="AF5" s="593"/>
    </row>
    <row r="6" spans="1:34" ht="20.25" customHeight="1">
      <c r="A6" s="521"/>
      <c r="B6" s="547" t="s">
        <v>899</v>
      </c>
      <c r="C6" s="548"/>
      <c r="D6" s="548"/>
      <c r="E6" s="548"/>
      <c r="F6" s="548"/>
      <c r="G6" s="548"/>
      <c r="H6" s="548"/>
      <c r="I6" s="548"/>
      <c r="J6" s="548"/>
      <c r="K6" s="548"/>
      <c r="L6" s="548"/>
      <c r="M6" s="548"/>
      <c r="N6" s="548"/>
      <c r="O6" s="548"/>
      <c r="P6" s="548"/>
      <c r="Q6" s="548"/>
      <c r="R6" s="548"/>
      <c r="S6" s="548"/>
      <c r="T6" s="548"/>
      <c r="U6" s="548"/>
      <c r="V6" s="548"/>
      <c r="W6" s="548"/>
      <c r="X6" s="548"/>
      <c r="Y6" s="548"/>
      <c r="Z6" s="548"/>
      <c r="AA6" s="548"/>
      <c r="AB6" s="548"/>
      <c r="AC6" s="548"/>
      <c r="AD6" s="548"/>
      <c r="AE6" s="519"/>
      <c r="AF6" s="593"/>
    </row>
    <row r="7" spans="1:34" ht="14.25" customHeight="1">
      <c r="A7" s="139" t="s">
        <v>186</v>
      </c>
      <c r="B7" s="75">
        <v>521</v>
      </c>
      <c r="C7" s="76">
        <v>515</v>
      </c>
      <c r="D7" s="140">
        <v>504</v>
      </c>
      <c r="E7" s="85">
        <v>480</v>
      </c>
      <c r="F7" s="85">
        <v>486</v>
      </c>
      <c r="G7" s="76" t="s">
        <v>478</v>
      </c>
      <c r="H7" s="77">
        <v>287</v>
      </c>
      <c r="I7" s="75">
        <v>223</v>
      </c>
      <c r="J7" s="75">
        <v>185</v>
      </c>
      <c r="K7" s="76">
        <v>125</v>
      </c>
      <c r="L7" s="85">
        <v>113</v>
      </c>
      <c r="M7" s="76" t="s">
        <v>488</v>
      </c>
      <c r="N7" s="77">
        <v>79</v>
      </c>
      <c r="O7" s="75">
        <v>96</v>
      </c>
      <c r="P7" s="76">
        <v>114</v>
      </c>
      <c r="Q7" s="85">
        <v>128</v>
      </c>
      <c r="R7" s="85">
        <v>137</v>
      </c>
      <c r="S7" s="76" t="s">
        <v>494</v>
      </c>
      <c r="T7" s="76" t="s">
        <v>495</v>
      </c>
      <c r="U7" s="75" t="s">
        <v>500</v>
      </c>
      <c r="V7" s="76" t="s">
        <v>505</v>
      </c>
      <c r="W7" s="76" t="s">
        <v>506</v>
      </c>
      <c r="X7" s="76" t="s">
        <v>510</v>
      </c>
      <c r="Y7" s="76" t="s">
        <v>516</v>
      </c>
      <c r="Z7" s="76" t="s">
        <v>523</v>
      </c>
      <c r="AA7" s="75" t="s">
        <v>493</v>
      </c>
      <c r="AB7" s="76" t="s">
        <v>526</v>
      </c>
      <c r="AC7" s="76" t="s">
        <v>534</v>
      </c>
      <c r="AD7" s="76" t="s">
        <v>535</v>
      </c>
      <c r="AE7" s="76" t="s">
        <v>495</v>
      </c>
      <c r="AF7" s="348" t="s">
        <v>185</v>
      </c>
    </row>
    <row r="8" spans="1:34" ht="14.25" customHeight="1">
      <c r="A8" s="141" t="s">
        <v>17</v>
      </c>
      <c r="B8" s="75">
        <v>580</v>
      </c>
      <c r="C8" s="76">
        <v>575</v>
      </c>
      <c r="D8" s="140">
        <v>562</v>
      </c>
      <c r="E8" s="85">
        <v>560</v>
      </c>
      <c r="F8" s="85">
        <v>570</v>
      </c>
      <c r="G8" s="76">
        <v>579</v>
      </c>
      <c r="H8" s="77">
        <v>196</v>
      </c>
      <c r="I8" s="75">
        <v>65</v>
      </c>
      <c r="J8" s="75">
        <v>18</v>
      </c>
      <c r="K8" s="76">
        <v>17</v>
      </c>
      <c r="L8" s="85">
        <v>12</v>
      </c>
      <c r="M8" s="76">
        <v>13</v>
      </c>
      <c r="N8" s="77">
        <v>65</v>
      </c>
      <c r="O8" s="75">
        <v>159</v>
      </c>
      <c r="P8" s="76">
        <v>196</v>
      </c>
      <c r="Q8" s="85">
        <v>212</v>
      </c>
      <c r="R8" s="85">
        <v>221</v>
      </c>
      <c r="S8" s="76">
        <v>224</v>
      </c>
      <c r="T8" s="76">
        <v>141</v>
      </c>
      <c r="U8" s="75">
        <v>143</v>
      </c>
      <c r="V8" s="76">
        <v>152</v>
      </c>
      <c r="W8" s="76">
        <v>144</v>
      </c>
      <c r="X8" s="76">
        <v>147</v>
      </c>
      <c r="Y8" s="76">
        <v>147</v>
      </c>
      <c r="Z8" s="76">
        <v>227</v>
      </c>
      <c r="AA8" s="75" t="s">
        <v>490</v>
      </c>
      <c r="AB8" s="76">
        <v>182</v>
      </c>
      <c r="AC8" s="76">
        <v>175</v>
      </c>
      <c r="AD8" s="76">
        <v>182</v>
      </c>
      <c r="AE8" s="76">
        <v>187</v>
      </c>
      <c r="AF8" s="348" t="s">
        <v>17</v>
      </c>
    </row>
    <row r="9" spans="1:34" ht="14.25" customHeight="1">
      <c r="A9" s="141" t="s">
        <v>144</v>
      </c>
      <c r="B9" s="75">
        <v>471</v>
      </c>
      <c r="C9" s="76">
        <v>482</v>
      </c>
      <c r="D9" s="140">
        <v>455</v>
      </c>
      <c r="E9" s="85">
        <v>412</v>
      </c>
      <c r="F9" s="85">
        <v>410</v>
      </c>
      <c r="G9" s="76">
        <v>411</v>
      </c>
      <c r="H9" s="77">
        <v>91</v>
      </c>
      <c r="I9" s="75">
        <v>56</v>
      </c>
      <c r="J9" s="75">
        <v>8</v>
      </c>
      <c r="K9" s="76">
        <v>4</v>
      </c>
      <c r="L9" s="85">
        <v>4</v>
      </c>
      <c r="M9" s="76">
        <v>4</v>
      </c>
      <c r="N9" s="77">
        <v>158</v>
      </c>
      <c r="O9" s="75">
        <v>180</v>
      </c>
      <c r="P9" s="76">
        <v>181</v>
      </c>
      <c r="Q9" s="85">
        <v>182</v>
      </c>
      <c r="R9" s="85">
        <v>176</v>
      </c>
      <c r="S9" s="76">
        <v>177</v>
      </c>
      <c r="T9" s="76">
        <v>128</v>
      </c>
      <c r="U9" s="75">
        <v>156</v>
      </c>
      <c r="V9" s="76">
        <v>153</v>
      </c>
      <c r="W9" s="76">
        <v>140</v>
      </c>
      <c r="X9" s="76">
        <v>140</v>
      </c>
      <c r="Y9" s="76">
        <v>143</v>
      </c>
      <c r="Z9" s="76">
        <v>106</v>
      </c>
      <c r="AA9" s="75">
        <v>112</v>
      </c>
      <c r="AB9" s="76">
        <v>97</v>
      </c>
      <c r="AC9" s="76">
        <v>80</v>
      </c>
      <c r="AD9" s="76">
        <v>81</v>
      </c>
      <c r="AE9" s="76">
        <v>82</v>
      </c>
      <c r="AF9" s="348" t="s">
        <v>2</v>
      </c>
    </row>
    <row r="10" spans="1:34" ht="14.25" customHeight="1">
      <c r="A10" s="141" t="s">
        <v>171</v>
      </c>
      <c r="B10" s="75">
        <v>612</v>
      </c>
      <c r="C10" s="76">
        <v>588</v>
      </c>
      <c r="D10" s="140">
        <v>554</v>
      </c>
      <c r="E10" s="85">
        <v>419</v>
      </c>
      <c r="F10" s="85">
        <v>435</v>
      </c>
      <c r="G10" s="76">
        <v>407</v>
      </c>
      <c r="H10" s="77">
        <v>400</v>
      </c>
      <c r="I10" s="75">
        <v>411</v>
      </c>
      <c r="J10" s="75">
        <v>411</v>
      </c>
      <c r="K10" s="76">
        <v>278</v>
      </c>
      <c r="L10" s="85">
        <v>269</v>
      </c>
      <c r="M10" s="76">
        <v>249</v>
      </c>
      <c r="N10" s="38" t="s">
        <v>383</v>
      </c>
      <c r="O10" s="38" t="s">
        <v>383</v>
      </c>
      <c r="P10" s="38" t="s">
        <v>383</v>
      </c>
      <c r="Q10" s="85">
        <v>11</v>
      </c>
      <c r="R10" s="85">
        <v>15</v>
      </c>
      <c r="S10" s="76">
        <v>30</v>
      </c>
      <c r="T10" s="38" t="s">
        <v>496</v>
      </c>
      <c r="U10" s="38" t="s">
        <v>501</v>
      </c>
      <c r="V10" s="38">
        <v>136</v>
      </c>
      <c r="W10" s="76">
        <v>80</v>
      </c>
      <c r="X10" s="76">
        <v>117</v>
      </c>
      <c r="Y10" s="76">
        <v>121</v>
      </c>
      <c r="Z10" s="38">
        <v>0</v>
      </c>
      <c r="AA10" s="38">
        <v>0</v>
      </c>
      <c r="AB10" s="38">
        <v>0</v>
      </c>
      <c r="AC10" s="76">
        <v>43</v>
      </c>
      <c r="AD10" s="76">
        <v>34</v>
      </c>
      <c r="AE10" s="76">
        <v>7</v>
      </c>
      <c r="AF10" s="348" t="s">
        <v>3</v>
      </c>
    </row>
    <row r="11" spans="1:34" ht="14.25" customHeight="1">
      <c r="A11" s="141" t="s">
        <v>180</v>
      </c>
      <c r="B11" s="75">
        <v>262</v>
      </c>
      <c r="C11" s="76">
        <v>336</v>
      </c>
      <c r="D11" s="140">
        <v>379</v>
      </c>
      <c r="E11" s="85">
        <v>393</v>
      </c>
      <c r="F11" s="85">
        <v>416</v>
      </c>
      <c r="G11" s="76">
        <v>432</v>
      </c>
      <c r="H11" s="77" t="s">
        <v>32</v>
      </c>
      <c r="I11" s="75" t="s">
        <v>32</v>
      </c>
      <c r="J11" s="75">
        <v>358</v>
      </c>
      <c r="K11" s="76">
        <v>313</v>
      </c>
      <c r="L11" s="85">
        <v>301</v>
      </c>
      <c r="M11" s="76">
        <v>286</v>
      </c>
      <c r="N11" s="38" t="s">
        <v>383</v>
      </c>
      <c r="O11" s="38" t="s">
        <v>383</v>
      </c>
      <c r="P11" s="38" t="s">
        <v>383</v>
      </c>
      <c r="Q11" s="38" t="s">
        <v>383</v>
      </c>
      <c r="R11" s="38" t="s">
        <v>383</v>
      </c>
      <c r="S11" s="38" t="s">
        <v>383</v>
      </c>
      <c r="T11" s="38" t="s">
        <v>32</v>
      </c>
      <c r="U11" s="38" t="s">
        <v>32</v>
      </c>
      <c r="V11" s="38">
        <v>12</v>
      </c>
      <c r="W11" s="38">
        <v>64</v>
      </c>
      <c r="X11" s="38">
        <v>89</v>
      </c>
      <c r="Y11" s="38">
        <v>97</v>
      </c>
      <c r="Z11" s="38" t="s">
        <v>32</v>
      </c>
      <c r="AA11" s="38" t="s">
        <v>32</v>
      </c>
      <c r="AB11" s="38">
        <v>3</v>
      </c>
      <c r="AC11" s="38">
        <v>7</v>
      </c>
      <c r="AD11" s="38">
        <v>9</v>
      </c>
      <c r="AE11" s="38">
        <v>12</v>
      </c>
      <c r="AF11" s="348" t="s">
        <v>44</v>
      </c>
    </row>
    <row r="12" spans="1:34" ht="14.25" customHeight="1">
      <c r="A12" s="141" t="s">
        <v>148</v>
      </c>
      <c r="B12" s="75">
        <v>628</v>
      </c>
      <c r="C12" s="76">
        <v>688</v>
      </c>
      <c r="D12" s="140">
        <v>689</v>
      </c>
      <c r="E12" s="85">
        <v>638</v>
      </c>
      <c r="F12" s="85">
        <v>637</v>
      </c>
      <c r="G12" s="76" t="s">
        <v>32</v>
      </c>
      <c r="H12" s="77">
        <v>609</v>
      </c>
      <c r="I12" s="75">
        <v>663</v>
      </c>
      <c r="J12" s="75">
        <v>591</v>
      </c>
      <c r="K12" s="76">
        <v>475</v>
      </c>
      <c r="L12" s="85">
        <v>482</v>
      </c>
      <c r="M12" s="76" t="s">
        <v>32</v>
      </c>
      <c r="N12" s="38" t="s">
        <v>383</v>
      </c>
      <c r="O12" s="38" t="s">
        <v>383</v>
      </c>
      <c r="P12" s="38" t="s">
        <v>383</v>
      </c>
      <c r="Q12" s="38" t="s">
        <v>383</v>
      </c>
      <c r="R12" s="76">
        <v>2</v>
      </c>
      <c r="S12" s="76" t="s">
        <v>32</v>
      </c>
      <c r="T12" s="38">
        <v>19</v>
      </c>
      <c r="U12" s="38">
        <v>25</v>
      </c>
      <c r="V12" s="38">
        <v>74</v>
      </c>
      <c r="W12" s="38">
        <v>85</v>
      </c>
      <c r="X12" s="76" t="s">
        <v>511</v>
      </c>
      <c r="Y12" s="76" t="s">
        <v>32</v>
      </c>
      <c r="Z12" s="38">
        <v>0</v>
      </c>
      <c r="AA12" s="38">
        <v>0</v>
      </c>
      <c r="AB12" s="38">
        <v>0</v>
      </c>
      <c r="AC12" s="38">
        <v>30</v>
      </c>
      <c r="AD12" s="76">
        <v>12</v>
      </c>
      <c r="AE12" s="76" t="s">
        <v>32</v>
      </c>
      <c r="AF12" s="348" t="s">
        <v>11</v>
      </c>
    </row>
    <row r="13" spans="1:34" ht="14.25" customHeight="1">
      <c r="A13" s="141" t="s">
        <v>161</v>
      </c>
      <c r="B13" s="75">
        <v>335</v>
      </c>
      <c r="C13" s="76">
        <v>289</v>
      </c>
      <c r="D13" s="140">
        <v>318</v>
      </c>
      <c r="E13" s="85">
        <v>316</v>
      </c>
      <c r="F13" s="85">
        <v>344</v>
      </c>
      <c r="G13" s="76">
        <v>351</v>
      </c>
      <c r="H13" s="77">
        <v>283</v>
      </c>
      <c r="I13" s="75">
        <v>189</v>
      </c>
      <c r="J13" s="75">
        <v>206</v>
      </c>
      <c r="K13" s="76">
        <v>166</v>
      </c>
      <c r="L13" s="85">
        <v>167</v>
      </c>
      <c r="M13" s="76" t="s">
        <v>487</v>
      </c>
      <c r="N13" s="77">
        <v>31</v>
      </c>
      <c r="O13" s="75">
        <v>37</v>
      </c>
      <c r="P13" s="76">
        <v>47</v>
      </c>
      <c r="Q13" s="85">
        <v>56</v>
      </c>
      <c r="R13" s="85">
        <v>60</v>
      </c>
      <c r="S13" s="76" t="s">
        <v>493</v>
      </c>
      <c r="T13" s="76">
        <v>2</v>
      </c>
      <c r="U13" s="75" t="s">
        <v>502</v>
      </c>
      <c r="V13" s="76" t="s">
        <v>504</v>
      </c>
      <c r="W13" s="76" t="s">
        <v>507</v>
      </c>
      <c r="X13" s="76" t="s">
        <v>512</v>
      </c>
      <c r="Y13" s="76" t="s">
        <v>496</v>
      </c>
      <c r="Z13" s="76">
        <v>1</v>
      </c>
      <c r="AA13" s="75" t="s">
        <v>527</v>
      </c>
      <c r="AB13" s="76" t="s">
        <v>528</v>
      </c>
      <c r="AC13" s="76" t="s">
        <v>533</v>
      </c>
      <c r="AD13" s="76" t="s">
        <v>536</v>
      </c>
      <c r="AE13" s="76" t="s">
        <v>539</v>
      </c>
      <c r="AF13" s="348" t="s">
        <v>471</v>
      </c>
    </row>
    <row r="14" spans="1:34" ht="14.25" customHeight="1">
      <c r="A14" s="141" t="s">
        <v>175</v>
      </c>
      <c r="B14" s="75">
        <v>664</v>
      </c>
      <c r="C14" s="76">
        <v>736</v>
      </c>
      <c r="D14" s="140" t="s">
        <v>32</v>
      </c>
      <c r="E14" s="85">
        <v>789</v>
      </c>
      <c r="F14" s="85">
        <v>781</v>
      </c>
      <c r="G14" s="76">
        <v>814</v>
      </c>
      <c r="H14" s="77">
        <v>66</v>
      </c>
      <c r="I14" s="75">
        <v>38</v>
      </c>
      <c r="J14" s="75" t="s">
        <v>32</v>
      </c>
      <c r="K14" s="76">
        <v>9</v>
      </c>
      <c r="L14" s="85">
        <v>7</v>
      </c>
      <c r="M14" s="76">
        <v>9</v>
      </c>
      <c r="N14" s="77">
        <v>351</v>
      </c>
      <c r="O14" s="75">
        <v>396</v>
      </c>
      <c r="P14" s="76" t="s">
        <v>32</v>
      </c>
      <c r="Q14" s="85">
        <v>415</v>
      </c>
      <c r="R14" s="85">
        <v>413</v>
      </c>
      <c r="S14" s="76">
        <v>397</v>
      </c>
      <c r="T14" s="76">
        <v>141</v>
      </c>
      <c r="U14" s="75">
        <v>180</v>
      </c>
      <c r="V14" s="76" t="s">
        <v>32</v>
      </c>
      <c r="W14" s="76">
        <v>239</v>
      </c>
      <c r="X14" s="76">
        <v>236</v>
      </c>
      <c r="Y14" s="76">
        <v>263</v>
      </c>
      <c r="Z14" s="76">
        <v>105</v>
      </c>
      <c r="AA14" s="75">
        <v>122</v>
      </c>
      <c r="AB14" s="76" t="s">
        <v>32</v>
      </c>
      <c r="AC14" s="76">
        <v>151</v>
      </c>
      <c r="AD14" s="76">
        <v>154</v>
      </c>
      <c r="AE14" s="76">
        <v>143</v>
      </c>
      <c r="AF14" s="348" t="s">
        <v>4</v>
      </c>
    </row>
    <row r="15" spans="1:34" ht="14.25" customHeight="1">
      <c r="A15" s="141" t="s">
        <v>5</v>
      </c>
      <c r="B15" s="75">
        <v>453</v>
      </c>
      <c r="C15" s="76">
        <v>433</v>
      </c>
      <c r="D15" s="140">
        <v>305</v>
      </c>
      <c r="E15" s="85">
        <v>359</v>
      </c>
      <c r="F15" s="85">
        <v>390</v>
      </c>
      <c r="G15" s="76">
        <v>405</v>
      </c>
      <c r="H15" s="77">
        <v>430</v>
      </c>
      <c r="I15" s="75">
        <v>273</v>
      </c>
      <c r="J15" s="75">
        <v>201</v>
      </c>
      <c r="K15" s="76">
        <v>26</v>
      </c>
      <c r="L15" s="85">
        <v>75</v>
      </c>
      <c r="M15" s="76">
        <v>87</v>
      </c>
      <c r="N15" s="38" t="s">
        <v>383</v>
      </c>
      <c r="O15" s="38" t="s">
        <v>383</v>
      </c>
      <c r="P15" s="38" t="s">
        <v>383</v>
      </c>
      <c r="Q15" s="85">
        <v>185</v>
      </c>
      <c r="R15" s="85">
        <v>165</v>
      </c>
      <c r="S15" s="76">
        <v>167</v>
      </c>
      <c r="T15" s="38">
        <v>9</v>
      </c>
      <c r="U15" s="38">
        <v>90</v>
      </c>
      <c r="V15" s="38">
        <v>31</v>
      </c>
      <c r="W15" s="76">
        <v>89</v>
      </c>
      <c r="X15" s="76">
        <v>96</v>
      </c>
      <c r="Y15" s="76">
        <v>98</v>
      </c>
      <c r="Z15" s="38">
        <v>1</v>
      </c>
      <c r="AA15" s="38">
        <v>8</v>
      </c>
      <c r="AB15" s="38">
        <v>24</v>
      </c>
      <c r="AC15" s="76">
        <v>13</v>
      </c>
      <c r="AD15" s="76">
        <v>14</v>
      </c>
      <c r="AE15" s="76">
        <v>15</v>
      </c>
      <c r="AF15" s="348" t="s">
        <v>5</v>
      </c>
    </row>
    <row r="16" spans="1:34" ht="14.25" customHeight="1">
      <c r="A16" s="141" t="s">
        <v>176</v>
      </c>
      <c r="B16" s="75">
        <v>502</v>
      </c>
      <c r="C16" s="76">
        <v>478</v>
      </c>
      <c r="D16" s="140">
        <v>470</v>
      </c>
      <c r="E16" s="85">
        <v>500</v>
      </c>
      <c r="F16" s="85">
        <v>510</v>
      </c>
      <c r="G16" s="76">
        <v>551</v>
      </c>
      <c r="H16" s="77">
        <v>305</v>
      </c>
      <c r="I16" s="75">
        <v>282</v>
      </c>
      <c r="J16" s="75">
        <v>212</v>
      </c>
      <c r="K16" s="76">
        <v>57</v>
      </c>
      <c r="L16" s="85">
        <v>5</v>
      </c>
      <c r="M16" s="76">
        <v>4</v>
      </c>
      <c r="N16" s="77">
        <v>52</v>
      </c>
      <c r="O16" s="75">
        <v>43</v>
      </c>
      <c r="P16" s="76">
        <v>104</v>
      </c>
      <c r="Q16" s="85">
        <v>57</v>
      </c>
      <c r="R16" s="85">
        <v>299</v>
      </c>
      <c r="S16" s="76">
        <v>314</v>
      </c>
      <c r="T16" s="76">
        <v>131</v>
      </c>
      <c r="U16" s="75">
        <v>124</v>
      </c>
      <c r="V16" s="76">
        <v>92</v>
      </c>
      <c r="W16" s="76">
        <v>141</v>
      </c>
      <c r="X16" s="76">
        <v>140</v>
      </c>
      <c r="Y16" s="76">
        <v>161</v>
      </c>
      <c r="Z16" s="76">
        <v>38</v>
      </c>
      <c r="AA16" s="75">
        <v>36</v>
      </c>
      <c r="AB16" s="76">
        <v>62</v>
      </c>
      <c r="AC16" s="76">
        <v>62</v>
      </c>
      <c r="AD16" s="76">
        <v>67</v>
      </c>
      <c r="AE16" s="76">
        <v>72</v>
      </c>
      <c r="AF16" s="348" t="s">
        <v>23</v>
      </c>
    </row>
    <row r="17" spans="1:33" ht="14.25" customHeight="1">
      <c r="A17" s="141" t="s">
        <v>183</v>
      </c>
      <c r="B17" s="75">
        <v>514</v>
      </c>
      <c r="C17" s="76">
        <v>530</v>
      </c>
      <c r="D17" s="140">
        <v>534</v>
      </c>
      <c r="E17" s="85">
        <v>515</v>
      </c>
      <c r="F17" s="85">
        <v>514</v>
      </c>
      <c r="G17" s="76" t="s">
        <v>479</v>
      </c>
      <c r="H17" s="77">
        <v>219</v>
      </c>
      <c r="I17" s="75">
        <v>193</v>
      </c>
      <c r="J17" s="75">
        <v>155</v>
      </c>
      <c r="K17" s="76">
        <v>122</v>
      </c>
      <c r="L17" s="85">
        <v>111</v>
      </c>
      <c r="M17" s="76" t="s">
        <v>486</v>
      </c>
      <c r="N17" s="77">
        <v>169</v>
      </c>
      <c r="O17" s="75">
        <v>183</v>
      </c>
      <c r="P17" s="76">
        <v>186</v>
      </c>
      <c r="Q17" s="85">
        <v>183</v>
      </c>
      <c r="R17" s="85">
        <v>183</v>
      </c>
      <c r="S17" s="76" t="s">
        <v>492</v>
      </c>
      <c r="T17" s="76">
        <v>67</v>
      </c>
      <c r="U17" s="75">
        <v>88</v>
      </c>
      <c r="V17" s="76" t="s">
        <v>544</v>
      </c>
      <c r="W17" s="76">
        <v>117</v>
      </c>
      <c r="X17" s="76">
        <v>129</v>
      </c>
      <c r="Y17" s="76" t="s">
        <v>517</v>
      </c>
      <c r="Z17" s="76">
        <v>60</v>
      </c>
      <c r="AA17" s="75">
        <v>66</v>
      </c>
      <c r="AB17" s="76" t="s">
        <v>529</v>
      </c>
      <c r="AC17" s="76">
        <v>93</v>
      </c>
      <c r="AD17" s="76">
        <v>97</v>
      </c>
      <c r="AE17" s="76" t="s">
        <v>540</v>
      </c>
      <c r="AF17" s="348" t="s">
        <v>9</v>
      </c>
    </row>
    <row r="18" spans="1:33" ht="14.25" customHeight="1">
      <c r="A18" s="141" t="s">
        <v>146</v>
      </c>
      <c r="B18" s="75">
        <v>412</v>
      </c>
      <c r="C18" s="76">
        <v>442</v>
      </c>
      <c r="D18" s="140">
        <v>532</v>
      </c>
      <c r="E18" s="85">
        <v>488</v>
      </c>
      <c r="F18" s="85">
        <v>504</v>
      </c>
      <c r="G18" s="76" t="s">
        <v>32</v>
      </c>
      <c r="H18" s="77">
        <v>375</v>
      </c>
      <c r="I18" s="75">
        <v>391</v>
      </c>
      <c r="J18" s="75">
        <v>441</v>
      </c>
      <c r="K18" s="76">
        <v>409</v>
      </c>
      <c r="L18" s="85">
        <v>403</v>
      </c>
      <c r="M18" s="76" t="s">
        <v>32</v>
      </c>
      <c r="N18" s="38" t="s">
        <v>383</v>
      </c>
      <c r="O18" s="38" t="s">
        <v>383</v>
      </c>
      <c r="P18" s="38" t="s">
        <v>383</v>
      </c>
      <c r="Q18" s="85">
        <v>2</v>
      </c>
      <c r="R18" s="85">
        <v>5</v>
      </c>
      <c r="S18" s="76" t="s">
        <v>32</v>
      </c>
      <c r="T18" s="38">
        <v>33</v>
      </c>
      <c r="U18" s="38">
        <v>49</v>
      </c>
      <c r="V18" s="38">
        <v>78</v>
      </c>
      <c r="W18" s="76">
        <v>65</v>
      </c>
      <c r="X18" s="76">
        <v>74</v>
      </c>
      <c r="Y18" s="76" t="s">
        <v>32</v>
      </c>
      <c r="Z18" s="38">
        <v>3</v>
      </c>
      <c r="AA18" s="38">
        <v>3</v>
      </c>
      <c r="AB18" s="38">
        <v>13</v>
      </c>
      <c r="AC18" s="76">
        <v>12</v>
      </c>
      <c r="AD18" s="76">
        <v>21</v>
      </c>
      <c r="AE18" s="76" t="s">
        <v>32</v>
      </c>
      <c r="AF18" s="348" t="s">
        <v>7</v>
      </c>
    </row>
    <row r="19" spans="1:33" ht="14.25" customHeight="1">
      <c r="A19" s="141" t="s">
        <v>147</v>
      </c>
      <c r="B19" s="75">
        <v>653</v>
      </c>
      <c r="C19" s="76">
        <v>588</v>
      </c>
      <c r="D19" s="140">
        <v>510</v>
      </c>
      <c r="E19" s="85">
        <v>456</v>
      </c>
      <c r="F19" s="85">
        <v>462</v>
      </c>
      <c r="G19" s="76" t="s">
        <v>480</v>
      </c>
      <c r="H19" s="77">
        <v>334</v>
      </c>
      <c r="I19" s="75">
        <v>288</v>
      </c>
      <c r="J19" s="75">
        <v>318</v>
      </c>
      <c r="K19" s="76">
        <v>261</v>
      </c>
      <c r="L19" s="85">
        <v>248</v>
      </c>
      <c r="M19" s="76" t="s">
        <v>485</v>
      </c>
      <c r="N19" s="77">
        <v>36</v>
      </c>
      <c r="O19" s="75">
        <v>44</v>
      </c>
      <c r="P19" s="76">
        <v>44</v>
      </c>
      <c r="Q19" s="85">
        <v>58</v>
      </c>
      <c r="R19" s="85">
        <v>60</v>
      </c>
      <c r="S19" s="76" t="s">
        <v>491</v>
      </c>
      <c r="T19" s="76">
        <v>44</v>
      </c>
      <c r="U19" s="75">
        <v>84</v>
      </c>
      <c r="V19" s="76">
        <v>90</v>
      </c>
      <c r="W19" s="76">
        <v>84</v>
      </c>
      <c r="X19" s="76">
        <v>87</v>
      </c>
      <c r="Y19" s="76" t="s">
        <v>518</v>
      </c>
      <c r="Z19" s="76">
        <v>77</v>
      </c>
      <c r="AA19" s="75">
        <v>100</v>
      </c>
      <c r="AB19" s="76">
        <v>59</v>
      </c>
      <c r="AC19" s="76">
        <v>53</v>
      </c>
      <c r="AD19" s="76">
        <v>84</v>
      </c>
      <c r="AE19" s="76" t="s">
        <v>541</v>
      </c>
      <c r="AF19" s="348" t="s">
        <v>8</v>
      </c>
    </row>
    <row r="20" spans="1:33" ht="14.25" customHeight="1">
      <c r="A20" s="141" t="s">
        <v>160</v>
      </c>
      <c r="B20" s="75">
        <v>598</v>
      </c>
      <c r="C20" s="76">
        <v>599</v>
      </c>
      <c r="D20" s="140">
        <v>571</v>
      </c>
      <c r="E20" s="85">
        <v>523</v>
      </c>
      <c r="F20" s="85">
        <v>513</v>
      </c>
      <c r="G20" s="76">
        <v>511</v>
      </c>
      <c r="H20" s="77">
        <v>57</v>
      </c>
      <c r="I20" s="75">
        <v>10</v>
      </c>
      <c r="J20" s="75">
        <v>9</v>
      </c>
      <c r="K20" s="76">
        <v>7</v>
      </c>
      <c r="L20" s="85">
        <v>7</v>
      </c>
      <c r="M20" s="76">
        <v>7</v>
      </c>
      <c r="N20" s="77">
        <v>190</v>
      </c>
      <c r="O20" s="75">
        <v>202</v>
      </c>
      <c r="P20" s="76">
        <v>281</v>
      </c>
      <c r="Q20" s="85">
        <v>245</v>
      </c>
      <c r="R20" s="85">
        <v>228</v>
      </c>
      <c r="S20" s="76">
        <v>218</v>
      </c>
      <c r="T20" s="76">
        <v>119</v>
      </c>
      <c r="U20" s="75">
        <v>131</v>
      </c>
      <c r="V20" s="76">
        <v>142</v>
      </c>
      <c r="W20" s="76">
        <v>128</v>
      </c>
      <c r="X20" s="76">
        <v>135</v>
      </c>
      <c r="Y20" s="76">
        <v>138</v>
      </c>
      <c r="Z20" s="76">
        <v>145</v>
      </c>
      <c r="AA20" s="75">
        <v>149</v>
      </c>
      <c r="AB20" s="76">
        <v>139</v>
      </c>
      <c r="AC20" s="76">
        <v>143</v>
      </c>
      <c r="AD20" s="76">
        <v>145</v>
      </c>
      <c r="AE20" s="76">
        <v>147</v>
      </c>
      <c r="AF20" s="348" t="s">
        <v>16</v>
      </c>
    </row>
    <row r="21" spans="1:33" ht="14.25" customHeight="1">
      <c r="A21" s="141" t="s">
        <v>155</v>
      </c>
      <c r="B21" s="75">
        <v>599</v>
      </c>
      <c r="C21" s="76">
        <v>731</v>
      </c>
      <c r="D21" s="140">
        <v>624</v>
      </c>
      <c r="E21" s="95" t="s">
        <v>32</v>
      </c>
      <c r="F21" s="95">
        <v>576</v>
      </c>
      <c r="G21" s="76" t="s">
        <v>32</v>
      </c>
      <c r="H21" s="77">
        <v>550</v>
      </c>
      <c r="I21" s="75">
        <v>441</v>
      </c>
      <c r="J21" s="75">
        <v>328</v>
      </c>
      <c r="K21" s="76" t="s">
        <v>32</v>
      </c>
      <c r="L21" s="95">
        <v>130</v>
      </c>
      <c r="M21" s="95" t="s">
        <v>32</v>
      </c>
      <c r="N21" s="38" t="s">
        <v>383</v>
      </c>
      <c r="O21" s="38" t="s">
        <v>383</v>
      </c>
      <c r="P21" s="76">
        <v>24</v>
      </c>
      <c r="Q21" s="95" t="s">
        <v>32</v>
      </c>
      <c r="R21" s="95">
        <v>183</v>
      </c>
      <c r="S21" s="95" t="s">
        <v>32</v>
      </c>
      <c r="T21" s="76">
        <v>67</v>
      </c>
      <c r="U21" s="38">
        <v>216</v>
      </c>
      <c r="V21" s="76">
        <v>200</v>
      </c>
      <c r="W21" s="95" t="s">
        <v>32</v>
      </c>
      <c r="X21" s="95">
        <v>181</v>
      </c>
      <c r="Y21" s="95" t="s">
        <v>32</v>
      </c>
      <c r="Z21" s="76">
        <v>4</v>
      </c>
      <c r="AA21" s="38">
        <v>12</v>
      </c>
      <c r="AB21" s="76">
        <v>23</v>
      </c>
      <c r="AC21" s="95" t="s">
        <v>32</v>
      </c>
      <c r="AD21" s="95">
        <v>51</v>
      </c>
      <c r="AE21" s="95" t="s">
        <v>32</v>
      </c>
      <c r="AF21" s="348" t="s">
        <v>6</v>
      </c>
    </row>
    <row r="22" spans="1:33" ht="14.25" customHeight="1">
      <c r="A22" s="141" t="s">
        <v>177</v>
      </c>
      <c r="B22" s="75">
        <v>462</v>
      </c>
      <c r="C22" s="76">
        <v>516</v>
      </c>
      <c r="D22" s="140">
        <v>484</v>
      </c>
      <c r="E22" s="85">
        <v>588</v>
      </c>
      <c r="F22" s="85">
        <v>656</v>
      </c>
      <c r="G22" s="76" t="s">
        <v>32</v>
      </c>
      <c r="H22" s="77">
        <v>349</v>
      </c>
      <c r="I22" s="75">
        <v>364</v>
      </c>
      <c r="J22" s="75">
        <v>346</v>
      </c>
      <c r="K22" s="76">
        <v>342</v>
      </c>
      <c r="L22" s="85">
        <v>416</v>
      </c>
      <c r="M22" s="76" t="s">
        <v>32</v>
      </c>
      <c r="N22" s="77">
        <v>60</v>
      </c>
      <c r="O22" s="75">
        <v>44</v>
      </c>
      <c r="P22" s="76">
        <v>38</v>
      </c>
      <c r="Q22" s="85">
        <v>19</v>
      </c>
      <c r="R22" s="85">
        <v>24</v>
      </c>
      <c r="S22" s="76" t="s">
        <v>32</v>
      </c>
      <c r="T22" s="76">
        <v>60</v>
      </c>
      <c r="U22" s="75" t="s">
        <v>32</v>
      </c>
      <c r="V22" s="76">
        <v>75</v>
      </c>
      <c r="W22" s="76">
        <v>122</v>
      </c>
      <c r="X22" s="76">
        <v>125</v>
      </c>
      <c r="Y22" s="76" t="s">
        <v>32</v>
      </c>
      <c r="Z22" s="76">
        <v>11</v>
      </c>
      <c r="AA22" s="75" t="s">
        <v>32</v>
      </c>
      <c r="AB22" s="76">
        <v>25</v>
      </c>
      <c r="AC22" s="76">
        <v>44</v>
      </c>
      <c r="AD22" s="76">
        <v>44</v>
      </c>
      <c r="AE22" s="76" t="s">
        <v>32</v>
      </c>
      <c r="AF22" s="348" t="s">
        <v>42</v>
      </c>
    </row>
    <row r="23" spans="1:33" ht="14.25" customHeight="1">
      <c r="A23" s="141" t="s">
        <v>149</v>
      </c>
      <c r="B23" s="75">
        <v>365</v>
      </c>
      <c r="C23" s="76">
        <v>387</v>
      </c>
      <c r="D23" s="140">
        <v>404</v>
      </c>
      <c r="E23" s="85">
        <v>448</v>
      </c>
      <c r="F23" s="85">
        <v>455</v>
      </c>
      <c r="G23" s="76">
        <v>464</v>
      </c>
      <c r="H23" s="77">
        <v>345</v>
      </c>
      <c r="I23" s="75">
        <v>353</v>
      </c>
      <c r="J23" s="75">
        <v>348</v>
      </c>
      <c r="K23" s="76">
        <v>242</v>
      </c>
      <c r="L23" s="85">
        <v>149</v>
      </c>
      <c r="M23" s="76">
        <v>114</v>
      </c>
      <c r="N23" s="38" t="s">
        <v>383</v>
      </c>
      <c r="O23" s="38" t="s">
        <v>383</v>
      </c>
      <c r="P23" s="38" t="s">
        <v>383</v>
      </c>
      <c r="Q23" s="85">
        <v>52</v>
      </c>
      <c r="R23" s="85">
        <v>83</v>
      </c>
      <c r="S23" s="76">
        <v>58</v>
      </c>
      <c r="T23" s="38">
        <v>0</v>
      </c>
      <c r="U23" s="76" t="s">
        <v>503</v>
      </c>
      <c r="V23" s="38">
        <v>14</v>
      </c>
      <c r="W23" s="76">
        <v>103</v>
      </c>
      <c r="X23" s="76">
        <v>110</v>
      </c>
      <c r="Y23" s="76">
        <v>113</v>
      </c>
      <c r="Z23" s="38">
        <v>0</v>
      </c>
      <c r="AA23" s="76" t="s">
        <v>524</v>
      </c>
      <c r="AB23" s="38">
        <v>6</v>
      </c>
      <c r="AC23" s="76">
        <v>46</v>
      </c>
      <c r="AD23" s="76">
        <v>109</v>
      </c>
      <c r="AE23" s="76">
        <v>131</v>
      </c>
      <c r="AF23" s="348" t="s">
        <v>13</v>
      </c>
    </row>
    <row r="24" spans="1:33" ht="14.25" customHeight="1">
      <c r="A24" s="141" t="s">
        <v>190</v>
      </c>
      <c r="B24" s="75">
        <v>654</v>
      </c>
      <c r="C24" s="76">
        <v>672</v>
      </c>
      <c r="D24" s="140">
        <v>679</v>
      </c>
      <c r="E24" s="85">
        <v>607</v>
      </c>
      <c r="F24" s="85">
        <v>607</v>
      </c>
      <c r="G24" s="76">
        <v>610</v>
      </c>
      <c r="H24" s="77">
        <v>137</v>
      </c>
      <c r="I24" s="75">
        <v>126</v>
      </c>
      <c r="J24" s="75">
        <v>108</v>
      </c>
      <c r="K24" s="76">
        <v>45</v>
      </c>
      <c r="L24" s="85">
        <v>42</v>
      </c>
      <c r="M24" s="76">
        <v>38</v>
      </c>
      <c r="N24" s="77">
        <v>282</v>
      </c>
      <c r="O24" s="75">
        <v>254</v>
      </c>
      <c r="P24" s="76">
        <v>256</v>
      </c>
      <c r="Q24" s="85">
        <v>274</v>
      </c>
      <c r="R24" s="85">
        <v>271</v>
      </c>
      <c r="S24" s="76">
        <v>266</v>
      </c>
      <c r="T24" s="76">
        <v>141</v>
      </c>
      <c r="U24" s="75">
        <v>172</v>
      </c>
      <c r="V24" s="76">
        <v>183</v>
      </c>
      <c r="W24" s="76">
        <v>177</v>
      </c>
      <c r="X24" s="76">
        <v>175</v>
      </c>
      <c r="Y24" s="76" t="s">
        <v>519</v>
      </c>
      <c r="Z24" s="76">
        <v>93</v>
      </c>
      <c r="AA24" s="75">
        <v>121</v>
      </c>
      <c r="AB24" s="76">
        <v>133</v>
      </c>
      <c r="AC24" s="76">
        <v>111</v>
      </c>
      <c r="AD24" s="76">
        <v>134</v>
      </c>
      <c r="AE24" s="76">
        <v>136</v>
      </c>
      <c r="AF24" s="348" t="s">
        <v>14</v>
      </c>
    </row>
    <row r="25" spans="1:33" ht="14.25" customHeight="1">
      <c r="A25" s="141" t="s">
        <v>178</v>
      </c>
      <c r="B25" s="75">
        <v>271</v>
      </c>
      <c r="C25" s="76">
        <v>320</v>
      </c>
      <c r="D25" s="140">
        <v>324</v>
      </c>
      <c r="E25" s="85">
        <v>404</v>
      </c>
      <c r="F25" s="85">
        <v>438</v>
      </c>
      <c r="G25" s="76">
        <v>407</v>
      </c>
      <c r="H25" s="77">
        <v>252</v>
      </c>
      <c r="I25" s="75">
        <v>251</v>
      </c>
      <c r="J25" s="75">
        <v>294</v>
      </c>
      <c r="K25" s="76">
        <v>250</v>
      </c>
      <c r="L25" s="85">
        <v>119</v>
      </c>
      <c r="M25" s="76">
        <v>240</v>
      </c>
      <c r="N25" s="38" t="s">
        <v>383</v>
      </c>
      <c r="O25" s="75">
        <v>3</v>
      </c>
      <c r="P25" s="38" t="s">
        <v>383</v>
      </c>
      <c r="Q25" s="76">
        <v>8</v>
      </c>
      <c r="R25" s="76">
        <v>11</v>
      </c>
      <c r="S25" s="76">
        <v>8</v>
      </c>
      <c r="T25" s="407" t="s">
        <v>497</v>
      </c>
      <c r="U25" s="75">
        <v>12</v>
      </c>
      <c r="V25" s="38">
        <v>28</v>
      </c>
      <c r="W25" s="76">
        <v>92</v>
      </c>
      <c r="X25" s="76">
        <v>73</v>
      </c>
      <c r="Y25" s="76">
        <v>78</v>
      </c>
      <c r="Z25" s="407" t="s">
        <v>497</v>
      </c>
      <c r="AA25" s="75">
        <v>1</v>
      </c>
      <c r="AB25" s="38">
        <v>2</v>
      </c>
      <c r="AC25" s="76">
        <v>24</v>
      </c>
      <c r="AD25" s="76">
        <v>29</v>
      </c>
      <c r="AE25" s="76">
        <v>25</v>
      </c>
      <c r="AF25" s="348" t="s">
        <v>12</v>
      </c>
    </row>
    <row r="26" spans="1:33" ht="14.25" customHeight="1">
      <c r="A26" s="141" t="s">
        <v>25</v>
      </c>
      <c r="B26" s="75">
        <v>533</v>
      </c>
      <c r="C26" s="76">
        <v>623</v>
      </c>
      <c r="D26" s="140">
        <v>601</v>
      </c>
      <c r="E26" s="85">
        <v>606</v>
      </c>
      <c r="F26" s="85">
        <v>604</v>
      </c>
      <c r="G26" s="76">
        <v>640</v>
      </c>
      <c r="H26" s="77">
        <v>481</v>
      </c>
      <c r="I26" s="75">
        <v>567</v>
      </c>
      <c r="J26" s="75">
        <v>545</v>
      </c>
      <c r="K26" s="76">
        <v>541</v>
      </c>
      <c r="L26" s="85">
        <v>520</v>
      </c>
      <c r="M26" s="76">
        <v>550</v>
      </c>
      <c r="N26" s="38" t="s">
        <v>383</v>
      </c>
      <c r="O26" s="38" t="s">
        <v>383</v>
      </c>
      <c r="P26" s="38" t="s">
        <v>383</v>
      </c>
      <c r="Q26" s="85">
        <v>2</v>
      </c>
      <c r="R26" s="38" t="s">
        <v>49</v>
      </c>
      <c r="S26" s="38" t="s">
        <v>49</v>
      </c>
      <c r="T26" s="38">
        <v>2</v>
      </c>
      <c r="U26" s="38">
        <v>11</v>
      </c>
      <c r="V26" s="38">
        <v>32</v>
      </c>
      <c r="W26" s="76">
        <v>40</v>
      </c>
      <c r="X26" s="38">
        <v>44</v>
      </c>
      <c r="Y26" s="38">
        <v>42</v>
      </c>
      <c r="Z26" s="38">
        <v>50</v>
      </c>
      <c r="AA26" s="38">
        <v>45</v>
      </c>
      <c r="AB26" s="38">
        <v>0</v>
      </c>
      <c r="AC26" s="76">
        <v>0</v>
      </c>
      <c r="AD26" s="38">
        <v>0</v>
      </c>
      <c r="AE26" s="38">
        <v>0</v>
      </c>
      <c r="AF26" s="348" t="s">
        <v>25</v>
      </c>
      <c r="AG26" s="51"/>
    </row>
    <row r="27" spans="1:33" ht="14.25" customHeight="1">
      <c r="A27" s="141" t="s">
        <v>145</v>
      </c>
      <c r="B27" s="75">
        <v>642</v>
      </c>
      <c r="C27" s="76">
        <v>565</v>
      </c>
      <c r="D27" s="140">
        <v>602</v>
      </c>
      <c r="E27" s="85">
        <v>632</v>
      </c>
      <c r="F27" s="85">
        <v>633</v>
      </c>
      <c r="G27" s="76" t="s">
        <v>481</v>
      </c>
      <c r="H27" s="77">
        <v>167</v>
      </c>
      <c r="I27" s="75">
        <v>48</v>
      </c>
      <c r="J27" s="75">
        <v>3</v>
      </c>
      <c r="K27" s="76">
        <v>8</v>
      </c>
      <c r="L27" s="85">
        <v>6</v>
      </c>
      <c r="M27" s="38">
        <v>5</v>
      </c>
      <c r="N27" s="77">
        <v>138</v>
      </c>
      <c r="O27" s="75">
        <v>172</v>
      </c>
      <c r="P27" s="76">
        <v>223</v>
      </c>
      <c r="Q27" s="85">
        <v>196</v>
      </c>
      <c r="R27" s="85">
        <v>196</v>
      </c>
      <c r="S27" s="76" t="s">
        <v>490</v>
      </c>
      <c r="T27" s="76" t="s">
        <v>498</v>
      </c>
      <c r="U27" s="75">
        <v>251</v>
      </c>
      <c r="V27" s="76">
        <v>275</v>
      </c>
      <c r="W27" s="76">
        <v>308</v>
      </c>
      <c r="X27" s="76">
        <v>307</v>
      </c>
      <c r="Y27" s="76" t="s">
        <v>520</v>
      </c>
      <c r="Z27" s="76" t="s">
        <v>464</v>
      </c>
      <c r="AA27" s="75">
        <v>93</v>
      </c>
      <c r="AB27" s="76">
        <v>101</v>
      </c>
      <c r="AC27" s="76">
        <v>114</v>
      </c>
      <c r="AD27" s="76">
        <v>114</v>
      </c>
      <c r="AE27" s="76" t="s">
        <v>486</v>
      </c>
      <c r="AF27" s="348" t="s">
        <v>145</v>
      </c>
    </row>
    <row r="28" spans="1:33" ht="14.25" customHeight="1">
      <c r="A28" s="141" t="s">
        <v>151</v>
      </c>
      <c r="B28" s="75">
        <v>613</v>
      </c>
      <c r="C28" s="76">
        <v>426</v>
      </c>
      <c r="D28" s="140">
        <v>469</v>
      </c>
      <c r="E28" s="85">
        <v>422</v>
      </c>
      <c r="F28" s="85">
        <v>748</v>
      </c>
      <c r="G28" s="76">
        <v>739</v>
      </c>
      <c r="H28" s="77">
        <v>336</v>
      </c>
      <c r="I28" s="75">
        <v>77</v>
      </c>
      <c r="J28" s="75">
        <v>28</v>
      </c>
      <c r="K28" s="76">
        <v>14</v>
      </c>
      <c r="L28" s="85">
        <v>26</v>
      </c>
      <c r="M28" s="76">
        <v>23</v>
      </c>
      <c r="N28" s="77">
        <v>90</v>
      </c>
      <c r="O28" s="75">
        <v>142</v>
      </c>
      <c r="P28" s="76">
        <v>236</v>
      </c>
      <c r="Q28" s="85">
        <v>221</v>
      </c>
      <c r="R28" s="85">
        <v>396</v>
      </c>
      <c r="S28" s="76">
        <v>378</v>
      </c>
      <c r="T28" s="76">
        <v>135</v>
      </c>
      <c r="U28" s="75">
        <v>112</v>
      </c>
      <c r="V28" s="76">
        <v>125</v>
      </c>
      <c r="W28" s="76">
        <v>110</v>
      </c>
      <c r="X28" s="76">
        <v>216</v>
      </c>
      <c r="Y28" s="76">
        <v>229</v>
      </c>
      <c r="Z28" s="76">
        <v>53</v>
      </c>
      <c r="AA28" s="75">
        <v>55</v>
      </c>
      <c r="AB28" s="76">
        <v>73</v>
      </c>
      <c r="AC28" s="76">
        <v>70</v>
      </c>
      <c r="AD28" s="76">
        <v>75</v>
      </c>
      <c r="AE28" s="76">
        <v>72</v>
      </c>
      <c r="AF28" s="348" t="s">
        <v>36</v>
      </c>
    </row>
    <row r="29" spans="1:33" s="51" customFormat="1" ht="14.25" customHeight="1">
      <c r="A29" s="142" t="s">
        <v>230</v>
      </c>
      <c r="B29" s="143">
        <v>320</v>
      </c>
      <c r="C29" s="78">
        <v>319</v>
      </c>
      <c r="D29" s="144">
        <v>316</v>
      </c>
      <c r="E29" s="87">
        <v>286</v>
      </c>
      <c r="F29" s="87">
        <v>315</v>
      </c>
      <c r="G29" s="76">
        <v>329</v>
      </c>
      <c r="H29" s="79">
        <v>313</v>
      </c>
      <c r="I29" s="143">
        <v>226</v>
      </c>
      <c r="J29" s="143">
        <v>211</v>
      </c>
      <c r="K29" s="78">
        <v>155</v>
      </c>
      <c r="L29" s="87">
        <v>132</v>
      </c>
      <c r="M29" s="78" t="s">
        <v>484</v>
      </c>
      <c r="N29" s="38" t="s">
        <v>383</v>
      </c>
      <c r="O29" s="143">
        <v>1</v>
      </c>
      <c r="P29" s="78">
        <v>1</v>
      </c>
      <c r="Q29" s="87">
        <v>38</v>
      </c>
      <c r="R29" s="87">
        <v>77</v>
      </c>
      <c r="S29" s="78" t="s">
        <v>489</v>
      </c>
      <c r="T29" s="78">
        <v>0</v>
      </c>
      <c r="U29" s="143">
        <v>10</v>
      </c>
      <c r="V29" s="78">
        <v>47</v>
      </c>
      <c r="W29" s="78" t="s">
        <v>508</v>
      </c>
      <c r="X29" s="78" t="s">
        <v>513</v>
      </c>
      <c r="Y29" s="78" t="s">
        <v>521</v>
      </c>
      <c r="Z29" s="78">
        <v>6</v>
      </c>
      <c r="AA29" s="143">
        <v>8</v>
      </c>
      <c r="AB29" s="78">
        <v>5</v>
      </c>
      <c r="AC29" s="78" t="s">
        <v>532</v>
      </c>
      <c r="AD29" s="78" t="s">
        <v>537</v>
      </c>
      <c r="AE29" s="78" t="s">
        <v>542</v>
      </c>
      <c r="AF29" s="257" t="s">
        <v>18</v>
      </c>
    </row>
    <row r="30" spans="1:33" ht="14.25" customHeight="1">
      <c r="A30" s="141" t="s">
        <v>182</v>
      </c>
      <c r="B30" s="75">
        <v>457</v>
      </c>
      <c r="C30" s="76">
        <v>452</v>
      </c>
      <c r="D30" s="140">
        <v>516</v>
      </c>
      <c r="E30" s="85">
        <v>460</v>
      </c>
      <c r="F30" s="85">
        <v>487</v>
      </c>
      <c r="G30" s="76">
        <v>508</v>
      </c>
      <c r="H30" s="77">
        <v>313</v>
      </c>
      <c r="I30" s="75">
        <v>283</v>
      </c>
      <c r="J30" s="75">
        <v>320</v>
      </c>
      <c r="K30" s="76">
        <v>214</v>
      </c>
      <c r="L30" s="85">
        <v>230</v>
      </c>
      <c r="M30" s="76">
        <v>247</v>
      </c>
      <c r="N30" s="77">
        <v>96</v>
      </c>
      <c r="O30" s="75">
        <v>101</v>
      </c>
      <c r="P30" s="76">
        <v>100</v>
      </c>
      <c r="Q30" s="95">
        <v>91</v>
      </c>
      <c r="R30" s="95">
        <v>96</v>
      </c>
      <c r="S30" s="95">
        <v>91</v>
      </c>
      <c r="T30" s="76">
        <v>15</v>
      </c>
      <c r="U30" s="75">
        <v>39</v>
      </c>
      <c r="V30" s="76">
        <v>59</v>
      </c>
      <c r="W30" s="95">
        <v>65</v>
      </c>
      <c r="X30" s="95">
        <v>56</v>
      </c>
      <c r="Y30" s="95">
        <v>62</v>
      </c>
      <c r="Z30" s="76">
        <v>33</v>
      </c>
      <c r="AA30" s="75">
        <v>30</v>
      </c>
      <c r="AB30" s="76">
        <v>38</v>
      </c>
      <c r="AC30" s="95">
        <v>72</v>
      </c>
      <c r="AD30" s="95">
        <v>82</v>
      </c>
      <c r="AE30" s="95">
        <v>85</v>
      </c>
      <c r="AF30" s="348" t="s">
        <v>19</v>
      </c>
    </row>
    <row r="31" spans="1:33" ht="14.25" customHeight="1">
      <c r="A31" s="141" t="s">
        <v>173</v>
      </c>
      <c r="B31" s="75">
        <v>355</v>
      </c>
      <c r="C31" s="76">
        <v>383</v>
      </c>
      <c r="D31" s="140">
        <v>313</v>
      </c>
      <c r="E31" s="85">
        <v>247</v>
      </c>
      <c r="F31" s="85">
        <v>272</v>
      </c>
      <c r="G31" s="76">
        <v>272</v>
      </c>
      <c r="H31" s="77">
        <v>295</v>
      </c>
      <c r="I31" s="75">
        <v>301</v>
      </c>
      <c r="J31" s="75">
        <v>238</v>
      </c>
      <c r="K31" s="76">
        <v>178</v>
      </c>
      <c r="L31" s="85">
        <v>192</v>
      </c>
      <c r="M31" s="76">
        <v>200</v>
      </c>
      <c r="N31" s="38" t="s">
        <v>383</v>
      </c>
      <c r="O31" s="38" t="s">
        <v>383</v>
      </c>
      <c r="P31" s="76">
        <v>1</v>
      </c>
      <c r="Q31" s="85">
        <v>6</v>
      </c>
      <c r="R31" s="85">
        <v>12</v>
      </c>
      <c r="S31" s="76">
        <v>12</v>
      </c>
      <c r="T31" s="76">
        <v>0</v>
      </c>
      <c r="U31" s="38">
        <v>7</v>
      </c>
      <c r="V31" s="76">
        <v>8</v>
      </c>
      <c r="W31" s="76">
        <v>14</v>
      </c>
      <c r="X31" s="76">
        <v>20</v>
      </c>
      <c r="Y31" s="76">
        <v>21</v>
      </c>
      <c r="Z31" s="76">
        <v>0</v>
      </c>
      <c r="AA31" s="38">
        <v>0</v>
      </c>
      <c r="AB31" s="76">
        <v>32</v>
      </c>
      <c r="AC31" s="76">
        <v>18</v>
      </c>
      <c r="AD31" s="76">
        <v>18</v>
      </c>
      <c r="AE31" s="76">
        <v>9</v>
      </c>
      <c r="AF31" s="348" t="s">
        <v>20</v>
      </c>
    </row>
    <row r="32" spans="1:33" ht="14.25" customHeight="1">
      <c r="A32" s="141" t="s">
        <v>174</v>
      </c>
      <c r="B32" s="75">
        <v>254</v>
      </c>
      <c r="C32" s="76">
        <v>273</v>
      </c>
      <c r="D32" s="140">
        <v>319</v>
      </c>
      <c r="E32" s="85">
        <v>329</v>
      </c>
      <c r="F32" s="85">
        <v>378</v>
      </c>
      <c r="G32" s="76">
        <v>414</v>
      </c>
      <c r="H32" s="77">
        <v>196</v>
      </c>
      <c r="I32" s="75">
        <v>213</v>
      </c>
      <c r="J32" s="75">
        <v>246</v>
      </c>
      <c r="K32" s="76">
        <v>226</v>
      </c>
      <c r="L32" s="85">
        <v>229</v>
      </c>
      <c r="M32" s="76">
        <v>229</v>
      </c>
      <c r="N32" s="77">
        <v>39</v>
      </c>
      <c r="O32" s="75">
        <v>34</v>
      </c>
      <c r="P32" s="76">
        <v>34</v>
      </c>
      <c r="Q32" s="85">
        <v>35</v>
      </c>
      <c r="R32" s="85">
        <v>36</v>
      </c>
      <c r="S32" s="76">
        <v>34</v>
      </c>
      <c r="T32" s="76">
        <v>6</v>
      </c>
      <c r="U32" s="75">
        <v>3</v>
      </c>
      <c r="V32" s="76">
        <v>18</v>
      </c>
      <c r="W32" s="76">
        <v>25</v>
      </c>
      <c r="X32" s="76">
        <v>80</v>
      </c>
      <c r="Y32" s="76">
        <v>111</v>
      </c>
      <c r="Z32" s="76">
        <v>7</v>
      </c>
      <c r="AA32" s="75">
        <v>3</v>
      </c>
      <c r="AB32" s="76">
        <v>11</v>
      </c>
      <c r="AC32" s="76">
        <v>24</v>
      </c>
      <c r="AD32" s="76">
        <v>33</v>
      </c>
      <c r="AE32" s="76">
        <v>39</v>
      </c>
      <c r="AF32" s="348" t="s">
        <v>22</v>
      </c>
    </row>
    <row r="33" spans="1:39" ht="14.25" customHeight="1">
      <c r="A33" s="141" t="s">
        <v>150</v>
      </c>
      <c r="B33" s="75">
        <v>513</v>
      </c>
      <c r="C33" s="76">
        <v>494</v>
      </c>
      <c r="D33" s="140">
        <v>490</v>
      </c>
      <c r="E33" s="85">
        <v>449</v>
      </c>
      <c r="F33" s="85">
        <v>471</v>
      </c>
      <c r="G33" s="76">
        <v>486</v>
      </c>
      <c r="H33" s="77">
        <v>402</v>
      </c>
      <c r="I33" s="75">
        <v>329</v>
      </c>
      <c r="J33" s="75">
        <v>279</v>
      </c>
      <c r="K33" s="76">
        <v>102</v>
      </c>
      <c r="L33" s="85">
        <v>48</v>
      </c>
      <c r="M33" s="76">
        <v>47</v>
      </c>
      <c r="N33" s="38" t="s">
        <v>383</v>
      </c>
      <c r="O33" s="75">
        <v>1</v>
      </c>
      <c r="P33" s="76">
        <v>4</v>
      </c>
      <c r="Q33" s="85">
        <v>77</v>
      </c>
      <c r="R33" s="85">
        <v>54</v>
      </c>
      <c r="S33" s="76">
        <v>50</v>
      </c>
      <c r="T33" s="76" t="s">
        <v>499</v>
      </c>
      <c r="U33" s="75">
        <v>84</v>
      </c>
      <c r="V33" s="76">
        <v>99</v>
      </c>
      <c r="W33" s="76" t="s">
        <v>509</v>
      </c>
      <c r="X33" s="76" t="s">
        <v>514</v>
      </c>
      <c r="Y33" s="76" t="s">
        <v>522</v>
      </c>
      <c r="Z33" s="76">
        <v>7</v>
      </c>
      <c r="AA33" s="75">
        <v>8</v>
      </c>
      <c r="AB33" s="76">
        <v>11</v>
      </c>
      <c r="AC33" s="76" t="s">
        <v>531</v>
      </c>
      <c r="AD33" s="76">
        <v>73</v>
      </c>
      <c r="AE33" s="76">
        <v>79</v>
      </c>
      <c r="AF33" s="348" t="s">
        <v>21</v>
      </c>
    </row>
    <row r="34" spans="1:39" ht="14.25" customHeight="1">
      <c r="A34" s="141" t="s">
        <v>152</v>
      </c>
      <c r="B34" s="75">
        <v>656</v>
      </c>
      <c r="C34" s="76">
        <v>661</v>
      </c>
      <c r="D34" s="140">
        <v>708</v>
      </c>
      <c r="E34" s="85">
        <v>725</v>
      </c>
      <c r="F34" s="85">
        <v>706</v>
      </c>
      <c r="G34" s="76">
        <v>703</v>
      </c>
      <c r="H34" s="77">
        <v>54</v>
      </c>
      <c r="I34" s="38" t="s">
        <v>383</v>
      </c>
      <c r="J34" s="38" t="s">
        <v>383</v>
      </c>
      <c r="K34" s="38" t="s">
        <v>383</v>
      </c>
      <c r="L34" s="38" t="s">
        <v>383</v>
      </c>
      <c r="M34" s="38" t="s">
        <v>383</v>
      </c>
      <c r="N34" s="77">
        <v>305</v>
      </c>
      <c r="O34" s="75">
        <v>327</v>
      </c>
      <c r="P34" s="76">
        <v>351</v>
      </c>
      <c r="Q34" s="85">
        <v>343</v>
      </c>
      <c r="R34" s="85">
        <v>335</v>
      </c>
      <c r="S34" s="76">
        <v>334</v>
      </c>
      <c r="T34" s="76">
        <v>208</v>
      </c>
      <c r="U34" s="75">
        <v>232</v>
      </c>
      <c r="V34" s="76">
        <v>239</v>
      </c>
      <c r="W34" s="76">
        <v>231</v>
      </c>
      <c r="X34" s="76">
        <v>217</v>
      </c>
      <c r="Y34" s="76">
        <v>217</v>
      </c>
      <c r="Z34" s="76">
        <v>89</v>
      </c>
      <c r="AA34" s="75">
        <v>103</v>
      </c>
      <c r="AB34" s="76">
        <v>118</v>
      </c>
      <c r="AC34" s="76" t="s">
        <v>530</v>
      </c>
      <c r="AD34" s="76" t="s">
        <v>538</v>
      </c>
      <c r="AE34" s="76" t="s">
        <v>543</v>
      </c>
      <c r="AF34" s="365" t="s">
        <v>41</v>
      </c>
    </row>
    <row r="35" spans="1:39" ht="14.25" customHeight="1">
      <c r="A35" s="141" t="s">
        <v>179</v>
      </c>
      <c r="B35" s="75">
        <v>428</v>
      </c>
      <c r="C35" s="76">
        <v>477</v>
      </c>
      <c r="D35" s="140">
        <v>439</v>
      </c>
      <c r="E35" s="85">
        <v>447</v>
      </c>
      <c r="F35" s="85">
        <v>452</v>
      </c>
      <c r="G35" s="76">
        <v>434</v>
      </c>
      <c r="H35" s="77">
        <v>97</v>
      </c>
      <c r="I35" s="75">
        <v>23</v>
      </c>
      <c r="J35" s="75">
        <v>4</v>
      </c>
      <c r="K35" s="76">
        <v>4</v>
      </c>
      <c r="L35" s="85">
        <v>2</v>
      </c>
      <c r="M35" s="76">
        <v>3</v>
      </c>
      <c r="N35" s="77">
        <v>164</v>
      </c>
      <c r="O35" s="75">
        <v>240</v>
      </c>
      <c r="P35" s="76">
        <v>224</v>
      </c>
      <c r="Q35" s="85">
        <v>229</v>
      </c>
      <c r="R35" s="85">
        <v>239</v>
      </c>
      <c r="S35" s="76">
        <v>232</v>
      </c>
      <c r="T35" s="76">
        <v>123</v>
      </c>
      <c r="U35" s="75">
        <v>163</v>
      </c>
      <c r="V35" s="76">
        <v>151</v>
      </c>
      <c r="W35" s="76">
        <v>145</v>
      </c>
      <c r="X35" s="76">
        <v>142</v>
      </c>
      <c r="Y35" s="76">
        <v>130</v>
      </c>
      <c r="Z35" s="76">
        <v>41</v>
      </c>
      <c r="AA35" s="75">
        <v>50</v>
      </c>
      <c r="AB35" s="76">
        <v>60</v>
      </c>
      <c r="AC35" s="76">
        <v>70</v>
      </c>
      <c r="AD35" s="76">
        <v>70</v>
      </c>
      <c r="AE35" s="76">
        <v>69</v>
      </c>
      <c r="AF35" s="342" t="s">
        <v>35</v>
      </c>
    </row>
    <row r="36" spans="1:39" ht="14.25" customHeight="1">
      <c r="A36" s="141" t="s">
        <v>153</v>
      </c>
      <c r="B36" s="75">
        <v>465</v>
      </c>
      <c r="C36" s="76">
        <v>458</v>
      </c>
      <c r="D36" s="140">
        <v>407</v>
      </c>
      <c r="E36" s="85">
        <v>400</v>
      </c>
      <c r="F36" s="85">
        <v>425</v>
      </c>
      <c r="G36" s="76" t="s">
        <v>482</v>
      </c>
      <c r="H36" s="77">
        <v>363</v>
      </c>
      <c r="I36" s="75">
        <v>379</v>
      </c>
      <c r="J36" s="75">
        <v>340</v>
      </c>
      <c r="K36" s="76">
        <v>350</v>
      </c>
      <c r="L36" s="85">
        <v>359</v>
      </c>
      <c r="M36" s="76">
        <v>347</v>
      </c>
      <c r="N36" s="38" t="s">
        <v>383</v>
      </c>
      <c r="O36" s="38" t="s">
        <v>383</v>
      </c>
      <c r="P36" s="38" t="s">
        <v>383</v>
      </c>
      <c r="Q36" s="38" t="s">
        <v>383</v>
      </c>
      <c r="R36" s="38" t="s">
        <v>383</v>
      </c>
      <c r="S36" s="38" t="s">
        <v>383</v>
      </c>
      <c r="T36" s="38" t="s">
        <v>32</v>
      </c>
      <c r="U36" s="38" t="s">
        <v>32</v>
      </c>
      <c r="V36" s="38" t="s">
        <v>32</v>
      </c>
      <c r="W36" s="38" t="s">
        <v>32</v>
      </c>
      <c r="X36" s="38" t="s">
        <v>515</v>
      </c>
      <c r="Y36" s="38">
        <v>47</v>
      </c>
      <c r="Z36" s="38" t="s">
        <v>503</v>
      </c>
      <c r="AA36" s="38" t="s">
        <v>525</v>
      </c>
      <c r="AB36" s="38">
        <v>3</v>
      </c>
      <c r="AC36" s="38" t="s">
        <v>527</v>
      </c>
      <c r="AD36" s="38" t="s">
        <v>463</v>
      </c>
      <c r="AE36" s="38">
        <v>2</v>
      </c>
      <c r="AF36" s="365" t="s">
        <v>43</v>
      </c>
    </row>
    <row r="37" spans="1:39" ht="14.25" customHeight="1">
      <c r="A37" s="141" t="s">
        <v>172</v>
      </c>
      <c r="B37" s="75">
        <v>446</v>
      </c>
      <c r="C37" s="76">
        <v>461</v>
      </c>
      <c r="D37" s="140">
        <v>403</v>
      </c>
      <c r="E37" s="85">
        <v>377</v>
      </c>
      <c r="F37" s="85">
        <v>385</v>
      </c>
      <c r="G37" s="76">
        <v>381</v>
      </c>
      <c r="H37" s="77">
        <v>366</v>
      </c>
      <c r="I37" s="75">
        <v>383</v>
      </c>
      <c r="J37" s="75">
        <v>284</v>
      </c>
      <c r="K37" s="76">
        <v>202</v>
      </c>
      <c r="L37" s="85">
        <v>186</v>
      </c>
      <c r="M37" s="76">
        <v>189</v>
      </c>
      <c r="N37" s="77">
        <v>34</v>
      </c>
      <c r="O37" s="75">
        <v>30</v>
      </c>
      <c r="P37" s="76">
        <v>41</v>
      </c>
      <c r="Q37" s="85">
        <v>53</v>
      </c>
      <c r="R37" s="85">
        <v>62</v>
      </c>
      <c r="S37" s="76">
        <v>51</v>
      </c>
      <c r="T37" s="76">
        <v>6</v>
      </c>
      <c r="U37" s="75">
        <v>40</v>
      </c>
      <c r="V37" s="76">
        <v>64</v>
      </c>
      <c r="W37" s="76">
        <v>98</v>
      </c>
      <c r="X37" s="76">
        <v>103</v>
      </c>
      <c r="Y37" s="76">
        <v>111</v>
      </c>
      <c r="Z37" s="76">
        <v>2</v>
      </c>
      <c r="AA37" s="75">
        <v>4</v>
      </c>
      <c r="AB37" s="76">
        <v>15</v>
      </c>
      <c r="AC37" s="76">
        <v>23</v>
      </c>
      <c r="AD37" s="76">
        <v>32</v>
      </c>
      <c r="AE37" s="76">
        <v>32</v>
      </c>
      <c r="AF37" s="342" t="s">
        <v>15</v>
      </c>
    </row>
    <row r="38" spans="1:39" ht="14.25" customHeight="1">
      <c r="A38" s="141" t="s">
        <v>255</v>
      </c>
      <c r="B38" s="75">
        <v>577</v>
      </c>
      <c r="C38" s="76">
        <v>581</v>
      </c>
      <c r="D38" s="140">
        <v>509</v>
      </c>
      <c r="E38" s="85">
        <v>483</v>
      </c>
      <c r="F38" s="85">
        <v>468</v>
      </c>
      <c r="G38" s="76">
        <v>463</v>
      </c>
      <c r="H38" s="77">
        <v>468</v>
      </c>
      <c r="I38" s="75">
        <v>374</v>
      </c>
      <c r="J38" s="75">
        <v>234</v>
      </c>
      <c r="K38" s="76">
        <v>111</v>
      </c>
      <c r="L38" s="85">
        <v>79</v>
      </c>
      <c r="M38" s="76" t="s">
        <v>483</v>
      </c>
      <c r="N38" s="77">
        <v>42</v>
      </c>
      <c r="O38" s="75">
        <v>49</v>
      </c>
      <c r="P38" s="76">
        <v>66</v>
      </c>
      <c r="Q38" s="85">
        <v>152</v>
      </c>
      <c r="R38" s="85">
        <v>175</v>
      </c>
      <c r="S38" s="76">
        <v>181</v>
      </c>
      <c r="T38" s="76">
        <v>48</v>
      </c>
      <c r="U38" s="75">
        <v>105</v>
      </c>
      <c r="V38" s="76">
        <v>129</v>
      </c>
      <c r="W38" s="76">
        <v>131</v>
      </c>
      <c r="X38" s="76">
        <v>126</v>
      </c>
      <c r="Y38" s="76">
        <v>126</v>
      </c>
      <c r="Z38" s="76">
        <v>16</v>
      </c>
      <c r="AA38" s="75">
        <v>50</v>
      </c>
      <c r="AB38" s="76">
        <v>76</v>
      </c>
      <c r="AC38" s="76">
        <v>78</v>
      </c>
      <c r="AD38" s="76">
        <v>79</v>
      </c>
      <c r="AE38" s="76">
        <v>78</v>
      </c>
      <c r="AF38" s="348" t="s">
        <v>24</v>
      </c>
    </row>
    <row r="39" spans="1:39" ht="14.25" customHeight="1">
      <c r="A39" s="141" t="s">
        <v>181</v>
      </c>
      <c r="B39" s="75">
        <v>509</v>
      </c>
      <c r="C39" s="76">
        <v>546</v>
      </c>
      <c r="D39" s="140">
        <v>547</v>
      </c>
      <c r="E39" s="85">
        <v>486</v>
      </c>
      <c r="F39" s="85">
        <v>489</v>
      </c>
      <c r="G39" s="76">
        <v>499</v>
      </c>
      <c r="H39" s="77">
        <v>385</v>
      </c>
      <c r="I39" s="75">
        <v>295</v>
      </c>
      <c r="J39" s="75">
        <v>253</v>
      </c>
      <c r="K39" s="76">
        <v>129</v>
      </c>
      <c r="L39" s="85">
        <v>114</v>
      </c>
      <c r="M39" s="76">
        <v>107</v>
      </c>
      <c r="N39" s="77">
        <v>39</v>
      </c>
      <c r="O39" s="75">
        <v>66</v>
      </c>
      <c r="P39" s="76">
        <v>92</v>
      </c>
      <c r="Q39" s="85">
        <v>99</v>
      </c>
      <c r="R39" s="85">
        <v>93</v>
      </c>
      <c r="S39" s="76">
        <v>95</v>
      </c>
      <c r="T39" s="76">
        <v>51</v>
      </c>
      <c r="U39" s="75">
        <v>64</v>
      </c>
      <c r="V39" s="76">
        <v>103</v>
      </c>
      <c r="W39" s="76">
        <v>129</v>
      </c>
      <c r="X39" s="76">
        <v>89</v>
      </c>
      <c r="Y39" s="76">
        <v>144</v>
      </c>
      <c r="Z39" s="76">
        <v>22</v>
      </c>
      <c r="AA39" s="75">
        <v>38</v>
      </c>
      <c r="AB39" s="76">
        <v>67</v>
      </c>
      <c r="AC39" s="76">
        <v>86</v>
      </c>
      <c r="AD39" s="76">
        <v>98</v>
      </c>
      <c r="AE39" s="76">
        <v>105</v>
      </c>
      <c r="AF39" s="342" t="s">
        <v>10</v>
      </c>
    </row>
    <row r="40" spans="1:39" ht="6.75" customHeight="1">
      <c r="A40" s="141"/>
      <c r="B40" s="77"/>
      <c r="C40" s="77"/>
      <c r="D40" s="77"/>
      <c r="E40" s="77"/>
      <c r="F40" s="77"/>
      <c r="G40" s="77"/>
      <c r="H40" s="77"/>
      <c r="I40" s="77"/>
      <c r="J40" s="77"/>
      <c r="K40" s="77"/>
      <c r="L40" s="77"/>
      <c r="N40" s="77"/>
      <c r="O40" s="77"/>
      <c r="P40" s="77"/>
      <c r="Q40" s="77"/>
      <c r="R40" s="77"/>
      <c r="S40" s="77"/>
      <c r="T40" s="77"/>
      <c r="U40" s="77"/>
      <c r="V40" s="77"/>
      <c r="W40" s="77"/>
      <c r="X40" s="77"/>
      <c r="Y40" s="77"/>
      <c r="Z40" s="77"/>
      <c r="AA40" s="77"/>
      <c r="AB40" s="77"/>
      <c r="AC40" s="77"/>
      <c r="AD40" s="77"/>
      <c r="AE40" s="77"/>
      <c r="AF40" s="336"/>
      <c r="AH40" s="77"/>
      <c r="AI40" s="77"/>
      <c r="AJ40" s="77"/>
      <c r="AK40" s="77"/>
      <c r="AL40" s="77"/>
      <c r="AM40" s="77"/>
    </row>
    <row r="41" spans="1:39" ht="14.25" customHeight="1">
      <c r="A41" s="516" t="s">
        <v>900</v>
      </c>
      <c r="B41" s="516"/>
      <c r="C41" s="516"/>
      <c r="D41" s="516"/>
      <c r="E41" s="516"/>
      <c r="F41" s="516"/>
      <c r="G41" s="516"/>
      <c r="H41" s="516"/>
      <c r="I41" s="516"/>
      <c r="J41" s="516"/>
      <c r="K41" s="516"/>
      <c r="L41" s="516"/>
      <c r="M41" s="516"/>
      <c r="N41" s="516"/>
      <c r="O41" s="516"/>
      <c r="P41" s="516"/>
      <c r="Q41" s="516"/>
      <c r="R41" s="516"/>
      <c r="S41" s="516"/>
      <c r="T41" s="516"/>
      <c r="U41" s="516"/>
      <c r="V41" s="516"/>
      <c r="W41" s="516"/>
      <c r="X41" s="516"/>
      <c r="Y41" s="516"/>
      <c r="Z41" s="516"/>
      <c r="AA41" s="516"/>
      <c r="AB41" s="516"/>
      <c r="AC41" s="516"/>
      <c r="AD41" s="516"/>
      <c r="AE41" s="516"/>
      <c r="AF41" s="498"/>
      <c r="AH41" s="125"/>
    </row>
    <row r="42" spans="1:39" ht="14.25" customHeight="1">
      <c r="A42" s="516" t="s">
        <v>902</v>
      </c>
      <c r="B42" s="516"/>
      <c r="C42" s="516"/>
      <c r="D42" s="516"/>
      <c r="E42" s="516"/>
      <c r="F42" s="516"/>
      <c r="G42" s="516"/>
      <c r="H42" s="516"/>
      <c r="I42" s="516"/>
      <c r="J42" s="516"/>
      <c r="K42" s="516"/>
      <c r="L42" s="516"/>
      <c r="M42" s="516"/>
      <c r="N42" s="516"/>
      <c r="O42" s="516"/>
      <c r="P42" s="516"/>
      <c r="Q42" s="516"/>
      <c r="R42" s="516"/>
      <c r="S42" s="516"/>
      <c r="T42" s="516"/>
      <c r="U42" s="516"/>
      <c r="V42" s="516"/>
      <c r="W42" s="516"/>
      <c r="X42" s="516"/>
      <c r="Y42" s="516"/>
      <c r="Z42" s="516"/>
      <c r="AA42" s="516"/>
      <c r="AB42" s="516"/>
      <c r="AC42" s="516"/>
      <c r="AD42" s="516"/>
      <c r="AE42" s="516"/>
      <c r="AF42" s="498"/>
    </row>
    <row r="43" spans="1:39" ht="14.25" customHeight="1">
      <c r="A43" s="498" t="s">
        <v>901</v>
      </c>
      <c r="B43" s="498"/>
      <c r="C43" s="498"/>
      <c r="D43" s="498"/>
      <c r="E43" s="498"/>
      <c r="F43" s="498"/>
      <c r="G43" s="498"/>
      <c r="H43" s="498"/>
      <c r="I43" s="498"/>
      <c r="J43" s="498"/>
      <c r="K43" s="498"/>
      <c r="L43" s="498"/>
      <c r="M43" s="498"/>
      <c r="N43" s="498"/>
      <c r="O43" s="498"/>
      <c r="P43" s="498"/>
      <c r="Q43" s="498"/>
      <c r="R43" s="498"/>
      <c r="S43" s="498"/>
      <c r="T43" s="498"/>
      <c r="U43" s="498"/>
      <c r="V43" s="498"/>
      <c r="W43" s="498"/>
      <c r="X43" s="498"/>
      <c r="Y43" s="498"/>
      <c r="Z43" s="498"/>
      <c r="AA43" s="498"/>
      <c r="AB43" s="498"/>
      <c r="AC43" s="498"/>
      <c r="AD43" s="498"/>
      <c r="AE43" s="498"/>
      <c r="AF43" s="498"/>
    </row>
    <row r="44" spans="1:39" ht="14.25" customHeight="1">
      <c r="A44" s="498" t="s">
        <v>236</v>
      </c>
      <c r="B44" s="498"/>
      <c r="C44" s="498"/>
      <c r="D44" s="498"/>
      <c r="E44" s="498"/>
      <c r="F44" s="498"/>
      <c r="G44" s="498"/>
      <c r="H44" s="498"/>
      <c r="I44" s="498"/>
      <c r="J44" s="498"/>
      <c r="K44" s="498"/>
      <c r="L44" s="498"/>
      <c r="M44" s="498"/>
      <c r="N44" s="498"/>
      <c r="O44" s="498"/>
      <c r="P44" s="498"/>
      <c r="Q44" s="498"/>
      <c r="R44" s="498"/>
      <c r="S44" s="498"/>
      <c r="T44" s="498"/>
      <c r="U44" s="498"/>
      <c r="V44" s="498"/>
      <c r="W44" s="498"/>
      <c r="X44" s="498"/>
      <c r="Y44" s="498"/>
      <c r="Z44" s="498"/>
      <c r="AA44" s="498"/>
      <c r="AB44" s="498"/>
      <c r="AC44" s="498"/>
      <c r="AD44" s="498"/>
      <c r="AE44" s="498"/>
      <c r="AF44" s="498"/>
    </row>
    <row r="45" spans="1:39" ht="12.15" customHeight="1"/>
    <row r="46" spans="1:39" ht="12.15" customHeight="1"/>
    <row r="47" spans="1:39" ht="12.15" customHeight="1"/>
    <row r="48" spans="1:39" ht="12.15" customHeight="1"/>
    <row r="49" ht="12.15" customHeight="1"/>
    <row r="50" ht="12.15" customHeight="1"/>
    <row r="51" ht="12.15" customHeight="1"/>
    <row r="52" ht="12.15" customHeight="1"/>
  </sheetData>
  <mergeCells count="19">
    <mergeCell ref="A44:AF44"/>
    <mergeCell ref="A43:AF43"/>
    <mergeCell ref="A42:AF42"/>
    <mergeCell ref="A41:AF41"/>
    <mergeCell ref="Z3:AE3"/>
    <mergeCell ref="Z4:AE4"/>
    <mergeCell ref="A1:AF1"/>
    <mergeCell ref="A2:AF2"/>
    <mergeCell ref="A3:A6"/>
    <mergeCell ref="AF3:AF6"/>
    <mergeCell ref="B3:G3"/>
    <mergeCell ref="B4:G4"/>
    <mergeCell ref="H3:M3"/>
    <mergeCell ref="H4:M4"/>
    <mergeCell ref="N3:S3"/>
    <mergeCell ref="N4:S4"/>
    <mergeCell ref="T3:Y3"/>
    <mergeCell ref="T4:Y4"/>
    <mergeCell ref="B6:AE6"/>
  </mergeCells>
  <hyperlinks>
    <hyperlink ref="AG1" location="'Spis tablic_Contents'!A1" display="&lt; POWRÓT"/>
    <hyperlink ref="AG2" location="'Spis tablic_Contents'!A1" display="&lt; BACK"/>
  </hyperlinks>
  <pageMargins left="0.59055118110236227" right="0.59055118110236227" top="0.70866141732283472" bottom="0.78740157480314965" header="0.47244094488188981" footer="0.47244094488188981"/>
  <pageSetup paperSize="9" scale="69" orientation="portrait" r:id="rId1"/>
  <headerFooter>
    <oddHeader xml:space="preserve">&amp;R&amp;"Times New Roman,Normalny"&amp;9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zoomScaleNormal="100" zoomScalePageLayoutView="80" workbookViewId="0"/>
  </sheetViews>
  <sheetFormatPr defaultColWidth="9" defaultRowHeight="11.4"/>
  <cols>
    <col min="1" max="1" width="11.59765625" style="332" customWidth="1"/>
    <col min="2" max="7" width="9" style="216"/>
    <col min="8" max="8" width="7.59765625" style="216" customWidth="1"/>
    <col min="9" max="9" width="11.3984375" style="216" customWidth="1"/>
    <col min="10" max="16384" width="9" style="216"/>
  </cols>
  <sheetData>
    <row r="1" spans="1:12" ht="29.25" customHeight="1">
      <c r="A1" s="331" t="s">
        <v>264</v>
      </c>
    </row>
    <row r="2" spans="1:12" ht="18" customHeight="1">
      <c r="A2" s="280" t="s">
        <v>265</v>
      </c>
    </row>
    <row r="3" spans="1:12" ht="40.5" customHeight="1">
      <c r="A3" s="420" t="s">
        <v>545</v>
      </c>
      <c r="B3" s="217" t="s">
        <v>473</v>
      </c>
      <c r="C3" s="217"/>
      <c r="D3" s="217"/>
      <c r="E3" s="217"/>
      <c r="F3" s="217"/>
      <c r="G3" s="217"/>
      <c r="H3" s="217"/>
      <c r="I3" s="217"/>
    </row>
    <row r="4" spans="1:12" s="277" customFormat="1" ht="14.25" customHeight="1">
      <c r="A4" s="421"/>
      <c r="B4" s="279" t="s">
        <v>427</v>
      </c>
      <c r="C4" s="356"/>
    </row>
    <row r="5" spans="1:12" ht="40.5" customHeight="1">
      <c r="A5" s="420" t="s">
        <v>546</v>
      </c>
      <c r="B5" s="217" t="s">
        <v>266</v>
      </c>
      <c r="C5" s="217"/>
      <c r="D5" s="217"/>
      <c r="E5" s="217"/>
      <c r="F5" s="217"/>
      <c r="G5" s="217"/>
      <c r="H5" s="217"/>
      <c r="I5" s="217"/>
    </row>
    <row r="6" spans="1:12" s="277" customFormat="1" ht="14.25" customHeight="1">
      <c r="A6" s="421"/>
      <c r="B6" s="279" t="s">
        <v>245</v>
      </c>
      <c r="C6" s="356"/>
    </row>
    <row r="7" spans="1:12" ht="40.5" customHeight="1">
      <c r="A7" s="422" t="s">
        <v>547</v>
      </c>
      <c r="B7" s="217" t="s">
        <v>267</v>
      </c>
      <c r="C7" s="217"/>
      <c r="D7" s="217"/>
      <c r="E7" s="217"/>
      <c r="F7" s="217"/>
      <c r="G7" s="217"/>
      <c r="H7" s="217"/>
      <c r="I7" s="217"/>
    </row>
    <row r="8" spans="1:12" s="277" customFormat="1" ht="14.25" customHeight="1">
      <c r="A8" s="218"/>
      <c r="B8" s="279" t="s">
        <v>268</v>
      </c>
      <c r="C8" s="356"/>
    </row>
    <row r="9" spans="1:12" ht="40.5" customHeight="1">
      <c r="A9" s="422" t="s">
        <v>548</v>
      </c>
      <c r="B9" s="217" t="s">
        <v>269</v>
      </c>
      <c r="C9" s="217"/>
      <c r="D9" s="217"/>
      <c r="E9" s="217"/>
      <c r="F9" s="217"/>
      <c r="G9" s="217"/>
      <c r="H9" s="217"/>
      <c r="I9" s="217"/>
    </row>
    <row r="10" spans="1:12" s="277" customFormat="1" ht="14.25" customHeight="1">
      <c r="A10" s="218"/>
      <c r="B10" s="279" t="s">
        <v>270</v>
      </c>
      <c r="C10" s="356"/>
    </row>
    <row r="11" spans="1:12" ht="40.5" customHeight="1">
      <c r="A11" s="422" t="s">
        <v>549</v>
      </c>
      <c r="B11" s="217" t="s">
        <v>271</v>
      </c>
      <c r="C11" s="217"/>
      <c r="D11" s="217"/>
      <c r="E11" s="217"/>
      <c r="F11" s="217"/>
      <c r="G11" s="217"/>
      <c r="H11" s="217"/>
      <c r="I11" s="217"/>
    </row>
    <row r="12" spans="1:12" s="277" customFormat="1" ht="15" customHeight="1">
      <c r="A12" s="218"/>
      <c r="B12" s="279" t="s">
        <v>272</v>
      </c>
      <c r="C12" s="356"/>
    </row>
    <row r="13" spans="1:12" ht="40.5" customHeight="1">
      <c r="A13" s="422" t="s">
        <v>550</v>
      </c>
      <c r="B13" s="216" t="s">
        <v>294</v>
      </c>
    </row>
    <row r="14" spans="1:12" s="277" customFormat="1" ht="15" customHeight="1">
      <c r="A14" s="218"/>
      <c r="B14" s="279" t="s">
        <v>295</v>
      </c>
    </row>
    <row r="15" spans="1:12" ht="40.5" customHeight="1">
      <c r="A15" s="422" t="s">
        <v>551</v>
      </c>
      <c r="B15" s="217" t="s">
        <v>273</v>
      </c>
    </row>
    <row r="16" spans="1:12" s="277" customFormat="1" ht="12">
      <c r="A16" s="218"/>
      <c r="B16" s="279" t="s">
        <v>274</v>
      </c>
      <c r="L16" s="357"/>
    </row>
    <row r="17" spans="1:2" ht="40.5" customHeight="1">
      <c r="A17" s="422" t="s">
        <v>552</v>
      </c>
      <c r="B17" s="216" t="s">
        <v>275</v>
      </c>
    </row>
    <row r="18" spans="1:2" s="277" customFormat="1" ht="15" customHeight="1">
      <c r="A18" s="218"/>
      <c r="B18" s="277" t="s">
        <v>276</v>
      </c>
    </row>
    <row r="19" spans="1:2" ht="40.5" customHeight="1">
      <c r="A19" s="422" t="s">
        <v>553</v>
      </c>
      <c r="B19" s="216" t="s">
        <v>277</v>
      </c>
    </row>
    <row r="20" spans="1:2" s="277" customFormat="1" ht="15" customHeight="1">
      <c r="A20" s="218"/>
      <c r="B20" s="277" t="s">
        <v>278</v>
      </c>
    </row>
    <row r="21" spans="1:2" ht="40.5" customHeight="1">
      <c r="A21" s="422" t="s">
        <v>554</v>
      </c>
      <c r="B21" s="216" t="s">
        <v>296</v>
      </c>
    </row>
    <row r="22" spans="1:2" s="277" customFormat="1" ht="15" customHeight="1">
      <c r="A22" s="218"/>
      <c r="B22" s="277" t="s">
        <v>297</v>
      </c>
    </row>
    <row r="23" spans="1:2" ht="40.5" customHeight="1">
      <c r="A23" s="422" t="s">
        <v>555</v>
      </c>
      <c r="B23" s="216" t="s">
        <v>298</v>
      </c>
    </row>
    <row r="24" spans="1:2" s="277" customFormat="1" ht="15" customHeight="1">
      <c r="A24" s="218"/>
      <c r="B24" s="277" t="s">
        <v>301</v>
      </c>
    </row>
    <row r="25" spans="1:2" ht="40.5" customHeight="1">
      <c r="A25" s="422" t="s">
        <v>556</v>
      </c>
      <c r="B25" s="216" t="s">
        <v>279</v>
      </c>
    </row>
    <row r="26" spans="1:2" s="277" customFormat="1" ht="15" customHeight="1">
      <c r="A26" s="218"/>
      <c r="B26" s="277" t="s">
        <v>280</v>
      </c>
    </row>
    <row r="27" spans="1:2" ht="40.5" customHeight="1">
      <c r="A27" s="422" t="s">
        <v>557</v>
      </c>
      <c r="B27" s="216" t="s">
        <v>389</v>
      </c>
    </row>
    <row r="28" spans="1:2" s="277" customFormat="1" ht="15" customHeight="1">
      <c r="A28" s="218"/>
      <c r="B28" s="277" t="s">
        <v>390</v>
      </c>
    </row>
    <row r="29" spans="1:2" ht="40.5" customHeight="1">
      <c r="A29" s="422" t="s">
        <v>558</v>
      </c>
      <c r="B29" s="216" t="s">
        <v>302</v>
      </c>
    </row>
    <row r="30" spans="1:2" s="277" customFormat="1" ht="15" customHeight="1">
      <c r="A30" s="218"/>
      <c r="B30" s="277" t="s">
        <v>303</v>
      </c>
    </row>
    <row r="31" spans="1:2" ht="40.5" customHeight="1">
      <c r="A31" s="422" t="s">
        <v>559</v>
      </c>
      <c r="B31" s="216" t="s">
        <v>335</v>
      </c>
    </row>
    <row r="32" spans="1:2" s="277" customFormat="1" ht="15" customHeight="1">
      <c r="A32" s="218"/>
      <c r="B32" s="277" t="s">
        <v>336</v>
      </c>
    </row>
    <row r="33" spans="1:2" ht="40.5" customHeight="1">
      <c r="A33" s="422" t="s">
        <v>560</v>
      </c>
      <c r="B33" s="216" t="s">
        <v>337</v>
      </c>
    </row>
    <row r="34" spans="1:2" s="277" customFormat="1" ht="15" customHeight="1">
      <c r="A34" s="218"/>
      <c r="B34" s="277" t="s">
        <v>338</v>
      </c>
    </row>
    <row r="35" spans="1:2" ht="40.5" customHeight="1">
      <c r="A35" s="422" t="s">
        <v>561</v>
      </c>
      <c r="B35" s="216" t="s">
        <v>281</v>
      </c>
    </row>
    <row r="36" spans="1:2" s="277" customFormat="1" ht="15" customHeight="1">
      <c r="A36" s="218"/>
      <c r="B36" s="277" t="s">
        <v>282</v>
      </c>
    </row>
    <row r="37" spans="1:2" ht="40.5" customHeight="1">
      <c r="A37" s="422" t="s">
        <v>562</v>
      </c>
      <c r="B37" s="216" t="s">
        <v>388</v>
      </c>
    </row>
    <row r="38" spans="1:2" s="277" customFormat="1" ht="15" customHeight="1">
      <c r="A38" s="218"/>
      <c r="B38" s="277" t="s">
        <v>370</v>
      </c>
    </row>
    <row r="39" spans="1:2" ht="40.5" customHeight="1">
      <c r="A39" s="422" t="s">
        <v>563</v>
      </c>
      <c r="B39" s="218" t="s">
        <v>594</v>
      </c>
    </row>
    <row r="40" spans="1:2" s="277" customFormat="1" ht="15" customHeight="1">
      <c r="A40" s="218"/>
      <c r="B40" s="278" t="s">
        <v>299</v>
      </c>
    </row>
    <row r="41" spans="1:2" ht="40.5" customHeight="1">
      <c r="A41" s="422" t="s">
        <v>564</v>
      </c>
      <c r="B41" s="218" t="s">
        <v>283</v>
      </c>
    </row>
    <row r="42" spans="1:2" s="277" customFormat="1" ht="15" customHeight="1">
      <c r="A42" s="218"/>
      <c r="B42" s="278" t="s">
        <v>284</v>
      </c>
    </row>
    <row r="43" spans="1:2" ht="40.5" customHeight="1">
      <c r="A43" s="422" t="s">
        <v>565</v>
      </c>
      <c r="B43" s="216" t="s">
        <v>339</v>
      </c>
    </row>
    <row r="44" spans="1:2" s="277" customFormat="1" ht="15" customHeight="1">
      <c r="A44" s="218"/>
      <c r="B44" s="277" t="s">
        <v>340</v>
      </c>
    </row>
    <row r="45" spans="1:2" ht="40.5" customHeight="1">
      <c r="A45" s="422" t="s">
        <v>566</v>
      </c>
      <c r="B45" s="216" t="s">
        <v>285</v>
      </c>
    </row>
    <row r="46" spans="1:2" s="277" customFormat="1" ht="15" customHeight="1">
      <c r="A46" s="218"/>
      <c r="B46" s="277" t="s">
        <v>286</v>
      </c>
    </row>
    <row r="47" spans="1:2" ht="40.5" customHeight="1">
      <c r="A47" s="422" t="s">
        <v>567</v>
      </c>
      <c r="B47" s="216" t="s">
        <v>287</v>
      </c>
    </row>
    <row r="48" spans="1:2" s="277" customFormat="1" ht="15" customHeight="1">
      <c r="A48" s="218"/>
      <c r="B48" s="277" t="s">
        <v>288</v>
      </c>
    </row>
    <row r="49" spans="1:2" ht="40.5" customHeight="1">
      <c r="A49" s="422" t="s">
        <v>568</v>
      </c>
      <c r="B49" s="216" t="s">
        <v>289</v>
      </c>
    </row>
    <row r="50" spans="1:2" s="277" customFormat="1" ht="15" customHeight="1">
      <c r="A50" s="218"/>
      <c r="B50" s="277" t="s">
        <v>300</v>
      </c>
    </row>
    <row r="51" spans="1:2" ht="40.5" customHeight="1">
      <c r="A51" s="422" t="s">
        <v>569</v>
      </c>
      <c r="B51" s="216" t="s">
        <v>304</v>
      </c>
    </row>
    <row r="52" spans="1:2" s="277" customFormat="1" ht="15" customHeight="1">
      <c r="A52" s="218"/>
      <c r="B52" s="277" t="s">
        <v>305</v>
      </c>
    </row>
    <row r="53" spans="1:2" ht="40.5" customHeight="1">
      <c r="A53" s="422" t="s">
        <v>570</v>
      </c>
      <c r="B53" s="216" t="s">
        <v>290</v>
      </c>
    </row>
    <row r="54" spans="1:2" s="277" customFormat="1" ht="15" customHeight="1">
      <c r="A54" s="218"/>
      <c r="B54" s="277" t="s">
        <v>291</v>
      </c>
    </row>
    <row r="55" spans="1:2">
      <c r="A55" s="421"/>
    </row>
  </sheetData>
  <hyperlinks>
    <hyperlink ref="A5" location="'TABL. 2(288)'!A1" display="TABL. 2(288)."/>
    <hyperlink ref="A7" location="'TABL. 3(289)'!A1" display="TABL. 3(289)."/>
    <hyperlink ref="A9" location="'TABL. 4(290)'!A1" display="TABL. 4(290)."/>
    <hyperlink ref="A11" location="'TABL. 5(291)'!A1" display="TABL. 5(291)."/>
    <hyperlink ref="A13" location="'TABL. 6(292)'!A1" display="TABL. 6(292)."/>
    <hyperlink ref="A15" location="'TABL. 7(293)'!A1" display="TABL. 7(293)."/>
    <hyperlink ref="A17" location="'TABL. 8(294)'!A1" display="TABL. 8(294)."/>
    <hyperlink ref="A19" location="'TABL. 9(295)'!A1" display="TABL. 9(295)."/>
    <hyperlink ref="A21" location="'TABL. 10(296)'!A1" display="TABL. 10(296)."/>
    <hyperlink ref="A23" location="'TABL. 11(297)'!A1" display="TABL. 11(297)."/>
    <hyperlink ref="A25" location="'TABL. 12(298)'!A1" display="TABL. 12(298)."/>
    <hyperlink ref="A27" location="'TABL. 13(299)'!A1" display="TABL. 13(299)."/>
    <hyperlink ref="A29" location="'TABL. 14(300)'!A1" display="TABL. 14(300)."/>
    <hyperlink ref="A31" location="'TABL. 15(301)'!A1" display="TABL. 15(301)."/>
    <hyperlink ref="A33" location="'TABL.16(302)'!A1" display="TABL. 16(302)."/>
    <hyperlink ref="A35" location="'TABL. 17(303)'!A1" display="TABL. 17(303)."/>
    <hyperlink ref="A37" location="'TABL. 18(304)'!A1" display="TABL. 18(304)."/>
    <hyperlink ref="A39" location="'TABL. 19(305)'!A1" display="TABL. 19(305)."/>
    <hyperlink ref="A41" location="'TABL. 20(306)'!A1" display="TABL. 20(306)."/>
    <hyperlink ref="A43" location="'TABL. 21(307)'!A1" display="TABL. 21(307)."/>
    <hyperlink ref="A45" location="'TABL. 22(308)'!A1" display="TABL. 22(308)."/>
    <hyperlink ref="A47" location="'TABL. 23(309)'!A1" display="TABL. 23(309)."/>
    <hyperlink ref="A49" location="'TABL. 24(310)'!A1" display="TABL. 24(310)."/>
    <hyperlink ref="A51" location="'TABL. 25(311)'!A1" display="TABL. 25(311)."/>
    <hyperlink ref="A53" location="'TABL. 26(312)'!A1" display="TABL. 26(312)."/>
    <hyperlink ref="A3" location="'TABL. 1(287)'!A1" display="TABL. 1(287)."/>
  </hyperlinks>
  <pageMargins left="0.78740157480314965" right="0.78740157480314965" top="0.78740157480314965" bottom="0.78740157480314965" header="0" footer="0"/>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8"/>
  <sheetViews>
    <sheetView showGridLines="0" zoomScaleNormal="100" workbookViewId="0">
      <pane ySplit="8" topLeftCell="A9" activePane="bottomLeft" state="frozen"/>
      <selection pane="bottomLeft" activeCell="A2" sqref="A2:XFD2"/>
    </sheetView>
  </sheetViews>
  <sheetFormatPr defaultColWidth="8.5" defaultRowHeight="11.4"/>
  <cols>
    <col min="1" max="1" width="23.59765625" style="16" customWidth="1"/>
    <col min="2" max="3" width="13.59765625" style="16" customWidth="1"/>
    <col min="4" max="4" width="13.59765625" style="48" customWidth="1"/>
    <col min="5" max="7" width="13.59765625" style="16" customWidth="1"/>
    <col min="8" max="8" width="13.59765625" style="48" customWidth="1"/>
    <col min="9" max="9" width="23.59765625" style="247" customWidth="1"/>
    <col min="10" max="10" width="8.09765625" style="16" bestFit="1" customWidth="1"/>
    <col min="11" max="12" width="8.5" style="16"/>
    <col min="13" max="13" width="8.5" style="123"/>
    <col min="14" max="14" width="8.5" style="16"/>
    <col min="15" max="15" width="10.09765625" style="16" customWidth="1"/>
    <col min="16" max="16384" width="8.5" style="16"/>
  </cols>
  <sheetData>
    <row r="1" spans="1:18" ht="15" customHeight="1">
      <c r="A1" s="517" t="s">
        <v>585</v>
      </c>
      <c r="B1" s="518"/>
      <c r="C1" s="518"/>
      <c r="D1" s="518"/>
      <c r="E1" s="518"/>
      <c r="F1" s="518"/>
      <c r="G1" s="518"/>
      <c r="H1" s="518"/>
      <c r="I1" s="538"/>
      <c r="J1" s="1" t="s">
        <v>292</v>
      </c>
      <c r="K1" s="15"/>
    </row>
    <row r="2" spans="1:18" s="247" customFormat="1" ht="15" customHeight="1">
      <c r="A2" s="619" t="s">
        <v>467</v>
      </c>
      <c r="B2" s="619"/>
      <c r="C2" s="619"/>
      <c r="D2" s="619"/>
      <c r="E2" s="619"/>
      <c r="F2" s="619"/>
      <c r="G2" s="619"/>
      <c r="H2" s="619"/>
      <c r="I2" s="620"/>
      <c r="J2" s="327" t="s">
        <v>293</v>
      </c>
      <c r="M2" s="372"/>
    </row>
    <row r="3" spans="1:18" ht="22.5" customHeight="1">
      <c r="A3" s="519" t="s">
        <v>0</v>
      </c>
      <c r="B3" s="573" t="s">
        <v>907</v>
      </c>
      <c r="C3" s="573"/>
      <c r="D3" s="573"/>
      <c r="E3" s="573"/>
      <c r="F3" s="573"/>
      <c r="G3" s="573"/>
      <c r="H3" s="573"/>
      <c r="I3" s="504" t="s">
        <v>1</v>
      </c>
      <c r="J3" s="108"/>
    </row>
    <row r="4" spans="1:18" ht="18" customHeight="1">
      <c r="A4" s="520"/>
      <c r="B4" s="595" t="s">
        <v>371</v>
      </c>
      <c r="C4" s="595"/>
      <c r="D4" s="595"/>
      <c r="E4" s="595"/>
      <c r="F4" s="621" t="s">
        <v>373</v>
      </c>
      <c r="G4" s="621"/>
      <c r="H4" s="621"/>
      <c r="I4" s="505"/>
      <c r="J4" s="108"/>
    </row>
    <row r="5" spans="1:18" ht="18" customHeight="1">
      <c r="A5" s="520"/>
      <c r="B5" s="545" t="s">
        <v>372</v>
      </c>
      <c r="C5" s="545"/>
      <c r="D5" s="545"/>
      <c r="E5" s="545"/>
      <c r="F5" s="618" t="s">
        <v>374</v>
      </c>
      <c r="G5" s="618"/>
      <c r="H5" s="618"/>
      <c r="I5" s="505"/>
      <c r="J5" s="108"/>
    </row>
    <row r="6" spans="1:18" ht="102.75" customHeight="1">
      <c r="A6" s="520"/>
      <c r="B6" s="573" t="s">
        <v>904</v>
      </c>
      <c r="C6" s="532" t="s">
        <v>906</v>
      </c>
      <c r="D6" s="554"/>
      <c r="E6" s="3" t="s">
        <v>905</v>
      </c>
      <c r="F6" s="573" t="s">
        <v>904</v>
      </c>
      <c r="G6" s="532" t="s">
        <v>906</v>
      </c>
      <c r="H6" s="554"/>
      <c r="I6" s="505"/>
      <c r="J6" s="108"/>
    </row>
    <row r="7" spans="1:18" ht="16.5" customHeight="1">
      <c r="A7" s="520"/>
      <c r="B7" s="604"/>
      <c r="C7" s="145" t="s">
        <v>37</v>
      </c>
      <c r="D7" s="561" t="s">
        <v>184</v>
      </c>
      <c r="E7" s="563"/>
      <c r="F7" s="604"/>
      <c r="G7" s="37" t="s">
        <v>37</v>
      </c>
      <c r="H7" s="37" t="s">
        <v>184</v>
      </c>
      <c r="I7" s="505"/>
      <c r="J7" s="108"/>
    </row>
    <row r="8" spans="1:18" ht="16.5" customHeight="1">
      <c r="A8" s="521"/>
      <c r="B8" s="574"/>
      <c r="C8" s="343" t="s">
        <v>38</v>
      </c>
      <c r="D8" s="528" t="s">
        <v>382</v>
      </c>
      <c r="E8" s="564"/>
      <c r="F8" s="574"/>
      <c r="G8" s="343" t="s">
        <v>38</v>
      </c>
      <c r="H8" s="343" t="s">
        <v>382</v>
      </c>
      <c r="I8" s="506"/>
      <c r="J8" s="108"/>
    </row>
    <row r="9" spans="1:18" ht="14.25" customHeight="1">
      <c r="A9" s="10" t="s">
        <v>376</v>
      </c>
      <c r="B9" s="146" t="s">
        <v>387</v>
      </c>
      <c r="C9" s="42">
        <v>390113</v>
      </c>
      <c r="D9" s="239">
        <v>100</v>
      </c>
      <c r="E9" s="146" t="s">
        <v>32</v>
      </c>
      <c r="F9" s="146" t="s">
        <v>903</v>
      </c>
      <c r="G9" s="146">
        <v>57441</v>
      </c>
      <c r="H9" s="239">
        <v>100</v>
      </c>
      <c r="I9" s="288" t="s">
        <v>377</v>
      </c>
      <c r="J9" s="147"/>
      <c r="R9" s="148"/>
    </row>
    <row r="10" spans="1:18" ht="14.25" customHeight="1">
      <c r="A10" s="6" t="s">
        <v>247</v>
      </c>
      <c r="B10" s="38">
        <v>3</v>
      </c>
      <c r="C10" s="38">
        <v>1641</v>
      </c>
      <c r="D10" s="251">
        <f>C10/$C$9*100</f>
        <v>0.4206473508957661</v>
      </c>
      <c r="E10" s="7">
        <v>5.9</v>
      </c>
      <c r="F10" s="38">
        <v>1</v>
      </c>
      <c r="G10" s="38">
        <v>25</v>
      </c>
      <c r="H10" s="251">
        <f>G10/$G$9*100</f>
        <v>4.3522919169234515E-2</v>
      </c>
      <c r="I10" s="287" t="s">
        <v>63</v>
      </c>
      <c r="J10" s="149"/>
      <c r="N10" s="148"/>
    </row>
    <row r="11" spans="1:18" ht="14.25" customHeight="1">
      <c r="A11" s="6" t="s">
        <v>64</v>
      </c>
      <c r="B11" s="38">
        <v>1</v>
      </c>
      <c r="C11" s="38">
        <v>375</v>
      </c>
      <c r="D11" s="251">
        <f>C11/$C$9*100</f>
        <v>9.6125994263200662E-2</v>
      </c>
      <c r="E11" s="7">
        <v>27.8</v>
      </c>
      <c r="F11" s="38" t="s">
        <v>383</v>
      </c>
      <c r="G11" s="38" t="s">
        <v>383</v>
      </c>
      <c r="H11" s="252" t="s">
        <v>383</v>
      </c>
      <c r="I11" s="287" t="s">
        <v>64</v>
      </c>
      <c r="J11" s="149"/>
    </row>
    <row r="12" spans="1:18" ht="14.25" customHeight="1">
      <c r="A12" s="6" t="s">
        <v>378</v>
      </c>
      <c r="B12" s="38" t="s">
        <v>383</v>
      </c>
      <c r="C12" s="38" t="s">
        <v>383</v>
      </c>
      <c r="D12" s="252" t="s">
        <v>383</v>
      </c>
      <c r="E12" s="38" t="s">
        <v>383</v>
      </c>
      <c r="F12" s="38">
        <v>2</v>
      </c>
      <c r="G12" s="38">
        <v>2160</v>
      </c>
      <c r="H12" s="251">
        <f t="shared" ref="H12:H43" si="0">G12/$G$9*100</f>
        <v>3.7603802162218627</v>
      </c>
      <c r="I12" s="287" t="s">
        <v>317</v>
      </c>
      <c r="J12" s="149"/>
      <c r="L12" s="18"/>
      <c r="M12" s="150"/>
      <c r="N12" s="18"/>
      <c r="O12" s="18"/>
      <c r="P12" s="18"/>
      <c r="Q12" s="18"/>
    </row>
    <row r="13" spans="1:18" ht="14.25" customHeight="1">
      <c r="A13" s="6" t="s">
        <v>144</v>
      </c>
      <c r="B13" s="38">
        <v>7</v>
      </c>
      <c r="C13" s="38">
        <v>5930</v>
      </c>
      <c r="D13" s="251">
        <f>C13/$C$9*100</f>
        <v>1.5200723892820798</v>
      </c>
      <c r="E13" s="7">
        <v>47.6</v>
      </c>
      <c r="F13" s="38" t="s">
        <v>383</v>
      </c>
      <c r="G13" s="38" t="s">
        <v>383</v>
      </c>
      <c r="H13" s="252" t="s">
        <v>383</v>
      </c>
      <c r="I13" s="287" t="s">
        <v>2</v>
      </c>
      <c r="J13" s="149"/>
      <c r="L13" s="18"/>
      <c r="M13" s="150"/>
      <c r="N13" s="18"/>
      <c r="O13" s="18"/>
      <c r="P13" s="18"/>
      <c r="Q13" s="18"/>
    </row>
    <row r="14" spans="1:18" ht="14.25" customHeight="1">
      <c r="A14" s="6" t="s">
        <v>188</v>
      </c>
      <c r="B14" s="38" t="s">
        <v>383</v>
      </c>
      <c r="C14" s="38" t="s">
        <v>383</v>
      </c>
      <c r="D14" s="252" t="s">
        <v>383</v>
      </c>
      <c r="E14" s="38" t="s">
        <v>383</v>
      </c>
      <c r="F14" s="38">
        <v>2</v>
      </c>
      <c r="G14" s="38">
        <v>2220</v>
      </c>
      <c r="H14" s="251">
        <f t="shared" si="0"/>
        <v>3.8648352222280256</v>
      </c>
      <c r="I14" s="287" t="s">
        <v>78</v>
      </c>
      <c r="J14" s="149"/>
      <c r="L14" s="18"/>
      <c r="M14" s="150"/>
      <c r="N14" s="18"/>
      <c r="O14" s="18"/>
      <c r="P14" s="18"/>
      <c r="Q14" s="18"/>
    </row>
    <row r="15" spans="1:18" ht="14.25" customHeight="1">
      <c r="A15" s="6" t="s">
        <v>249</v>
      </c>
      <c r="B15" s="38">
        <v>2</v>
      </c>
      <c r="C15" s="38">
        <v>1884</v>
      </c>
      <c r="D15" s="251">
        <f t="shared" ref="D15:D42" si="1">C15/$C$9*100</f>
        <v>0.48293699517832012</v>
      </c>
      <c r="E15" s="7">
        <v>2.7</v>
      </c>
      <c r="F15" s="38">
        <v>1</v>
      </c>
      <c r="G15" s="38">
        <v>1340</v>
      </c>
      <c r="H15" s="251">
        <f t="shared" si="0"/>
        <v>2.3328284674709701</v>
      </c>
      <c r="I15" s="287" t="s">
        <v>65</v>
      </c>
      <c r="J15" s="149"/>
      <c r="L15" s="18"/>
      <c r="M15" s="150"/>
      <c r="N15" s="18"/>
      <c r="O15" s="18"/>
      <c r="P15" s="18"/>
      <c r="Q15" s="18"/>
    </row>
    <row r="16" spans="1:18" ht="14.25" customHeight="1">
      <c r="A16" s="6" t="s">
        <v>87</v>
      </c>
      <c r="B16" s="38">
        <v>2</v>
      </c>
      <c r="C16" s="38">
        <v>2006</v>
      </c>
      <c r="D16" s="251">
        <f t="shared" si="1"/>
        <v>0.51420998531194806</v>
      </c>
      <c r="E16" s="7">
        <v>37.5</v>
      </c>
      <c r="F16" s="38" t="s">
        <v>383</v>
      </c>
      <c r="G16" s="38" t="s">
        <v>383</v>
      </c>
      <c r="H16" s="252" t="s">
        <v>383</v>
      </c>
      <c r="I16" s="287" t="s">
        <v>3</v>
      </c>
      <c r="J16" s="149"/>
      <c r="L16" s="18"/>
      <c r="M16" s="151"/>
      <c r="N16" s="124"/>
      <c r="O16" s="124"/>
      <c r="P16" s="124"/>
      <c r="Q16" s="18"/>
    </row>
    <row r="17" spans="1:17" ht="14.25" customHeight="1">
      <c r="A17" s="6" t="s">
        <v>248</v>
      </c>
      <c r="B17" s="38">
        <v>46</v>
      </c>
      <c r="C17" s="38">
        <v>45518</v>
      </c>
      <c r="D17" s="251">
        <f t="shared" si="1"/>
        <v>11.667901351659648</v>
      </c>
      <c r="E17" s="7">
        <v>4.9000000000000004</v>
      </c>
      <c r="F17" s="38">
        <v>11</v>
      </c>
      <c r="G17" s="38">
        <v>10564</v>
      </c>
      <c r="H17" s="251">
        <f t="shared" si="0"/>
        <v>18.39104472415174</v>
      </c>
      <c r="I17" s="287" t="s">
        <v>67</v>
      </c>
      <c r="J17" s="149"/>
      <c r="L17" s="18"/>
      <c r="M17" s="152"/>
      <c r="N17" s="18"/>
      <c r="O17" s="18"/>
      <c r="P17" s="124"/>
      <c r="Q17" s="18"/>
    </row>
    <row r="18" spans="1:17" ht="14.25" customHeight="1">
      <c r="A18" s="6" t="s">
        <v>159</v>
      </c>
      <c r="B18" s="38">
        <v>6</v>
      </c>
      <c r="C18" s="38">
        <v>3932</v>
      </c>
      <c r="D18" s="251">
        <f t="shared" si="1"/>
        <v>1.0079130918477466</v>
      </c>
      <c r="E18" s="7">
        <v>35.200000000000003</v>
      </c>
      <c r="F18" s="38" t="s">
        <v>383</v>
      </c>
      <c r="G18" s="38" t="s">
        <v>383</v>
      </c>
      <c r="H18" s="252" t="s">
        <v>383</v>
      </c>
      <c r="I18" s="287" t="s">
        <v>471</v>
      </c>
      <c r="J18" s="149"/>
      <c r="L18" s="18"/>
      <c r="M18" s="150"/>
      <c r="N18" s="18"/>
      <c r="O18" s="18"/>
      <c r="P18" s="18"/>
      <c r="Q18" s="18"/>
    </row>
    <row r="19" spans="1:17" ht="14.25" customHeight="1">
      <c r="A19" s="6" t="s">
        <v>176</v>
      </c>
      <c r="B19" s="38">
        <v>4</v>
      </c>
      <c r="C19" s="38">
        <v>2794</v>
      </c>
      <c r="D19" s="251">
        <f t="shared" si="1"/>
        <v>0.71620274125702044</v>
      </c>
      <c r="E19" s="7">
        <v>34.700000000000003</v>
      </c>
      <c r="F19" s="38">
        <v>1</v>
      </c>
      <c r="G19" s="38">
        <v>1600</v>
      </c>
      <c r="H19" s="251">
        <f t="shared" si="0"/>
        <v>2.785466826831009</v>
      </c>
      <c r="I19" s="287" t="s">
        <v>23</v>
      </c>
      <c r="J19" s="149"/>
      <c r="L19" s="18"/>
      <c r="M19" s="150"/>
      <c r="N19" s="18"/>
      <c r="O19" s="18"/>
      <c r="P19" s="18"/>
      <c r="Q19" s="18"/>
    </row>
    <row r="20" spans="1:17" ht="14.25" customHeight="1">
      <c r="A20" s="6" t="s">
        <v>183</v>
      </c>
      <c r="B20" s="38">
        <v>58</v>
      </c>
      <c r="C20" s="38">
        <v>62250</v>
      </c>
      <c r="D20" s="251">
        <f t="shared" si="1"/>
        <v>15.956915047691311</v>
      </c>
      <c r="E20" s="7">
        <v>70.599999999999994</v>
      </c>
      <c r="F20" s="38">
        <v>1</v>
      </c>
      <c r="G20" s="38">
        <v>1630</v>
      </c>
      <c r="H20" s="251">
        <f t="shared" si="0"/>
        <v>2.8376943298340906</v>
      </c>
      <c r="I20" s="287" t="s">
        <v>9</v>
      </c>
      <c r="J20" s="149"/>
      <c r="L20" s="18"/>
      <c r="M20" s="151"/>
      <c r="N20" s="124"/>
      <c r="O20" s="124"/>
      <c r="P20" s="124"/>
      <c r="Q20" s="18"/>
    </row>
    <row r="21" spans="1:17" ht="14.25" customHeight="1">
      <c r="A21" s="6" t="s">
        <v>147</v>
      </c>
      <c r="B21" s="38">
        <v>7</v>
      </c>
      <c r="C21" s="38">
        <v>7121</v>
      </c>
      <c r="D21" s="251">
        <f t="shared" si="1"/>
        <v>1.8253685470620051</v>
      </c>
      <c r="E21" s="7">
        <v>21.4</v>
      </c>
      <c r="F21" s="38" t="s">
        <v>383</v>
      </c>
      <c r="G21" s="38" t="s">
        <v>383</v>
      </c>
      <c r="H21" s="252" t="s">
        <v>383</v>
      </c>
      <c r="I21" s="287" t="s">
        <v>8</v>
      </c>
      <c r="J21" s="149"/>
      <c r="L21" s="18"/>
      <c r="M21" s="152"/>
      <c r="N21" s="18"/>
      <c r="O21" s="18"/>
      <c r="P21" s="124"/>
      <c r="Q21" s="18"/>
    </row>
    <row r="22" spans="1:17" ht="14.25" customHeight="1">
      <c r="A22" s="6" t="s">
        <v>160</v>
      </c>
      <c r="B22" s="38">
        <v>1</v>
      </c>
      <c r="C22" s="38">
        <v>482</v>
      </c>
      <c r="D22" s="251">
        <f t="shared" si="1"/>
        <v>0.12355394462630058</v>
      </c>
      <c r="E22" s="7">
        <v>3.1</v>
      </c>
      <c r="F22" s="38" t="s">
        <v>383</v>
      </c>
      <c r="G22" s="38" t="s">
        <v>383</v>
      </c>
      <c r="H22" s="252" t="s">
        <v>383</v>
      </c>
      <c r="I22" s="287" t="s">
        <v>16</v>
      </c>
      <c r="J22" s="149"/>
      <c r="L22" s="153"/>
      <c r="M22" s="154"/>
      <c r="N22" s="18"/>
      <c r="O22" s="18"/>
      <c r="P22" s="18"/>
      <c r="Q22" s="18"/>
    </row>
    <row r="23" spans="1:17" ht="14.25" customHeight="1">
      <c r="A23" s="6" t="s">
        <v>393</v>
      </c>
      <c r="B23" s="38">
        <v>22</v>
      </c>
      <c r="C23" s="38">
        <v>6255</v>
      </c>
      <c r="D23" s="251">
        <f t="shared" si="1"/>
        <v>1.6033815843101868</v>
      </c>
      <c r="E23" s="7">
        <v>3.2</v>
      </c>
      <c r="F23" s="38">
        <v>7</v>
      </c>
      <c r="G23" s="38">
        <v>4824</v>
      </c>
      <c r="H23" s="251">
        <f t="shared" si="0"/>
        <v>8.3981824828954927</v>
      </c>
      <c r="I23" s="287" t="s">
        <v>68</v>
      </c>
      <c r="J23" s="149"/>
      <c r="L23" s="18"/>
      <c r="M23" s="150"/>
      <c r="N23" s="18"/>
      <c r="O23" s="18"/>
      <c r="P23" s="18"/>
      <c r="Q23" s="18"/>
    </row>
    <row r="24" spans="1:17" ht="14.25" customHeight="1">
      <c r="A24" s="6" t="s">
        <v>69</v>
      </c>
      <c r="B24" s="38">
        <v>1</v>
      </c>
      <c r="C24" s="38">
        <v>915</v>
      </c>
      <c r="D24" s="252">
        <f t="shared" si="1"/>
        <v>0.2345474260022096</v>
      </c>
      <c r="E24" s="7">
        <v>1.8</v>
      </c>
      <c r="F24" s="38">
        <v>1</v>
      </c>
      <c r="G24" s="38">
        <v>974</v>
      </c>
      <c r="H24" s="252">
        <v>1.7</v>
      </c>
      <c r="I24" s="287" t="s">
        <v>69</v>
      </c>
      <c r="J24" s="149"/>
      <c r="L24" s="18"/>
      <c r="M24" s="150"/>
      <c r="N24" s="18"/>
      <c r="O24" s="18"/>
      <c r="P24" s="18"/>
      <c r="Q24" s="18"/>
    </row>
    <row r="25" spans="1:17" ht="14.25" customHeight="1">
      <c r="A25" s="6" t="s">
        <v>250</v>
      </c>
      <c r="B25" s="38">
        <v>33</v>
      </c>
      <c r="C25" s="38">
        <v>31679</v>
      </c>
      <c r="D25" s="251">
        <f t="shared" si="1"/>
        <v>8.1204676593704903</v>
      </c>
      <c r="E25" s="7">
        <v>7.5</v>
      </c>
      <c r="F25" s="38">
        <v>2</v>
      </c>
      <c r="G25" s="38">
        <v>2653</v>
      </c>
      <c r="H25" s="251">
        <f t="shared" si="0"/>
        <v>4.6186521822391668</v>
      </c>
      <c r="I25" s="287" t="s">
        <v>70</v>
      </c>
      <c r="J25" s="149"/>
      <c r="L25" s="150"/>
      <c r="M25" s="150"/>
      <c r="N25" s="18"/>
      <c r="O25" s="18"/>
      <c r="P25" s="18"/>
      <c r="Q25" s="18"/>
    </row>
    <row r="26" spans="1:17" ht="14.25" customHeight="1">
      <c r="A26" s="6" t="s">
        <v>251</v>
      </c>
      <c r="B26" s="38">
        <v>19</v>
      </c>
      <c r="C26" s="38">
        <v>13554</v>
      </c>
      <c r="D26" s="251">
        <f t="shared" si="1"/>
        <v>3.474377936649125</v>
      </c>
      <c r="E26" s="7">
        <v>14.9</v>
      </c>
      <c r="F26" s="38" t="s">
        <v>383</v>
      </c>
      <c r="G26" s="38" t="s">
        <v>383</v>
      </c>
      <c r="H26" s="252" t="s">
        <v>383</v>
      </c>
      <c r="I26" s="287" t="s">
        <v>66</v>
      </c>
      <c r="J26" s="149"/>
      <c r="L26" s="18"/>
      <c r="M26" s="150"/>
      <c r="N26" s="18"/>
      <c r="O26" s="18"/>
      <c r="P26" s="18"/>
      <c r="Q26" s="18"/>
    </row>
    <row r="27" spans="1:17" ht="14.25" customHeight="1">
      <c r="A27" s="6" t="s">
        <v>379</v>
      </c>
      <c r="B27" s="38">
        <v>24</v>
      </c>
      <c r="C27" s="38">
        <v>23172</v>
      </c>
      <c r="D27" s="251">
        <f t="shared" si="1"/>
        <v>5.9398174375116959</v>
      </c>
      <c r="E27" s="7">
        <v>26.2</v>
      </c>
      <c r="F27" s="38">
        <v>4</v>
      </c>
      <c r="G27" s="38">
        <v>5360</v>
      </c>
      <c r="H27" s="251">
        <f t="shared" si="0"/>
        <v>9.3313138698838802</v>
      </c>
      <c r="I27" s="287" t="s">
        <v>71</v>
      </c>
      <c r="J27" s="149"/>
    </row>
    <row r="28" spans="1:17" ht="14.25" customHeight="1">
      <c r="A28" s="6" t="s">
        <v>252</v>
      </c>
      <c r="B28" s="38">
        <v>2</v>
      </c>
      <c r="C28" s="38">
        <v>1552</v>
      </c>
      <c r="D28" s="251">
        <f t="shared" si="1"/>
        <v>0.39783344825729983</v>
      </c>
      <c r="E28" s="7">
        <v>4.5</v>
      </c>
      <c r="F28" s="38" t="s">
        <v>383</v>
      </c>
      <c r="G28" s="38" t="s">
        <v>383</v>
      </c>
      <c r="H28" s="252" t="s">
        <v>383</v>
      </c>
      <c r="I28" s="287" t="s">
        <v>72</v>
      </c>
      <c r="J28" s="149"/>
    </row>
    <row r="29" spans="1:17" ht="14.25" customHeight="1">
      <c r="A29" s="6" t="s">
        <v>145</v>
      </c>
      <c r="B29" s="38">
        <v>6</v>
      </c>
      <c r="C29" s="38">
        <v>8113</v>
      </c>
      <c r="D29" s="251">
        <f t="shared" si="1"/>
        <v>2.0796538438862586</v>
      </c>
      <c r="E29" s="7">
        <v>12.4</v>
      </c>
      <c r="F29" s="38" t="s">
        <v>383</v>
      </c>
      <c r="G29" s="38" t="s">
        <v>383</v>
      </c>
      <c r="H29" s="252" t="s">
        <v>383</v>
      </c>
      <c r="I29" s="287" t="s">
        <v>26</v>
      </c>
      <c r="J29" s="149"/>
    </row>
    <row r="30" spans="1:17" ht="14.25" customHeight="1">
      <c r="A30" s="6" t="s">
        <v>73</v>
      </c>
      <c r="B30" s="38">
        <v>5</v>
      </c>
      <c r="C30" s="38">
        <v>1318</v>
      </c>
      <c r="D30" s="251">
        <f t="shared" si="1"/>
        <v>0.33785082783706261</v>
      </c>
      <c r="E30" s="7">
        <v>6.6</v>
      </c>
      <c r="F30" s="38">
        <v>2</v>
      </c>
      <c r="G30" s="38">
        <v>2028</v>
      </c>
      <c r="H30" s="251">
        <f t="shared" si="0"/>
        <v>3.5305792030083043</v>
      </c>
      <c r="I30" s="287" t="s">
        <v>73</v>
      </c>
      <c r="J30" s="149"/>
    </row>
    <row r="31" spans="1:17" ht="14.25" customHeight="1">
      <c r="A31" s="6" t="s">
        <v>392</v>
      </c>
      <c r="B31" s="38">
        <v>2</v>
      </c>
      <c r="C31" s="38">
        <v>1860</v>
      </c>
      <c r="D31" s="251">
        <f t="shared" si="1"/>
        <v>0.4767849315454753</v>
      </c>
      <c r="E31" s="7">
        <v>6.7</v>
      </c>
      <c r="F31" s="38" t="s">
        <v>383</v>
      </c>
      <c r="G31" s="38" t="s">
        <v>383</v>
      </c>
      <c r="H31" s="252" t="s">
        <v>383</v>
      </c>
      <c r="I31" s="287" t="s">
        <v>74</v>
      </c>
      <c r="J31" s="149"/>
    </row>
    <row r="32" spans="1:17" ht="14.25" customHeight="1">
      <c r="A32" s="6" t="s">
        <v>253</v>
      </c>
      <c r="B32" s="38">
        <v>38</v>
      </c>
      <c r="C32" s="38">
        <v>28437</v>
      </c>
      <c r="D32" s="251">
        <f t="shared" si="1"/>
        <v>7.2894263969670332</v>
      </c>
      <c r="E32" s="7">
        <v>19.7</v>
      </c>
      <c r="F32" s="38">
        <v>4</v>
      </c>
      <c r="G32" s="38">
        <v>4525</v>
      </c>
      <c r="H32" s="251">
        <f t="shared" si="0"/>
        <v>7.877648369631447</v>
      </c>
      <c r="I32" s="245" t="s">
        <v>375</v>
      </c>
      <c r="J32" s="149"/>
    </row>
    <row r="33" spans="1:13" ht="14.25" customHeight="1">
      <c r="A33" s="6" t="s">
        <v>173</v>
      </c>
      <c r="B33" s="38">
        <v>2</v>
      </c>
      <c r="C33" s="38">
        <v>1300</v>
      </c>
      <c r="D33" s="251">
        <f t="shared" si="1"/>
        <v>0.33323678011242897</v>
      </c>
      <c r="E33" s="7">
        <v>18.5</v>
      </c>
      <c r="F33" s="38" t="s">
        <v>383</v>
      </c>
      <c r="G33" s="38" t="s">
        <v>383</v>
      </c>
      <c r="H33" s="252" t="s">
        <v>383</v>
      </c>
      <c r="I33" s="340" t="s">
        <v>20</v>
      </c>
      <c r="J33" s="149"/>
    </row>
    <row r="34" spans="1:13" ht="14.25" customHeight="1">
      <c r="A34" s="6" t="s">
        <v>174</v>
      </c>
      <c r="B34" s="38">
        <v>4</v>
      </c>
      <c r="C34" s="38">
        <v>1814</v>
      </c>
      <c r="D34" s="251">
        <f t="shared" si="1"/>
        <v>0.4649934762491893</v>
      </c>
      <c r="E34" s="7">
        <v>53.9</v>
      </c>
      <c r="F34" s="38">
        <v>2</v>
      </c>
      <c r="G34" s="38">
        <v>880</v>
      </c>
      <c r="H34" s="251">
        <f t="shared" si="0"/>
        <v>1.5320067547570551</v>
      </c>
      <c r="I34" s="442" t="s">
        <v>22</v>
      </c>
      <c r="J34" s="149"/>
    </row>
    <row r="35" spans="1:13" ht="14.25" customHeight="1">
      <c r="A35" s="6" t="s">
        <v>150</v>
      </c>
      <c r="B35" s="38">
        <v>1</v>
      </c>
      <c r="C35" s="38">
        <v>688</v>
      </c>
      <c r="D35" s="251">
        <f t="shared" si="1"/>
        <v>0.17635915747488548</v>
      </c>
      <c r="E35" s="7">
        <v>37</v>
      </c>
      <c r="F35" s="38" t="s">
        <v>383</v>
      </c>
      <c r="G35" s="38" t="s">
        <v>383</v>
      </c>
      <c r="H35" s="252" t="s">
        <v>383</v>
      </c>
      <c r="I35" s="433" t="s">
        <v>21</v>
      </c>
      <c r="J35" s="149"/>
    </row>
    <row r="36" spans="1:13" ht="14.25" customHeight="1">
      <c r="A36" s="6" t="s">
        <v>381</v>
      </c>
      <c r="B36" s="38">
        <v>95</v>
      </c>
      <c r="C36" s="38">
        <v>97047</v>
      </c>
      <c r="D36" s="251">
        <f t="shared" si="1"/>
        <v>24.876638307362224</v>
      </c>
      <c r="E36" s="7">
        <v>19.7</v>
      </c>
      <c r="F36" s="38">
        <v>2</v>
      </c>
      <c r="G36" s="38">
        <v>2234</v>
      </c>
      <c r="H36" s="251">
        <f t="shared" si="0"/>
        <v>3.8892080569627967</v>
      </c>
      <c r="I36" s="442" t="s">
        <v>76</v>
      </c>
      <c r="J36" s="149"/>
    </row>
    <row r="37" spans="1:13" ht="14.25" customHeight="1">
      <c r="A37" s="6" t="s">
        <v>152</v>
      </c>
      <c r="B37" s="38">
        <v>4</v>
      </c>
      <c r="C37" s="38">
        <v>2960</v>
      </c>
      <c r="D37" s="251">
        <f t="shared" si="1"/>
        <v>0.75875451471753064</v>
      </c>
      <c r="E37" s="7">
        <v>23.9</v>
      </c>
      <c r="F37" s="38" t="s">
        <v>383</v>
      </c>
      <c r="G37" s="38" t="s">
        <v>383</v>
      </c>
      <c r="H37" s="252" t="s">
        <v>383</v>
      </c>
      <c r="I37" s="433" t="s">
        <v>41</v>
      </c>
      <c r="J37" s="149"/>
    </row>
    <row r="38" spans="1:13" ht="14.25" customHeight="1">
      <c r="A38" s="6" t="s">
        <v>179</v>
      </c>
      <c r="B38" s="38">
        <v>7</v>
      </c>
      <c r="C38" s="38">
        <v>7740</v>
      </c>
      <c r="D38" s="251">
        <f t="shared" si="1"/>
        <v>1.9840405215924617</v>
      </c>
      <c r="E38" s="7">
        <v>34</v>
      </c>
      <c r="F38" s="38" t="s">
        <v>383</v>
      </c>
      <c r="G38" s="38" t="s">
        <v>383</v>
      </c>
      <c r="H38" s="252" t="s">
        <v>383</v>
      </c>
      <c r="I38" s="442" t="s">
        <v>35</v>
      </c>
      <c r="J38" s="149"/>
    </row>
    <row r="39" spans="1:13" ht="14.25" customHeight="1">
      <c r="A39" s="6" t="s">
        <v>153</v>
      </c>
      <c r="B39" s="38" t="s">
        <v>383</v>
      </c>
      <c r="C39" s="38" t="s">
        <v>383</v>
      </c>
      <c r="D39" s="252" t="s">
        <v>383</v>
      </c>
      <c r="E39" s="38" t="s">
        <v>383</v>
      </c>
      <c r="F39" s="38">
        <v>1</v>
      </c>
      <c r="G39" s="38">
        <v>1114</v>
      </c>
      <c r="H39" s="251">
        <f t="shared" si="0"/>
        <v>1.93938127818109</v>
      </c>
      <c r="I39" s="350" t="s">
        <v>43</v>
      </c>
      <c r="J39" s="149"/>
    </row>
    <row r="40" spans="1:13" ht="14.25" customHeight="1">
      <c r="A40" s="6" t="s">
        <v>254</v>
      </c>
      <c r="B40" s="38">
        <v>15</v>
      </c>
      <c r="C40" s="38">
        <v>13107</v>
      </c>
      <c r="D40" s="251">
        <f t="shared" si="1"/>
        <v>3.3597957514873897</v>
      </c>
      <c r="E40" s="7">
        <v>53.9</v>
      </c>
      <c r="F40" s="38">
        <v>2</v>
      </c>
      <c r="G40" s="38">
        <v>2070</v>
      </c>
      <c r="H40" s="251">
        <f t="shared" si="0"/>
        <v>3.6036977072126186</v>
      </c>
      <c r="I40" s="442" t="s">
        <v>75</v>
      </c>
      <c r="J40" s="149"/>
    </row>
    <row r="41" spans="1:13" ht="14.25" customHeight="1">
      <c r="A41" s="6" t="s">
        <v>172</v>
      </c>
      <c r="B41" s="38">
        <v>4</v>
      </c>
      <c r="C41" s="38">
        <v>1902</v>
      </c>
      <c r="D41" s="251">
        <f t="shared" si="1"/>
        <v>0.48755104290295381</v>
      </c>
      <c r="E41" s="7">
        <v>49.2</v>
      </c>
      <c r="F41" s="38" t="s">
        <v>383</v>
      </c>
      <c r="G41" s="38" t="s">
        <v>383</v>
      </c>
      <c r="H41" s="252" t="s">
        <v>383</v>
      </c>
      <c r="I41" s="433" t="s">
        <v>15</v>
      </c>
      <c r="J41" s="149"/>
    </row>
    <row r="42" spans="1:13" ht="14.25" customHeight="1">
      <c r="A42" s="6" t="s">
        <v>255</v>
      </c>
      <c r="B42" s="38">
        <v>15</v>
      </c>
      <c r="C42" s="38">
        <v>8923</v>
      </c>
      <c r="D42" s="251">
        <f t="shared" si="1"/>
        <v>2.2872859914947719</v>
      </c>
      <c r="E42" s="7">
        <v>15.6</v>
      </c>
      <c r="F42" s="38">
        <v>2</v>
      </c>
      <c r="G42" s="38">
        <v>3260</v>
      </c>
      <c r="H42" s="251">
        <f t="shared" si="0"/>
        <v>5.6753886596681813</v>
      </c>
      <c r="I42" s="442" t="s">
        <v>24</v>
      </c>
      <c r="J42" s="149"/>
    </row>
    <row r="43" spans="1:13" ht="14.25" customHeight="1">
      <c r="A43" s="6" t="s">
        <v>380</v>
      </c>
      <c r="B43" s="38" t="s">
        <v>383</v>
      </c>
      <c r="C43" s="38" t="s">
        <v>383</v>
      </c>
      <c r="D43" s="252" t="s">
        <v>383</v>
      </c>
      <c r="E43" s="38" t="s">
        <v>383</v>
      </c>
      <c r="F43" s="38">
        <v>4</v>
      </c>
      <c r="G43" s="38">
        <v>5380</v>
      </c>
      <c r="H43" s="251">
        <f t="shared" si="0"/>
        <v>9.3661322052192695</v>
      </c>
      <c r="I43" s="433" t="s">
        <v>192</v>
      </c>
      <c r="J43" s="149"/>
    </row>
    <row r="44" spans="1:13" ht="7.5" customHeight="1">
      <c r="A44" s="24"/>
      <c r="B44" s="35"/>
      <c r="C44" s="35"/>
      <c r="D44" s="35"/>
      <c r="E44" s="35"/>
      <c r="F44" s="35"/>
      <c r="G44" s="35"/>
      <c r="H44" s="128"/>
      <c r="I44" s="336"/>
      <c r="J44" s="149"/>
    </row>
    <row r="45" spans="1:13" ht="25.5" customHeight="1">
      <c r="A45" s="530" t="s">
        <v>909</v>
      </c>
      <c r="B45" s="530"/>
      <c r="C45" s="530"/>
      <c r="D45" s="530"/>
      <c r="E45" s="530"/>
      <c r="F45" s="530"/>
      <c r="G45" s="530"/>
      <c r="H45" s="530"/>
      <c r="I45" s="534"/>
      <c r="J45" s="149"/>
    </row>
    <row r="46" spans="1:13" ht="12.75" customHeight="1">
      <c r="A46" s="516" t="s">
        <v>908</v>
      </c>
      <c r="B46" s="516"/>
      <c r="C46" s="516"/>
      <c r="D46" s="516"/>
      <c r="E46" s="516"/>
      <c r="F46" s="516"/>
      <c r="G46" s="516"/>
      <c r="H46" s="516"/>
      <c r="I46" s="498"/>
      <c r="J46" s="149"/>
    </row>
    <row r="47" spans="1:13" ht="27.75" customHeight="1">
      <c r="A47" s="557" t="s">
        <v>910</v>
      </c>
      <c r="B47" s="608"/>
      <c r="C47" s="608"/>
      <c r="D47" s="608"/>
      <c r="E47" s="608"/>
      <c r="F47" s="608"/>
      <c r="G47" s="608"/>
      <c r="H47" s="608"/>
      <c r="I47" s="534"/>
      <c r="J47" s="149"/>
    </row>
    <row r="48" spans="1:13" s="424" customFormat="1" ht="12.75" customHeight="1">
      <c r="A48" s="531" t="s">
        <v>468</v>
      </c>
      <c r="B48" s="531"/>
      <c r="C48" s="531"/>
      <c r="D48" s="531"/>
      <c r="E48" s="531"/>
      <c r="F48" s="531"/>
      <c r="G48" s="531"/>
      <c r="H48" s="531"/>
      <c r="I48" s="498"/>
      <c r="J48" s="149"/>
      <c r="M48" s="155"/>
    </row>
  </sheetData>
  <mergeCells count="19">
    <mergeCell ref="A1:I1"/>
    <mergeCell ref="A2:I2"/>
    <mergeCell ref="B3:H3"/>
    <mergeCell ref="F4:H4"/>
    <mergeCell ref="B4:E4"/>
    <mergeCell ref="A48:I48"/>
    <mergeCell ref="A45:I45"/>
    <mergeCell ref="A46:I46"/>
    <mergeCell ref="A47:I47"/>
    <mergeCell ref="B5:E5"/>
    <mergeCell ref="F5:H5"/>
    <mergeCell ref="A3:A8"/>
    <mergeCell ref="I3:I8"/>
    <mergeCell ref="B6:B8"/>
    <mergeCell ref="C6:D6"/>
    <mergeCell ref="D7:E7"/>
    <mergeCell ref="D8:E8"/>
    <mergeCell ref="G6:H6"/>
    <mergeCell ref="F6:F8"/>
  </mergeCells>
  <hyperlinks>
    <hyperlink ref="J1" location="'Spis tablic_Contents'!A1" display="&lt; POWRÓT"/>
    <hyperlink ref="J2" location="'Spis tablic_Contents'!A1" display="&lt; BACK"/>
  </hyperlinks>
  <pageMargins left="0.59055118110236227" right="0.59055118110236227" top="0.70866141732283472" bottom="0.78740157480314965" header="0.47244094488188981" footer="0.47244094488188981"/>
  <pageSetup paperSize="9" scale="5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zoomScaleNormal="100" workbookViewId="0">
      <pane ySplit="10" topLeftCell="A11" activePane="bottomLeft" state="frozen"/>
      <selection pane="bottomLeft" activeCell="A4" sqref="A4:A10"/>
    </sheetView>
  </sheetViews>
  <sheetFormatPr defaultColWidth="8.5" defaultRowHeight="11.4"/>
  <cols>
    <col min="1" max="1" width="18.59765625" style="16" customWidth="1"/>
    <col min="2" max="9" width="10.69921875" style="16" customWidth="1"/>
    <col min="10" max="10" width="18.59765625" style="247" customWidth="1"/>
    <col min="11" max="11" width="8.5" style="16" bestFit="1" customWidth="1"/>
    <col min="12" max="14" width="7.3984375" style="16" customWidth="1"/>
    <col min="15" max="15" width="4.8984375" style="16" customWidth="1"/>
    <col min="16" max="16384" width="8.5" style="16"/>
  </cols>
  <sheetData>
    <row r="1" spans="1:12" s="48" customFormat="1" ht="14.25" customHeight="1">
      <c r="A1" s="517" t="s">
        <v>586</v>
      </c>
      <c r="B1" s="518"/>
      <c r="C1" s="518"/>
      <c r="D1" s="518"/>
      <c r="E1" s="518"/>
      <c r="F1" s="518"/>
      <c r="G1" s="518"/>
      <c r="H1" s="518"/>
      <c r="I1" s="518"/>
      <c r="J1" s="518"/>
      <c r="K1" s="1" t="s">
        <v>292</v>
      </c>
      <c r="L1" s="15"/>
    </row>
    <row r="2" spans="1:12" s="247" customFormat="1" ht="14.25" customHeight="1">
      <c r="A2" s="633" t="s">
        <v>453</v>
      </c>
      <c r="B2" s="538"/>
      <c r="C2" s="538"/>
      <c r="D2" s="538"/>
      <c r="E2" s="538"/>
      <c r="F2" s="538"/>
      <c r="G2" s="538"/>
      <c r="H2" s="538"/>
      <c r="I2" s="538"/>
      <c r="J2" s="538"/>
      <c r="K2" s="373" t="s">
        <v>293</v>
      </c>
    </row>
    <row r="3" spans="1:12" ht="5.25" customHeight="1">
      <c r="A3" s="634"/>
      <c r="B3" s="635"/>
      <c r="C3" s="635"/>
      <c r="D3" s="635"/>
      <c r="E3" s="635"/>
      <c r="F3" s="635"/>
      <c r="G3" s="635"/>
      <c r="H3" s="635"/>
      <c r="I3" s="635"/>
      <c r="J3" s="635"/>
    </row>
    <row r="4" spans="1:12" ht="22.5" customHeight="1">
      <c r="A4" s="623" t="s">
        <v>0</v>
      </c>
      <c r="B4" s="626" t="s">
        <v>918</v>
      </c>
      <c r="C4" s="627"/>
      <c r="D4" s="627"/>
      <c r="E4" s="627"/>
      <c r="F4" s="623"/>
      <c r="G4" s="626" t="s">
        <v>919</v>
      </c>
      <c r="H4" s="627"/>
      <c r="I4" s="623"/>
      <c r="J4" s="636" t="s">
        <v>1</v>
      </c>
    </row>
    <row r="5" spans="1:12" ht="22.5" customHeight="1">
      <c r="A5" s="624"/>
      <c r="B5" s="628"/>
      <c r="C5" s="629"/>
      <c r="D5" s="629"/>
      <c r="E5" s="629"/>
      <c r="F5" s="625"/>
      <c r="G5" s="628"/>
      <c r="H5" s="629"/>
      <c r="I5" s="625"/>
      <c r="J5" s="637"/>
    </row>
    <row r="6" spans="1:12" ht="12.75" customHeight="1">
      <c r="A6" s="624"/>
      <c r="B6" s="630" t="s">
        <v>911</v>
      </c>
      <c r="C6" s="630" t="s">
        <v>912</v>
      </c>
      <c r="D6" s="630" t="s">
        <v>913</v>
      </c>
      <c r="E6" s="630" t="s">
        <v>914</v>
      </c>
      <c r="F6" s="624" t="s">
        <v>915</v>
      </c>
      <c r="G6" s="630" t="s">
        <v>916</v>
      </c>
      <c r="H6" s="623" t="s">
        <v>922</v>
      </c>
      <c r="I6" s="623" t="s">
        <v>917</v>
      </c>
      <c r="J6" s="637"/>
    </row>
    <row r="7" spans="1:12" ht="12.75" customHeight="1">
      <c r="A7" s="624"/>
      <c r="B7" s="631"/>
      <c r="C7" s="631"/>
      <c r="D7" s="631"/>
      <c r="E7" s="631"/>
      <c r="F7" s="624"/>
      <c r="G7" s="631"/>
      <c r="H7" s="624"/>
      <c r="I7" s="624"/>
      <c r="J7" s="637"/>
    </row>
    <row r="8" spans="1:12" ht="27" customHeight="1">
      <c r="A8" s="624"/>
      <c r="B8" s="631"/>
      <c r="C8" s="631"/>
      <c r="D8" s="631"/>
      <c r="E8" s="631"/>
      <c r="F8" s="624"/>
      <c r="G8" s="631"/>
      <c r="H8" s="624"/>
      <c r="I8" s="624"/>
      <c r="J8" s="637"/>
    </row>
    <row r="9" spans="1:12" ht="10.5" customHeight="1">
      <c r="A9" s="624"/>
      <c r="B9" s="632"/>
      <c r="C9" s="632"/>
      <c r="D9" s="632"/>
      <c r="E9" s="631"/>
      <c r="F9" s="624"/>
      <c r="G9" s="632"/>
      <c r="H9" s="625"/>
      <c r="I9" s="625"/>
      <c r="J9" s="637"/>
    </row>
    <row r="10" spans="1:12" ht="33" customHeight="1">
      <c r="A10" s="625"/>
      <c r="B10" s="628" t="s">
        <v>920</v>
      </c>
      <c r="C10" s="629"/>
      <c r="D10" s="625"/>
      <c r="E10" s="632"/>
      <c r="F10" s="625"/>
      <c r="G10" s="629" t="s">
        <v>921</v>
      </c>
      <c r="H10" s="629"/>
      <c r="I10" s="625"/>
      <c r="J10" s="638"/>
    </row>
    <row r="11" spans="1:12" ht="14.25" customHeight="1">
      <c r="A11" s="156" t="s">
        <v>223</v>
      </c>
      <c r="B11" s="157">
        <v>1237.2</v>
      </c>
      <c r="C11" s="158">
        <v>785</v>
      </c>
      <c r="D11" s="158">
        <v>452.2</v>
      </c>
      <c r="E11" s="159">
        <v>45</v>
      </c>
      <c r="F11" s="160">
        <v>0.45</v>
      </c>
      <c r="G11" s="158">
        <v>62</v>
      </c>
      <c r="H11" s="161">
        <v>628.20000000000005</v>
      </c>
      <c r="I11" s="161">
        <v>94.8</v>
      </c>
      <c r="J11" s="258" t="s">
        <v>77</v>
      </c>
    </row>
    <row r="12" spans="1:12" ht="14.25" customHeight="1">
      <c r="A12" s="162" t="s">
        <v>114</v>
      </c>
      <c r="B12" s="163">
        <v>4022</v>
      </c>
      <c r="C12" s="161">
        <v>3869</v>
      </c>
      <c r="D12" s="161">
        <v>153</v>
      </c>
      <c r="E12" s="164">
        <v>48.8</v>
      </c>
      <c r="F12" s="165">
        <v>0.47</v>
      </c>
      <c r="G12" s="161">
        <v>49</v>
      </c>
      <c r="H12" s="161">
        <v>3540</v>
      </c>
      <c r="I12" s="163">
        <v>280</v>
      </c>
      <c r="J12" s="258" t="s">
        <v>17</v>
      </c>
    </row>
    <row r="13" spans="1:12" ht="14.25" customHeight="1">
      <c r="A13" s="162" t="s">
        <v>85</v>
      </c>
      <c r="B13" s="163">
        <v>719.1</v>
      </c>
      <c r="C13" s="161">
        <v>683.4</v>
      </c>
      <c r="D13" s="161">
        <v>35.700000000000003</v>
      </c>
      <c r="E13" s="164">
        <v>23.7</v>
      </c>
      <c r="F13" s="165">
        <v>0.06</v>
      </c>
      <c r="G13" s="161">
        <v>0</v>
      </c>
      <c r="H13" s="161">
        <v>269.2</v>
      </c>
      <c r="I13" s="163">
        <v>414.2</v>
      </c>
      <c r="J13" s="258" t="s">
        <v>45</v>
      </c>
    </row>
    <row r="14" spans="1:12" ht="14.25" customHeight="1">
      <c r="A14" s="162" t="s">
        <v>86</v>
      </c>
      <c r="B14" s="163">
        <v>9228.7999999999993</v>
      </c>
      <c r="C14" s="161">
        <v>8633.5</v>
      </c>
      <c r="D14" s="161">
        <v>595.29999999999995</v>
      </c>
      <c r="E14" s="164">
        <v>44.5</v>
      </c>
      <c r="F14" s="165">
        <v>0.97</v>
      </c>
      <c r="G14" s="161">
        <v>134.80000000000001</v>
      </c>
      <c r="H14" s="161">
        <v>6340</v>
      </c>
      <c r="I14" s="163">
        <v>2158.6999999999998</v>
      </c>
      <c r="J14" s="258" t="s">
        <v>78</v>
      </c>
    </row>
    <row r="15" spans="1:12" ht="14.25" customHeight="1">
      <c r="A15" s="162" t="s">
        <v>244</v>
      </c>
      <c r="B15" s="163">
        <v>2799.2</v>
      </c>
      <c r="C15" s="161">
        <v>2115</v>
      </c>
      <c r="D15" s="161">
        <v>684.2</v>
      </c>
      <c r="E15" s="164">
        <v>54.7</v>
      </c>
      <c r="F15" s="165">
        <v>0.73</v>
      </c>
      <c r="G15" s="161" t="s">
        <v>32</v>
      </c>
      <c r="H15" s="161" t="s">
        <v>32</v>
      </c>
      <c r="I15" s="163">
        <v>128</v>
      </c>
      <c r="J15" s="258" t="s">
        <v>79</v>
      </c>
    </row>
    <row r="16" spans="1:12" ht="14.25" customHeight="1">
      <c r="A16" s="162" t="s">
        <v>87</v>
      </c>
      <c r="B16" s="163">
        <v>3845</v>
      </c>
      <c r="C16" s="161">
        <v>3823</v>
      </c>
      <c r="D16" s="161">
        <v>22</v>
      </c>
      <c r="E16" s="164">
        <v>35.4</v>
      </c>
      <c r="F16" s="165">
        <v>0.53</v>
      </c>
      <c r="G16" s="161" t="s">
        <v>32</v>
      </c>
      <c r="H16" s="161">
        <v>2173</v>
      </c>
      <c r="I16" s="163">
        <v>760</v>
      </c>
      <c r="J16" s="258" t="s">
        <v>3</v>
      </c>
    </row>
    <row r="17" spans="1:10" ht="14.25" customHeight="1">
      <c r="A17" s="162" t="s">
        <v>88</v>
      </c>
      <c r="B17" s="163">
        <v>2491</v>
      </c>
      <c r="C17" s="161">
        <v>1922</v>
      </c>
      <c r="D17" s="161">
        <v>569</v>
      </c>
      <c r="E17" s="164">
        <v>44.5</v>
      </c>
      <c r="F17" s="165">
        <v>0.59</v>
      </c>
      <c r="G17" s="161">
        <v>7</v>
      </c>
      <c r="H17" s="161">
        <v>1814</v>
      </c>
      <c r="I17" s="163">
        <v>101</v>
      </c>
      <c r="J17" s="258" t="s">
        <v>44</v>
      </c>
    </row>
    <row r="18" spans="1:10" ht="14.25" customHeight="1">
      <c r="A18" s="162" t="s">
        <v>55</v>
      </c>
      <c r="B18" s="163">
        <v>386.2</v>
      </c>
      <c r="C18" s="161">
        <v>172.7</v>
      </c>
      <c r="D18" s="161">
        <v>213.5</v>
      </c>
      <c r="E18" s="164">
        <v>41.8</v>
      </c>
      <c r="F18" s="165">
        <v>0.34</v>
      </c>
      <c r="G18" s="161">
        <v>13.2</v>
      </c>
      <c r="H18" s="161">
        <v>128.69999999999999</v>
      </c>
      <c r="I18" s="163">
        <v>30.7</v>
      </c>
      <c r="J18" s="258" t="s">
        <v>11</v>
      </c>
    </row>
    <row r="19" spans="1:10" ht="14.25" customHeight="1">
      <c r="A19" s="162" t="s">
        <v>159</v>
      </c>
      <c r="B19" s="166">
        <v>2667.4</v>
      </c>
      <c r="C19" s="166">
        <v>2667.4</v>
      </c>
      <c r="D19" s="161" t="s">
        <v>32</v>
      </c>
      <c r="E19" s="167">
        <v>34.5</v>
      </c>
      <c r="F19" s="168">
        <v>0.25</v>
      </c>
      <c r="G19" s="166">
        <v>10.1</v>
      </c>
      <c r="H19" s="166">
        <v>2657.3</v>
      </c>
      <c r="I19" s="166">
        <v>0</v>
      </c>
      <c r="J19" s="258" t="s">
        <v>471</v>
      </c>
    </row>
    <row r="20" spans="1:10" ht="14.25" customHeight="1">
      <c r="A20" s="162" t="s">
        <v>89</v>
      </c>
      <c r="B20" s="163">
        <v>657.7</v>
      </c>
      <c r="C20" s="161">
        <v>612.20000000000005</v>
      </c>
      <c r="D20" s="161">
        <v>45.5</v>
      </c>
      <c r="E20" s="164">
        <v>15.5</v>
      </c>
      <c r="F20" s="165">
        <v>0.12</v>
      </c>
      <c r="G20" s="161">
        <v>34.1</v>
      </c>
      <c r="H20" s="161">
        <v>113.8</v>
      </c>
      <c r="I20" s="163">
        <v>464.4</v>
      </c>
      <c r="J20" s="258" t="s">
        <v>4</v>
      </c>
    </row>
    <row r="21" spans="1:10" ht="14.25" customHeight="1">
      <c r="A21" s="162" t="s">
        <v>90</v>
      </c>
      <c r="B21" s="163">
        <v>2455.5</v>
      </c>
      <c r="C21" s="161">
        <v>2232</v>
      </c>
      <c r="D21" s="161">
        <v>223.6</v>
      </c>
      <c r="E21" s="164">
        <v>54.3</v>
      </c>
      <c r="F21" s="165">
        <v>1.85</v>
      </c>
      <c r="G21" s="161">
        <v>58.5</v>
      </c>
      <c r="H21" s="161">
        <v>2169.1</v>
      </c>
      <c r="I21" s="163">
        <v>4.4000000000000004</v>
      </c>
      <c r="J21" s="258" t="s">
        <v>5</v>
      </c>
    </row>
    <row r="22" spans="1:10" ht="14.25" customHeight="1">
      <c r="A22" s="162" t="s">
        <v>91</v>
      </c>
      <c r="B22" s="163">
        <v>23019</v>
      </c>
      <c r="C22" s="161">
        <v>22218</v>
      </c>
      <c r="D22" s="161">
        <v>801</v>
      </c>
      <c r="E22" s="164">
        <v>75.7</v>
      </c>
      <c r="F22" s="165">
        <v>4.2300000000000004</v>
      </c>
      <c r="G22" s="161">
        <v>230.2</v>
      </c>
      <c r="H22" s="161">
        <v>15212.1</v>
      </c>
      <c r="I22" s="163">
        <v>6775.2</v>
      </c>
      <c r="J22" s="258" t="s">
        <v>23</v>
      </c>
    </row>
    <row r="23" spans="1:10" ht="14.25" customHeight="1">
      <c r="A23" s="162" t="s">
        <v>183</v>
      </c>
      <c r="B23" s="163">
        <v>17579</v>
      </c>
      <c r="C23" s="161">
        <v>16989</v>
      </c>
      <c r="D23" s="161">
        <v>590</v>
      </c>
      <c r="E23" s="164">
        <v>32.1</v>
      </c>
      <c r="F23" s="165">
        <v>0.27</v>
      </c>
      <c r="G23" s="161" t="s">
        <v>32</v>
      </c>
      <c r="H23" s="161">
        <v>15022</v>
      </c>
      <c r="I23" s="163">
        <v>1967</v>
      </c>
      <c r="J23" s="258" t="s">
        <v>9</v>
      </c>
    </row>
    <row r="24" spans="1:10" ht="14.25" customHeight="1">
      <c r="A24" s="162" t="s">
        <v>224</v>
      </c>
      <c r="B24" s="163">
        <v>6539</v>
      </c>
      <c r="C24" s="161">
        <v>3903</v>
      </c>
      <c r="D24" s="161">
        <v>2636</v>
      </c>
      <c r="E24" s="164">
        <v>50.7</v>
      </c>
      <c r="F24" s="165">
        <v>0.59</v>
      </c>
      <c r="G24" s="161">
        <v>0</v>
      </c>
      <c r="H24" s="161">
        <v>3763</v>
      </c>
      <c r="I24" s="163">
        <v>140</v>
      </c>
      <c r="J24" s="258" t="s">
        <v>7</v>
      </c>
    </row>
    <row r="25" spans="1:10" ht="14.25" customHeight="1">
      <c r="A25" s="162" t="s">
        <v>93</v>
      </c>
      <c r="B25" s="163">
        <v>27626.7</v>
      </c>
      <c r="C25" s="161">
        <v>18417.900000000001</v>
      </c>
      <c r="D25" s="161">
        <v>9208.7999999999993</v>
      </c>
      <c r="E25" s="164">
        <v>55.4</v>
      </c>
      <c r="F25" s="165">
        <v>0.59</v>
      </c>
      <c r="G25" s="161">
        <v>0</v>
      </c>
      <c r="H25" s="161">
        <v>15509.4</v>
      </c>
      <c r="I25" s="163">
        <v>2908.5</v>
      </c>
      <c r="J25" s="258" t="s">
        <v>8</v>
      </c>
    </row>
    <row r="26" spans="1:10" ht="14.25" customHeight="1">
      <c r="A26" s="162" t="s">
        <v>167</v>
      </c>
      <c r="B26" s="163">
        <v>376</v>
      </c>
      <c r="C26" s="161">
        <v>376</v>
      </c>
      <c r="D26" s="161" t="s">
        <v>32</v>
      </c>
      <c r="E26" s="164">
        <v>11.1</v>
      </c>
      <c r="F26" s="165">
        <v>0</v>
      </c>
      <c r="G26" s="161">
        <v>0</v>
      </c>
      <c r="H26" s="161">
        <v>373</v>
      </c>
      <c r="I26" s="163">
        <v>3</v>
      </c>
      <c r="J26" s="258" t="s">
        <v>16</v>
      </c>
    </row>
    <row r="27" spans="1:10" ht="14.25" customHeight="1">
      <c r="A27" s="162" t="s">
        <v>94</v>
      </c>
      <c r="B27" s="163">
        <v>801.2</v>
      </c>
      <c r="C27" s="161">
        <v>754</v>
      </c>
      <c r="D27" s="161">
        <v>47.2</v>
      </c>
      <c r="E27" s="164">
        <v>11.6</v>
      </c>
      <c r="F27" s="165">
        <v>0.17</v>
      </c>
      <c r="G27" s="161" t="s">
        <v>32</v>
      </c>
      <c r="H27" s="161">
        <v>70.900000000000006</v>
      </c>
      <c r="I27" s="163">
        <v>683.1</v>
      </c>
      <c r="J27" s="258" t="s">
        <v>6</v>
      </c>
    </row>
    <row r="28" spans="1:10" ht="14.25" customHeight="1">
      <c r="A28" s="162" t="s">
        <v>225</v>
      </c>
      <c r="B28" s="163">
        <v>193.3</v>
      </c>
      <c r="C28" s="161">
        <v>49.1</v>
      </c>
      <c r="D28" s="161">
        <v>144.19999999999999</v>
      </c>
      <c r="E28" s="164">
        <v>1.9</v>
      </c>
      <c r="F28" s="165">
        <v>0.6</v>
      </c>
      <c r="G28" s="161">
        <v>0</v>
      </c>
      <c r="H28" s="161">
        <v>12.2</v>
      </c>
      <c r="I28" s="163">
        <v>47.9</v>
      </c>
      <c r="J28" s="258" t="s">
        <v>80</v>
      </c>
    </row>
    <row r="29" spans="1:10" ht="14.25" customHeight="1">
      <c r="A29" s="162" t="s">
        <v>226</v>
      </c>
      <c r="B29" s="163">
        <v>7.4</v>
      </c>
      <c r="C29" s="161">
        <v>6.2</v>
      </c>
      <c r="D29" s="161">
        <v>0.5</v>
      </c>
      <c r="E29" s="164">
        <v>50</v>
      </c>
      <c r="F29" s="165">
        <v>0.2</v>
      </c>
      <c r="G29" s="161">
        <v>1.7</v>
      </c>
      <c r="H29" s="161">
        <v>5</v>
      </c>
      <c r="I29" s="161">
        <v>0.3</v>
      </c>
      <c r="J29" s="258" t="s">
        <v>81</v>
      </c>
    </row>
    <row r="30" spans="1:10" ht="14.25" customHeight="1">
      <c r="A30" s="162" t="s">
        <v>95</v>
      </c>
      <c r="B30" s="163">
        <v>2284</v>
      </c>
      <c r="C30" s="161">
        <v>2180</v>
      </c>
      <c r="D30" s="161">
        <v>104</v>
      </c>
      <c r="E30" s="164">
        <v>36.4</v>
      </c>
      <c r="F30" s="165">
        <v>0.77</v>
      </c>
      <c r="G30" s="161">
        <v>26</v>
      </c>
      <c r="H30" s="161">
        <v>2154</v>
      </c>
      <c r="I30" s="163">
        <v>0</v>
      </c>
      <c r="J30" s="258" t="s">
        <v>13</v>
      </c>
    </row>
    <row r="31" spans="1:10" ht="14.25" customHeight="1">
      <c r="A31" s="162" t="s">
        <v>190</v>
      </c>
      <c r="B31" s="163">
        <v>88.2</v>
      </c>
      <c r="C31" s="161">
        <v>86.8</v>
      </c>
      <c r="D31" s="161">
        <v>1.4</v>
      </c>
      <c r="E31" s="164">
        <v>34.1</v>
      </c>
      <c r="F31" s="165">
        <v>0.16</v>
      </c>
      <c r="G31" s="161">
        <v>0</v>
      </c>
      <c r="H31" s="161">
        <v>58.5</v>
      </c>
      <c r="I31" s="163">
        <v>28.3</v>
      </c>
      <c r="J31" s="258" t="s">
        <v>14</v>
      </c>
    </row>
    <row r="32" spans="1:10" ht="14.25" customHeight="1">
      <c r="A32" s="162" t="s">
        <v>96</v>
      </c>
      <c r="B32" s="163">
        <v>3468</v>
      </c>
      <c r="C32" s="161">
        <v>3356</v>
      </c>
      <c r="D32" s="161">
        <v>112</v>
      </c>
      <c r="E32" s="164">
        <v>55.8</v>
      </c>
      <c r="F32" s="165">
        <v>1.72</v>
      </c>
      <c r="G32" s="161">
        <v>15.8</v>
      </c>
      <c r="H32" s="161">
        <v>3331.8</v>
      </c>
      <c r="I32" s="163">
        <v>8.4</v>
      </c>
      <c r="J32" s="258" t="s">
        <v>12</v>
      </c>
    </row>
    <row r="33" spans="1:10" ht="14.25" customHeight="1">
      <c r="A33" s="162" t="s">
        <v>156</v>
      </c>
      <c r="B33" s="163">
        <v>0.3</v>
      </c>
      <c r="C33" s="161">
        <v>0.3</v>
      </c>
      <c r="D33" s="161" t="s">
        <v>32</v>
      </c>
      <c r="E33" s="164">
        <v>1.1000000000000001</v>
      </c>
      <c r="F33" s="165">
        <v>0</v>
      </c>
      <c r="G33" s="161">
        <v>0</v>
      </c>
      <c r="H33" s="161">
        <v>0</v>
      </c>
      <c r="I33" s="161">
        <v>0.3</v>
      </c>
      <c r="J33" s="258" t="s">
        <v>25</v>
      </c>
    </row>
    <row r="34" spans="1:10" ht="14.25" customHeight="1">
      <c r="A34" s="162" t="s">
        <v>97</v>
      </c>
      <c r="B34" s="163">
        <v>11419</v>
      </c>
      <c r="C34" s="161">
        <v>11419</v>
      </c>
      <c r="D34" s="161" t="s">
        <v>32</v>
      </c>
      <c r="E34" s="164">
        <v>32.799999999999997</v>
      </c>
      <c r="F34" s="165">
        <v>0.14000000000000001</v>
      </c>
      <c r="G34" s="161">
        <v>0</v>
      </c>
      <c r="H34" s="161">
        <v>11419</v>
      </c>
      <c r="I34" s="163">
        <v>0</v>
      </c>
      <c r="J34" s="258" t="s">
        <v>26</v>
      </c>
    </row>
    <row r="35" spans="1:10" ht="14.25" customHeight="1">
      <c r="A35" s="162" t="s">
        <v>98</v>
      </c>
      <c r="B35" s="163">
        <v>14124</v>
      </c>
      <c r="C35" s="161">
        <v>12112</v>
      </c>
      <c r="D35" s="161">
        <v>2012</v>
      </c>
      <c r="E35" s="164">
        <v>46.4</v>
      </c>
      <c r="F35" s="165">
        <v>2.78</v>
      </c>
      <c r="G35" s="161">
        <v>160</v>
      </c>
      <c r="H35" s="161" t="s">
        <v>32</v>
      </c>
      <c r="I35" s="163" t="s">
        <v>32</v>
      </c>
      <c r="J35" s="258" t="s">
        <v>36</v>
      </c>
    </row>
    <row r="36" spans="1:10" ht="14.25" customHeight="1">
      <c r="A36" s="169" t="s">
        <v>227</v>
      </c>
      <c r="B36" s="170">
        <v>9435</v>
      </c>
      <c r="C36" s="170">
        <v>9435</v>
      </c>
      <c r="D36" s="170" t="s">
        <v>32</v>
      </c>
      <c r="E36" s="171">
        <v>30.8</v>
      </c>
      <c r="F36" s="172">
        <v>0.24</v>
      </c>
      <c r="G36" s="170">
        <v>59</v>
      </c>
      <c r="H36" s="170">
        <v>9316</v>
      </c>
      <c r="I36" s="173">
        <v>60</v>
      </c>
      <c r="J36" s="259" t="s">
        <v>18</v>
      </c>
    </row>
    <row r="37" spans="1:10" ht="14.25" customHeight="1">
      <c r="A37" s="162" t="s">
        <v>99</v>
      </c>
      <c r="B37" s="161">
        <v>4907.2</v>
      </c>
      <c r="C37" s="161">
        <v>3182.1</v>
      </c>
      <c r="D37" s="161">
        <v>1725.1</v>
      </c>
      <c r="E37" s="164">
        <v>54.4</v>
      </c>
      <c r="F37" s="174">
        <v>0.47</v>
      </c>
      <c r="G37" s="161">
        <v>24.1</v>
      </c>
      <c r="H37" s="161">
        <v>2267</v>
      </c>
      <c r="I37" s="161">
        <v>891</v>
      </c>
      <c r="J37" s="258" t="s">
        <v>19</v>
      </c>
    </row>
    <row r="38" spans="1:10" ht="14.25" customHeight="1">
      <c r="A38" s="162" t="s">
        <v>228</v>
      </c>
      <c r="B38" s="161">
        <v>882310</v>
      </c>
      <c r="C38" s="161">
        <v>809090</v>
      </c>
      <c r="D38" s="161">
        <v>73220</v>
      </c>
      <c r="E38" s="164">
        <v>53.9</v>
      </c>
      <c r="F38" s="174">
        <v>6.29</v>
      </c>
      <c r="G38" s="161">
        <v>256481.5</v>
      </c>
      <c r="H38" s="161">
        <v>535617.6</v>
      </c>
      <c r="I38" s="161">
        <v>16990.900000000001</v>
      </c>
      <c r="J38" s="258" t="s">
        <v>205</v>
      </c>
    </row>
    <row r="39" spans="1:10" ht="14.25" customHeight="1">
      <c r="A39" s="162" t="s">
        <v>157</v>
      </c>
      <c r="B39" s="161">
        <v>6951</v>
      </c>
      <c r="C39" s="161">
        <v>6861</v>
      </c>
      <c r="D39" s="161">
        <v>90</v>
      </c>
      <c r="E39" s="164">
        <v>30.2</v>
      </c>
      <c r="F39" s="174">
        <v>0.35</v>
      </c>
      <c r="G39" s="161">
        <v>283</v>
      </c>
      <c r="H39" s="161" t="s">
        <v>32</v>
      </c>
      <c r="I39" s="161">
        <v>569</v>
      </c>
      <c r="J39" s="258" t="s">
        <v>20</v>
      </c>
    </row>
    <row r="40" spans="1:10" ht="14.25" customHeight="1">
      <c r="A40" s="162" t="s">
        <v>102</v>
      </c>
      <c r="B40" s="161">
        <v>1940</v>
      </c>
      <c r="C40" s="161">
        <v>1940</v>
      </c>
      <c r="D40" s="161" t="s">
        <v>32</v>
      </c>
      <c r="E40" s="164">
        <v>40.299999999999997</v>
      </c>
      <c r="F40" s="174">
        <v>0.36</v>
      </c>
      <c r="G40" s="161">
        <v>24</v>
      </c>
      <c r="H40" s="161">
        <v>1897</v>
      </c>
      <c r="I40" s="161">
        <v>19</v>
      </c>
      <c r="J40" s="258" t="s">
        <v>22</v>
      </c>
    </row>
    <row r="41" spans="1:10" ht="14.25" customHeight="1">
      <c r="A41" s="162" t="s">
        <v>103</v>
      </c>
      <c r="B41" s="161">
        <v>1271</v>
      </c>
      <c r="C41" s="161">
        <v>1248</v>
      </c>
      <c r="D41" s="161">
        <v>23</v>
      </c>
      <c r="E41" s="164">
        <v>63.1</v>
      </c>
      <c r="F41" s="174">
        <v>0.62</v>
      </c>
      <c r="G41" s="161">
        <v>49</v>
      </c>
      <c r="H41" s="161">
        <v>1165</v>
      </c>
      <c r="I41" s="161">
        <v>34</v>
      </c>
      <c r="J41" s="258" t="s">
        <v>21</v>
      </c>
    </row>
    <row r="42" spans="1:10" ht="14.25" customHeight="1">
      <c r="A42" s="162" t="s">
        <v>104</v>
      </c>
      <c r="B42" s="161">
        <v>1324</v>
      </c>
      <c r="C42" s="161">
        <v>1254</v>
      </c>
      <c r="D42" s="161">
        <v>70</v>
      </c>
      <c r="E42" s="164">
        <v>33.1</v>
      </c>
      <c r="F42" s="174">
        <v>0.16</v>
      </c>
      <c r="G42" s="161">
        <v>40</v>
      </c>
      <c r="H42" s="161">
        <v>1212.2</v>
      </c>
      <c r="I42" s="161">
        <v>1.8</v>
      </c>
      <c r="J42" s="258" t="s">
        <v>41</v>
      </c>
    </row>
    <row r="43" spans="1:10" ht="14.25" customHeight="1">
      <c r="A43" s="162" t="s">
        <v>105</v>
      </c>
      <c r="B43" s="161">
        <v>30505</v>
      </c>
      <c r="C43" s="161">
        <v>28073</v>
      </c>
      <c r="D43" s="161">
        <v>2432</v>
      </c>
      <c r="E43" s="164">
        <v>74.3</v>
      </c>
      <c r="F43" s="174">
        <v>3.18</v>
      </c>
      <c r="G43" s="161">
        <v>2417</v>
      </c>
      <c r="H43" s="161">
        <v>24963</v>
      </c>
      <c r="I43" s="161">
        <v>693</v>
      </c>
      <c r="J43" s="258" t="s">
        <v>35</v>
      </c>
    </row>
    <row r="44" spans="1:10" ht="14.25" customHeight="1">
      <c r="A44" s="162" t="s">
        <v>220</v>
      </c>
      <c r="B44" s="161">
        <v>21862.5</v>
      </c>
      <c r="C44" s="161">
        <v>11943</v>
      </c>
      <c r="D44" s="161">
        <v>9919.5</v>
      </c>
      <c r="E44" s="164">
        <v>28.4</v>
      </c>
      <c r="F44" s="174">
        <v>0.28999999999999998</v>
      </c>
      <c r="G44" s="161">
        <v>913</v>
      </c>
      <c r="H44" s="161">
        <v>7644</v>
      </c>
      <c r="I44" s="161">
        <v>3386</v>
      </c>
      <c r="J44" s="258" t="s">
        <v>43</v>
      </c>
    </row>
    <row r="45" spans="1:10" ht="14.25" customHeight="1">
      <c r="A45" s="162" t="s">
        <v>229</v>
      </c>
      <c r="B45" s="161">
        <v>9683</v>
      </c>
      <c r="C45" s="161">
        <v>9657</v>
      </c>
      <c r="D45" s="161">
        <v>26</v>
      </c>
      <c r="E45" s="164">
        <v>16.7</v>
      </c>
      <c r="F45" s="174">
        <v>0.21</v>
      </c>
      <c r="G45" s="161">
        <v>59</v>
      </c>
      <c r="H45" s="161">
        <v>9230</v>
      </c>
      <c r="I45" s="161">
        <v>368</v>
      </c>
      <c r="J45" s="258" t="s">
        <v>75</v>
      </c>
    </row>
    <row r="46" spans="1:10" ht="14.25" customHeight="1">
      <c r="A46" s="162" t="s">
        <v>115</v>
      </c>
      <c r="B46" s="161">
        <v>2190.4</v>
      </c>
      <c r="C46" s="161">
        <v>2069.1</v>
      </c>
      <c r="D46" s="161">
        <v>121.3</v>
      </c>
      <c r="E46" s="164">
        <v>23.5</v>
      </c>
      <c r="F46" s="174">
        <v>0.22</v>
      </c>
      <c r="G46" s="161">
        <v>0.1</v>
      </c>
      <c r="H46" s="161">
        <v>1111.8</v>
      </c>
      <c r="I46" s="161">
        <v>835.3</v>
      </c>
      <c r="J46" s="258" t="s">
        <v>15</v>
      </c>
    </row>
    <row r="47" spans="1:10" ht="14.25" customHeight="1">
      <c r="A47" s="162" t="s">
        <v>106</v>
      </c>
      <c r="B47" s="161">
        <v>3164</v>
      </c>
      <c r="C47" s="161">
        <v>3144</v>
      </c>
      <c r="D47" s="161">
        <v>20</v>
      </c>
      <c r="E47" s="164">
        <v>13.1</v>
      </c>
      <c r="F47" s="174">
        <v>0.05</v>
      </c>
      <c r="G47" s="161">
        <v>0</v>
      </c>
      <c r="H47" s="161" t="s">
        <v>32</v>
      </c>
      <c r="I47" s="161" t="s">
        <v>32</v>
      </c>
      <c r="J47" s="258" t="s">
        <v>24</v>
      </c>
    </row>
    <row r="48" spans="1:10" ht="14.25" customHeight="1">
      <c r="A48" s="162" t="s">
        <v>107</v>
      </c>
      <c r="B48" s="161">
        <v>11110</v>
      </c>
      <c r="C48" s="161">
        <v>9297</v>
      </c>
      <c r="D48" s="161">
        <v>1813</v>
      </c>
      <c r="E48" s="164">
        <v>37.799999999999997</v>
      </c>
      <c r="F48" s="174">
        <v>0.19</v>
      </c>
      <c r="G48" s="161">
        <v>93</v>
      </c>
      <c r="H48" s="161">
        <v>8565</v>
      </c>
      <c r="I48" s="161">
        <v>639</v>
      </c>
      <c r="J48" s="258" t="s">
        <v>10</v>
      </c>
    </row>
    <row r="49" spans="1:10" s="15" customFormat="1" ht="6" customHeight="1">
      <c r="J49" s="247"/>
    </row>
    <row r="50" spans="1:10" s="15" customFormat="1" ht="14.25" customHeight="1">
      <c r="A50" s="473" t="s">
        <v>924</v>
      </c>
      <c r="B50" s="474"/>
      <c r="C50" s="474"/>
      <c r="D50" s="474"/>
      <c r="E50" s="474"/>
      <c r="F50" s="474"/>
      <c r="G50" s="474"/>
      <c r="H50" s="474"/>
      <c r="I50" s="474"/>
      <c r="J50" s="475"/>
    </row>
    <row r="51" spans="1:10" ht="14.25" customHeight="1">
      <c r="A51" s="622" t="s">
        <v>925</v>
      </c>
      <c r="B51" s="622"/>
      <c r="C51" s="622"/>
      <c r="D51" s="622"/>
      <c r="E51" s="622"/>
      <c r="F51" s="622"/>
      <c r="G51" s="622"/>
      <c r="H51" s="622"/>
      <c r="I51" s="622"/>
      <c r="J51" s="622"/>
    </row>
    <row r="52" spans="1:10" s="15" customFormat="1" ht="14.25" customHeight="1">
      <c r="A52" s="476" t="s">
        <v>923</v>
      </c>
      <c r="B52" s="476"/>
      <c r="C52" s="476"/>
      <c r="D52" s="476"/>
      <c r="E52" s="476"/>
      <c r="F52" s="476"/>
      <c r="G52" s="476"/>
      <c r="H52" s="477"/>
      <c r="I52" s="478"/>
      <c r="J52" s="479"/>
    </row>
    <row r="53" spans="1:10" ht="14.25" customHeight="1">
      <c r="A53" s="480" t="s">
        <v>926</v>
      </c>
      <c r="B53" s="476"/>
      <c r="C53" s="476"/>
      <c r="D53" s="476"/>
      <c r="E53" s="476"/>
      <c r="F53" s="476"/>
      <c r="G53" s="476"/>
      <c r="H53" s="476"/>
      <c r="I53" s="476"/>
      <c r="J53" s="480"/>
    </row>
  </sheetData>
  <mergeCells count="18">
    <mergeCell ref="A1:J1"/>
    <mergeCell ref="A2:J2"/>
    <mergeCell ref="A3:J3"/>
    <mergeCell ref="A4:A10"/>
    <mergeCell ref="F6:F10"/>
    <mergeCell ref="G6:G9"/>
    <mergeCell ref="J4:J10"/>
    <mergeCell ref="G10:I10"/>
    <mergeCell ref="C6:C9"/>
    <mergeCell ref="E6:E10"/>
    <mergeCell ref="B10:D10"/>
    <mergeCell ref="A51:J51"/>
    <mergeCell ref="H6:H9"/>
    <mergeCell ref="I6:I9"/>
    <mergeCell ref="B4:F5"/>
    <mergeCell ref="B6:B9"/>
    <mergeCell ref="G4:I5"/>
    <mergeCell ref="D6:D9"/>
  </mergeCells>
  <hyperlinks>
    <hyperlink ref="K1" location="'Spis tablic_Contents'!A1" display="&lt; POWRÓT"/>
    <hyperlink ref="K2" location="'Spis tablic_Contents'!A1" display="&lt; BACK"/>
  </hyperlinks>
  <pageMargins left="0.59055118110236227" right="0.59055118110236227" top="0.70866141732283472" bottom="0.78740157480314965" header="0.47244094488188981" footer="0.47244094488188981"/>
  <pageSetup paperSize="9" scale="7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4"/>
  <sheetViews>
    <sheetView showGridLines="0" zoomScale="106" zoomScaleNormal="106" zoomScaleSheetLayoutView="80" zoomScalePageLayoutView="90" workbookViewId="0">
      <pane ySplit="6" topLeftCell="A7" activePane="bottomLeft" state="frozen"/>
      <selection pane="bottomLeft" activeCell="J69" sqref="J69"/>
    </sheetView>
  </sheetViews>
  <sheetFormatPr defaultColWidth="8.5" defaultRowHeight="13.8"/>
  <cols>
    <col min="1" max="1" width="18" style="16" customWidth="1"/>
    <col min="2" max="5" width="12.5" style="16" customWidth="1"/>
    <col min="6" max="6" width="18.09765625" style="16" customWidth="1"/>
    <col min="7" max="7" width="18.59765625" style="247" customWidth="1"/>
    <col min="8" max="8" width="8.5" style="16"/>
    <col min="10" max="16384" width="8.5" style="16"/>
  </cols>
  <sheetData>
    <row r="1" spans="1:8" ht="14.25" customHeight="1">
      <c r="A1" s="413" t="s">
        <v>587</v>
      </c>
      <c r="B1" s="414"/>
      <c r="C1" s="414"/>
      <c r="D1" s="414"/>
      <c r="E1" s="414"/>
      <c r="F1" s="414"/>
      <c r="H1" s="1" t="s">
        <v>292</v>
      </c>
    </row>
    <row r="2" spans="1:8" s="247" customFormat="1" ht="14.25" customHeight="1">
      <c r="A2" s="640" t="s">
        <v>284</v>
      </c>
      <c r="B2" s="640"/>
      <c r="C2" s="640"/>
      <c r="D2" s="640"/>
      <c r="E2" s="640"/>
      <c r="F2" s="640"/>
      <c r="H2" s="327" t="s">
        <v>293</v>
      </c>
    </row>
    <row r="3" spans="1:8" ht="7.5" customHeight="1">
      <c r="A3" s="254"/>
      <c r="B3" s="260"/>
      <c r="C3" s="260"/>
      <c r="D3" s="260"/>
      <c r="E3" s="260"/>
      <c r="F3" s="260"/>
      <c r="G3" s="374"/>
    </row>
    <row r="4" spans="1:8" ht="26.25" customHeight="1">
      <c r="A4" s="652" t="s">
        <v>0</v>
      </c>
      <c r="B4" s="175">
        <v>2010</v>
      </c>
      <c r="C4" s="176">
        <v>2015</v>
      </c>
      <c r="D4" s="175">
        <v>2016</v>
      </c>
      <c r="E4" s="650">
        <v>2017</v>
      </c>
      <c r="F4" s="651"/>
      <c r="G4" s="641" t="s">
        <v>1</v>
      </c>
    </row>
    <row r="5" spans="1:8" ht="28.5" customHeight="1">
      <c r="A5" s="653"/>
      <c r="B5" s="644" t="s">
        <v>206</v>
      </c>
      <c r="C5" s="645"/>
      <c r="D5" s="645"/>
      <c r="E5" s="646"/>
      <c r="F5" s="294" t="s">
        <v>416</v>
      </c>
      <c r="G5" s="642"/>
    </row>
    <row r="6" spans="1:8" ht="24.75" customHeight="1">
      <c r="A6" s="654"/>
      <c r="B6" s="647" t="s">
        <v>207</v>
      </c>
      <c r="C6" s="648"/>
      <c r="D6" s="648"/>
      <c r="E6" s="649"/>
      <c r="F6" s="295" t="s">
        <v>417</v>
      </c>
      <c r="G6" s="643"/>
    </row>
    <row r="7" spans="1:8" ht="14.25" customHeight="1">
      <c r="A7" s="352" t="s">
        <v>17</v>
      </c>
      <c r="B7" s="351">
        <v>14.2</v>
      </c>
      <c r="C7" s="178" t="s">
        <v>32</v>
      </c>
      <c r="D7" s="179" t="s">
        <v>32</v>
      </c>
      <c r="E7" s="180" t="s">
        <v>32</v>
      </c>
      <c r="F7" s="179" t="s">
        <v>143</v>
      </c>
      <c r="G7" s="261" t="s">
        <v>17</v>
      </c>
    </row>
    <row r="8" spans="1:8" ht="14.25" customHeight="1">
      <c r="A8" s="181" t="s">
        <v>82</v>
      </c>
      <c r="B8" s="178">
        <v>14.5</v>
      </c>
      <c r="C8" s="179" t="s">
        <v>32</v>
      </c>
      <c r="D8" s="179" t="s">
        <v>32</v>
      </c>
      <c r="E8" s="182" t="s">
        <v>32</v>
      </c>
      <c r="F8" s="179" t="s">
        <v>143</v>
      </c>
      <c r="G8" s="262" t="s">
        <v>83</v>
      </c>
    </row>
    <row r="9" spans="1:8" ht="14.25" customHeight="1">
      <c r="A9" s="181" t="s">
        <v>166</v>
      </c>
      <c r="B9" s="178">
        <v>10.5</v>
      </c>
      <c r="C9" s="179" t="s">
        <v>32</v>
      </c>
      <c r="D9" s="179" t="s">
        <v>32</v>
      </c>
      <c r="E9" s="182" t="s">
        <v>32</v>
      </c>
      <c r="F9" s="179" t="s">
        <v>143</v>
      </c>
      <c r="G9" s="262" t="s">
        <v>84</v>
      </c>
    </row>
    <row r="10" spans="1:8" ht="14.25" customHeight="1">
      <c r="A10" s="181" t="s">
        <v>85</v>
      </c>
      <c r="B10" s="178">
        <v>22.1</v>
      </c>
      <c r="C10" s="179">
        <v>26.4</v>
      </c>
      <c r="D10" s="179">
        <v>26.1</v>
      </c>
      <c r="E10" s="183">
        <v>26.6</v>
      </c>
      <c r="F10" s="179">
        <v>0.5</v>
      </c>
      <c r="G10" s="263" t="s">
        <v>45</v>
      </c>
    </row>
    <row r="11" spans="1:8" ht="14.25" customHeight="1">
      <c r="A11" s="181" t="s">
        <v>82</v>
      </c>
      <c r="B11" s="178">
        <v>16.2</v>
      </c>
      <c r="C11" s="179">
        <v>27.9</v>
      </c>
      <c r="D11" s="179">
        <v>24.6</v>
      </c>
      <c r="E11" s="183">
        <v>26.8</v>
      </c>
      <c r="F11" s="179">
        <v>2.2000000000000002</v>
      </c>
      <c r="G11" s="262" t="s">
        <v>83</v>
      </c>
    </row>
    <row r="12" spans="1:8" ht="14.25" customHeight="1">
      <c r="A12" s="181" t="s">
        <v>166</v>
      </c>
      <c r="B12" s="178">
        <v>24.6</v>
      </c>
      <c r="C12" s="179">
        <v>25.1</v>
      </c>
      <c r="D12" s="179">
        <v>27.4</v>
      </c>
      <c r="E12" s="183">
        <v>26.2</v>
      </c>
      <c r="F12" s="179">
        <v>-1.2</v>
      </c>
      <c r="G12" s="262" t="s">
        <v>84</v>
      </c>
    </row>
    <row r="13" spans="1:8" ht="14.25" customHeight="1">
      <c r="A13" s="181" t="s">
        <v>86</v>
      </c>
      <c r="B13" s="178">
        <v>7.4</v>
      </c>
      <c r="C13" s="179" t="s">
        <v>32</v>
      </c>
      <c r="D13" s="179" t="s">
        <v>32</v>
      </c>
      <c r="E13" s="182" t="s">
        <v>32</v>
      </c>
      <c r="F13" s="179" t="s">
        <v>143</v>
      </c>
      <c r="G13" s="263" t="s">
        <v>78</v>
      </c>
    </row>
    <row r="14" spans="1:8" ht="14.25" customHeight="1">
      <c r="A14" s="181" t="s">
        <v>82</v>
      </c>
      <c r="B14" s="178">
        <v>7.7</v>
      </c>
      <c r="C14" s="179" t="s">
        <v>32</v>
      </c>
      <c r="D14" s="179" t="s">
        <v>32</v>
      </c>
      <c r="E14" s="182" t="s">
        <v>32</v>
      </c>
      <c r="F14" s="179" t="s">
        <v>143</v>
      </c>
      <c r="G14" s="262" t="s">
        <v>83</v>
      </c>
    </row>
    <row r="15" spans="1:8" ht="14.25" customHeight="1">
      <c r="A15" s="181" t="s">
        <v>166</v>
      </c>
      <c r="B15" s="178">
        <v>6.9</v>
      </c>
      <c r="C15" s="179" t="s">
        <v>32</v>
      </c>
      <c r="D15" s="179" t="s">
        <v>32</v>
      </c>
      <c r="E15" s="182" t="s">
        <v>32</v>
      </c>
      <c r="F15" s="179" t="s">
        <v>143</v>
      </c>
      <c r="G15" s="262" t="s">
        <v>84</v>
      </c>
    </row>
    <row r="16" spans="1:8" ht="14.25" customHeight="1">
      <c r="A16" s="181" t="s">
        <v>87</v>
      </c>
      <c r="B16" s="178">
        <v>23.8</v>
      </c>
      <c r="C16" s="179">
        <v>26.2</v>
      </c>
      <c r="D16" s="179">
        <v>29.9</v>
      </c>
      <c r="E16" s="179">
        <v>27.7</v>
      </c>
      <c r="F16" s="179">
        <v>-2.1999999999999993</v>
      </c>
      <c r="G16" s="264" t="s">
        <v>3</v>
      </c>
    </row>
    <row r="17" spans="1:7" ht="14.25" customHeight="1">
      <c r="A17" s="181" t="s">
        <v>82</v>
      </c>
      <c r="B17" s="178">
        <v>31.1</v>
      </c>
      <c r="C17" s="179">
        <v>40.1</v>
      </c>
      <c r="D17" s="179">
        <v>39.9</v>
      </c>
      <c r="E17" s="179">
        <v>37</v>
      </c>
      <c r="F17" s="179">
        <v>-2.8999999999999986</v>
      </c>
      <c r="G17" s="262" t="s">
        <v>83</v>
      </c>
    </row>
    <row r="18" spans="1:7" ht="14.25" customHeight="1">
      <c r="A18" s="181" t="s">
        <v>166</v>
      </c>
      <c r="B18" s="178">
        <v>18.2</v>
      </c>
      <c r="C18" s="179">
        <v>15.6</v>
      </c>
      <c r="D18" s="179">
        <v>22.3</v>
      </c>
      <c r="E18" s="179">
        <v>20.5</v>
      </c>
      <c r="F18" s="179">
        <v>-1.8000000000000007</v>
      </c>
      <c r="G18" s="262" t="s">
        <v>84</v>
      </c>
    </row>
    <row r="19" spans="1:7" ht="14.25" customHeight="1">
      <c r="A19" s="181" t="s">
        <v>88</v>
      </c>
      <c r="B19" s="178">
        <v>27.9</v>
      </c>
      <c r="C19" s="179">
        <v>29.7</v>
      </c>
      <c r="D19" s="179">
        <v>28.5</v>
      </c>
      <c r="E19" s="183">
        <v>25.6</v>
      </c>
      <c r="F19" s="183">
        <v>-2.8999999999999986</v>
      </c>
      <c r="G19" s="264" t="s">
        <v>44</v>
      </c>
    </row>
    <row r="20" spans="1:7" ht="14.25" customHeight="1">
      <c r="A20" s="181" t="s">
        <v>82</v>
      </c>
      <c r="B20" s="178">
        <v>56.9</v>
      </c>
      <c r="C20" s="179">
        <v>56</v>
      </c>
      <c r="D20" s="179">
        <v>51</v>
      </c>
      <c r="E20" s="183">
        <v>35</v>
      </c>
      <c r="F20" s="183">
        <v>-16</v>
      </c>
      <c r="G20" s="262" t="s">
        <v>83</v>
      </c>
    </row>
    <row r="21" spans="1:7" ht="14.25" customHeight="1">
      <c r="A21" s="181" t="s">
        <v>166</v>
      </c>
      <c r="B21" s="178">
        <v>21.9</v>
      </c>
      <c r="C21" s="179">
        <v>25.3</v>
      </c>
      <c r="D21" s="179">
        <v>24.7</v>
      </c>
      <c r="E21" s="183">
        <v>24</v>
      </c>
      <c r="F21" s="183">
        <v>-0.7</v>
      </c>
      <c r="G21" s="262" t="s">
        <v>84</v>
      </c>
    </row>
    <row r="22" spans="1:7" ht="14.25" customHeight="1">
      <c r="A22" s="181" t="s">
        <v>55</v>
      </c>
      <c r="B22" s="178">
        <v>19.2</v>
      </c>
      <c r="C22" s="179">
        <v>12.5</v>
      </c>
      <c r="D22" s="179">
        <v>35</v>
      </c>
      <c r="E22" s="183">
        <v>23.6</v>
      </c>
      <c r="F22" s="183">
        <v>-11.399999999999999</v>
      </c>
      <c r="G22" s="264" t="s">
        <v>11</v>
      </c>
    </row>
    <row r="23" spans="1:7" ht="14.25" customHeight="1">
      <c r="A23" s="181" t="s">
        <v>82</v>
      </c>
      <c r="B23" s="178">
        <v>19.2</v>
      </c>
      <c r="C23" s="179">
        <v>12.5</v>
      </c>
      <c r="D23" s="179">
        <v>35</v>
      </c>
      <c r="E23" s="183">
        <v>23.6</v>
      </c>
      <c r="F23" s="183">
        <v>-11.399999999999999</v>
      </c>
      <c r="G23" s="262" t="s">
        <v>83</v>
      </c>
    </row>
    <row r="24" spans="1:7" ht="14.25" customHeight="1">
      <c r="A24" s="181" t="s">
        <v>166</v>
      </c>
      <c r="B24" s="178" t="s">
        <v>32</v>
      </c>
      <c r="C24" s="179" t="s">
        <v>32</v>
      </c>
      <c r="D24" s="179" t="s">
        <v>32</v>
      </c>
      <c r="E24" s="182" t="s">
        <v>32</v>
      </c>
      <c r="F24" s="179" t="s">
        <v>143</v>
      </c>
      <c r="G24" s="262" t="s">
        <v>84</v>
      </c>
    </row>
    <row r="25" spans="1:7" ht="14.25" customHeight="1">
      <c r="A25" s="353" t="s">
        <v>159</v>
      </c>
      <c r="B25" s="194">
        <v>54.2</v>
      </c>
      <c r="C25" s="179">
        <v>52</v>
      </c>
      <c r="D25" s="183">
        <v>54.3</v>
      </c>
      <c r="E25" s="182">
        <v>53.6</v>
      </c>
      <c r="F25" s="179">
        <v>-0.7</v>
      </c>
      <c r="G25" s="265" t="s">
        <v>471</v>
      </c>
    </row>
    <row r="26" spans="1:7" ht="14.25" customHeight="1">
      <c r="A26" s="181" t="s">
        <v>82</v>
      </c>
      <c r="B26" s="194">
        <v>60.1</v>
      </c>
      <c r="C26" s="179">
        <v>57.8</v>
      </c>
      <c r="D26" s="183">
        <v>60.3</v>
      </c>
      <c r="E26" s="182">
        <v>60.3</v>
      </c>
      <c r="F26" s="179">
        <v>0</v>
      </c>
      <c r="G26" s="262" t="s">
        <v>83</v>
      </c>
    </row>
    <row r="27" spans="1:7" ht="14.25" customHeight="1">
      <c r="A27" s="181" t="s">
        <v>166</v>
      </c>
      <c r="B27" s="194">
        <v>32.200000000000003</v>
      </c>
      <c r="C27" s="179">
        <v>32.700000000000003</v>
      </c>
      <c r="D27" s="183">
        <v>34.700000000000003</v>
      </c>
      <c r="E27" s="182">
        <v>31.6</v>
      </c>
      <c r="F27" s="179">
        <v>-3.1000000000000014</v>
      </c>
      <c r="G27" s="262" t="s">
        <v>84</v>
      </c>
    </row>
    <row r="28" spans="1:7" ht="14.25" customHeight="1">
      <c r="A28" s="181" t="s">
        <v>89</v>
      </c>
      <c r="B28" s="178">
        <v>9.3000000000000007</v>
      </c>
      <c r="C28" s="179">
        <v>8.6999999999999993</v>
      </c>
      <c r="D28" s="179">
        <v>14.8</v>
      </c>
      <c r="E28" s="183">
        <v>12.9</v>
      </c>
      <c r="F28" s="183">
        <v>-1.9000000000000004</v>
      </c>
      <c r="G28" s="264" t="s">
        <v>4</v>
      </c>
    </row>
    <row r="29" spans="1:7" ht="14.25" customHeight="1">
      <c r="A29" s="181" t="s">
        <v>82</v>
      </c>
      <c r="B29" s="178">
        <v>5.4</v>
      </c>
      <c r="C29" s="179">
        <v>7.4</v>
      </c>
      <c r="D29" s="179">
        <v>11.3</v>
      </c>
      <c r="E29" s="183">
        <v>11.8</v>
      </c>
      <c r="F29" s="183">
        <v>0.5</v>
      </c>
      <c r="G29" s="262" t="s">
        <v>83</v>
      </c>
    </row>
    <row r="30" spans="1:7" ht="14.25" customHeight="1">
      <c r="A30" s="181" t="s">
        <v>166</v>
      </c>
      <c r="B30" s="178">
        <v>12.1</v>
      </c>
      <c r="C30" s="179">
        <v>10.8</v>
      </c>
      <c r="D30" s="179">
        <v>19.7</v>
      </c>
      <c r="E30" s="183">
        <v>14.4</v>
      </c>
      <c r="F30" s="183">
        <v>-5.2999999999999989</v>
      </c>
      <c r="G30" s="262" t="s">
        <v>84</v>
      </c>
    </row>
    <row r="31" spans="1:7" ht="14.25" customHeight="1">
      <c r="A31" s="181" t="s">
        <v>90</v>
      </c>
      <c r="B31" s="178">
        <v>8.1</v>
      </c>
      <c r="C31" s="179">
        <v>6.7</v>
      </c>
      <c r="D31" s="179">
        <v>6.4</v>
      </c>
      <c r="E31" s="183">
        <v>5.2</v>
      </c>
      <c r="F31" s="183">
        <v>-1.2000000000000002</v>
      </c>
      <c r="G31" s="264" t="s">
        <v>5</v>
      </c>
    </row>
    <row r="32" spans="1:7" ht="14.25" customHeight="1">
      <c r="A32" s="181" t="s">
        <v>82</v>
      </c>
      <c r="B32" s="178">
        <v>9</v>
      </c>
      <c r="C32" s="179">
        <v>6.5</v>
      </c>
      <c r="D32" s="179">
        <v>6.7</v>
      </c>
      <c r="E32" s="183">
        <v>5.5</v>
      </c>
      <c r="F32" s="183">
        <v>-1.2000000000000002</v>
      </c>
      <c r="G32" s="262" t="s">
        <v>83</v>
      </c>
    </row>
    <row r="33" spans="1:7" ht="14.25" customHeight="1">
      <c r="A33" s="181" t="s">
        <v>166</v>
      </c>
      <c r="B33" s="178">
        <v>2.5</v>
      </c>
      <c r="C33" s="179">
        <v>8</v>
      </c>
      <c r="D33" s="179">
        <v>5.2</v>
      </c>
      <c r="E33" s="183">
        <v>3.3</v>
      </c>
      <c r="F33" s="183">
        <v>-1.9000000000000004</v>
      </c>
      <c r="G33" s="262" t="s">
        <v>84</v>
      </c>
    </row>
    <row r="34" spans="1:7" ht="14.25" customHeight="1">
      <c r="A34" s="181" t="s">
        <v>91</v>
      </c>
      <c r="B34" s="194">
        <v>10.5</v>
      </c>
      <c r="C34" s="179" t="s">
        <v>32</v>
      </c>
      <c r="D34" s="179" t="s">
        <v>32</v>
      </c>
      <c r="E34" s="182" t="s">
        <v>32</v>
      </c>
      <c r="F34" s="179" t="s">
        <v>143</v>
      </c>
      <c r="G34" s="264" t="s">
        <v>23</v>
      </c>
    </row>
    <row r="35" spans="1:7" ht="14.25" customHeight="1">
      <c r="A35" s="181" t="s">
        <v>82</v>
      </c>
      <c r="B35" s="178">
        <v>10.6</v>
      </c>
      <c r="C35" s="179" t="s">
        <v>32</v>
      </c>
      <c r="D35" s="179" t="s">
        <v>32</v>
      </c>
      <c r="E35" s="182" t="s">
        <v>32</v>
      </c>
      <c r="F35" s="179" t="s">
        <v>143</v>
      </c>
      <c r="G35" s="262" t="s">
        <v>83</v>
      </c>
    </row>
    <row r="36" spans="1:7" ht="14.25" customHeight="1">
      <c r="A36" s="181" t="s">
        <v>166</v>
      </c>
      <c r="B36" s="178">
        <v>9.1999999999999993</v>
      </c>
      <c r="C36" s="179" t="s">
        <v>32</v>
      </c>
      <c r="D36" s="179" t="s">
        <v>32</v>
      </c>
      <c r="E36" s="182" t="s">
        <v>32</v>
      </c>
      <c r="F36" s="179" t="s">
        <v>143</v>
      </c>
      <c r="G36" s="262" t="s">
        <v>84</v>
      </c>
    </row>
    <row r="37" spans="1:7" ht="14.25" customHeight="1">
      <c r="A37" s="181" t="s">
        <v>92</v>
      </c>
      <c r="B37" s="178">
        <v>34.6</v>
      </c>
      <c r="C37" s="179">
        <v>43.4</v>
      </c>
      <c r="D37" s="179">
        <v>48.6</v>
      </c>
      <c r="E37" s="183">
        <v>48.8</v>
      </c>
      <c r="F37" s="183">
        <v>0.2</v>
      </c>
      <c r="G37" s="264" t="s">
        <v>9</v>
      </c>
    </row>
    <row r="38" spans="1:7" ht="14.25" customHeight="1">
      <c r="A38" s="181" t="s">
        <v>82</v>
      </c>
      <c r="B38" s="178">
        <v>27.4</v>
      </c>
      <c r="C38" s="179">
        <v>38</v>
      </c>
      <c r="D38" s="179">
        <v>39.299999999999997</v>
      </c>
      <c r="E38" s="183">
        <v>38.799999999999997</v>
      </c>
      <c r="F38" s="183">
        <v>-0.5</v>
      </c>
      <c r="G38" s="262" t="s">
        <v>83</v>
      </c>
    </row>
    <row r="39" spans="1:7" ht="14.25" customHeight="1">
      <c r="A39" s="181" t="s">
        <v>166</v>
      </c>
      <c r="B39" s="178">
        <v>38.700000000000003</v>
      </c>
      <c r="C39" s="179">
        <v>47</v>
      </c>
      <c r="D39" s="179">
        <v>53.5</v>
      </c>
      <c r="E39" s="183">
        <v>54.2</v>
      </c>
      <c r="F39" s="183">
        <v>0.70000000000000284</v>
      </c>
      <c r="G39" s="262" t="s">
        <v>84</v>
      </c>
    </row>
    <row r="40" spans="1:7" ht="14.25" customHeight="1">
      <c r="A40" s="181" t="s">
        <v>224</v>
      </c>
      <c r="B40" s="178">
        <v>23.8</v>
      </c>
      <c r="C40" s="179">
        <v>20.2</v>
      </c>
      <c r="D40" s="179" t="s">
        <v>32</v>
      </c>
      <c r="E40" s="179">
        <v>20.2</v>
      </c>
      <c r="F40" s="179" t="s">
        <v>143</v>
      </c>
      <c r="G40" s="264" t="s">
        <v>7</v>
      </c>
    </row>
    <row r="41" spans="1:7" ht="14.25" customHeight="1">
      <c r="A41" s="181" t="s">
        <v>82</v>
      </c>
      <c r="B41" s="178">
        <v>23.7</v>
      </c>
      <c r="C41" s="179">
        <v>27.2</v>
      </c>
      <c r="D41" s="179" t="s">
        <v>32</v>
      </c>
      <c r="E41" s="179">
        <v>32.1</v>
      </c>
      <c r="F41" s="179" t="s">
        <v>143</v>
      </c>
      <c r="G41" s="262" t="s">
        <v>83</v>
      </c>
    </row>
    <row r="42" spans="1:7" ht="14.25" customHeight="1">
      <c r="A42" s="181" t="s">
        <v>166</v>
      </c>
      <c r="B42" s="178">
        <v>23.9</v>
      </c>
      <c r="C42" s="179">
        <v>11.3</v>
      </c>
      <c r="D42" s="179" t="s">
        <v>32</v>
      </c>
      <c r="E42" s="179">
        <v>14.6</v>
      </c>
      <c r="F42" s="179" t="s">
        <v>143</v>
      </c>
      <c r="G42" s="262" t="s">
        <v>84</v>
      </c>
    </row>
    <row r="43" spans="1:7" ht="14.25" customHeight="1">
      <c r="A43" s="181" t="s">
        <v>93</v>
      </c>
      <c r="B43" s="178">
        <v>14.6</v>
      </c>
      <c r="C43" s="179" t="s">
        <v>32</v>
      </c>
      <c r="D43" s="179">
        <v>21.9</v>
      </c>
      <c r="E43" s="182">
        <v>27.8</v>
      </c>
      <c r="F43" s="179">
        <v>5.9000000000000021</v>
      </c>
      <c r="G43" s="264" t="s">
        <v>8</v>
      </c>
    </row>
    <row r="44" spans="1:7" ht="14.25" customHeight="1">
      <c r="A44" s="181" t="s">
        <v>82</v>
      </c>
      <c r="B44" s="178">
        <v>13.1</v>
      </c>
      <c r="C44" s="179" t="s">
        <v>32</v>
      </c>
      <c r="D44" s="179">
        <v>20.9</v>
      </c>
      <c r="E44" s="182">
        <v>26.2</v>
      </c>
      <c r="F44" s="179">
        <v>5.3000000000000007</v>
      </c>
      <c r="G44" s="262" t="s">
        <v>83</v>
      </c>
    </row>
    <row r="45" spans="1:7" ht="14.25" customHeight="1">
      <c r="A45" s="181" t="s">
        <v>166</v>
      </c>
      <c r="B45" s="178">
        <v>16.100000000000001</v>
      </c>
      <c r="C45" s="179" t="s">
        <v>32</v>
      </c>
      <c r="D45" s="179">
        <v>22.7</v>
      </c>
      <c r="E45" s="182">
        <v>29.3</v>
      </c>
      <c r="F45" s="179">
        <v>6.6000000000000014</v>
      </c>
      <c r="G45" s="262" t="s">
        <v>84</v>
      </c>
    </row>
    <row r="46" spans="1:7" ht="14.25" customHeight="1">
      <c r="A46" s="181" t="s">
        <v>167</v>
      </c>
      <c r="B46" s="178">
        <v>21.6</v>
      </c>
      <c r="C46" s="179" t="s">
        <v>32</v>
      </c>
      <c r="D46" s="179" t="s">
        <v>32</v>
      </c>
      <c r="E46" s="182" t="s">
        <v>32</v>
      </c>
      <c r="F46" s="179" t="s">
        <v>143</v>
      </c>
      <c r="G46" s="266" t="s">
        <v>16</v>
      </c>
    </row>
    <row r="47" spans="1:7" ht="14.25" customHeight="1">
      <c r="A47" s="181" t="s">
        <v>82</v>
      </c>
      <c r="B47" s="178">
        <v>18.899999999999999</v>
      </c>
      <c r="C47" s="179" t="s">
        <v>32</v>
      </c>
      <c r="D47" s="179" t="s">
        <v>32</v>
      </c>
      <c r="E47" s="182" t="s">
        <v>32</v>
      </c>
      <c r="F47" s="179" t="s">
        <v>143</v>
      </c>
      <c r="G47" s="262" t="s">
        <v>83</v>
      </c>
    </row>
    <row r="48" spans="1:7" ht="14.25" customHeight="1">
      <c r="A48" s="181" t="s">
        <v>166</v>
      </c>
      <c r="B48" s="178">
        <v>26.6</v>
      </c>
      <c r="C48" s="179" t="s">
        <v>32</v>
      </c>
      <c r="D48" s="179" t="s">
        <v>32</v>
      </c>
      <c r="E48" s="182" t="s">
        <v>32</v>
      </c>
      <c r="F48" s="179" t="s">
        <v>143</v>
      </c>
      <c r="G48" s="262" t="s">
        <v>84</v>
      </c>
    </row>
    <row r="49" spans="1:7" ht="14.25" customHeight="1">
      <c r="A49" s="181" t="s">
        <v>94</v>
      </c>
      <c r="B49" s="178">
        <v>17.5</v>
      </c>
      <c r="C49" s="179" t="s">
        <v>32</v>
      </c>
      <c r="D49" s="179" t="s">
        <v>32</v>
      </c>
      <c r="E49" s="182" t="s">
        <v>32</v>
      </c>
      <c r="F49" s="179" t="s">
        <v>143</v>
      </c>
      <c r="G49" s="264" t="s">
        <v>6</v>
      </c>
    </row>
    <row r="50" spans="1:7" ht="14.25" customHeight="1">
      <c r="A50" s="181" t="s">
        <v>82</v>
      </c>
      <c r="B50" s="178">
        <v>17.5</v>
      </c>
      <c r="C50" s="179" t="s">
        <v>32</v>
      </c>
      <c r="D50" s="179" t="s">
        <v>32</v>
      </c>
      <c r="E50" s="182" t="s">
        <v>32</v>
      </c>
      <c r="F50" s="179" t="s">
        <v>143</v>
      </c>
      <c r="G50" s="262" t="s">
        <v>83</v>
      </c>
    </row>
    <row r="51" spans="1:7" ht="14.25" customHeight="1">
      <c r="A51" s="181" t="s">
        <v>166</v>
      </c>
      <c r="B51" s="178" t="s">
        <v>32</v>
      </c>
      <c r="C51" s="179" t="s">
        <v>32</v>
      </c>
      <c r="D51" s="179" t="s">
        <v>32</v>
      </c>
      <c r="E51" s="182" t="s">
        <v>32</v>
      </c>
      <c r="F51" s="179" t="s">
        <v>143</v>
      </c>
      <c r="G51" s="262" t="s">
        <v>84</v>
      </c>
    </row>
    <row r="52" spans="1:7" ht="14.25" customHeight="1">
      <c r="A52" s="181" t="s">
        <v>95</v>
      </c>
      <c r="B52" s="178">
        <v>21.3</v>
      </c>
      <c r="C52" s="179">
        <v>23.8</v>
      </c>
      <c r="D52" s="179">
        <v>21</v>
      </c>
      <c r="E52" s="183">
        <v>21.1</v>
      </c>
      <c r="F52" s="183">
        <v>0.1</v>
      </c>
      <c r="G52" s="264" t="s">
        <v>13</v>
      </c>
    </row>
    <row r="53" spans="1:7" ht="14.25" customHeight="1">
      <c r="A53" s="181" t="s">
        <v>82</v>
      </c>
      <c r="B53" s="178">
        <v>19.8</v>
      </c>
      <c r="C53" s="179">
        <v>25</v>
      </c>
      <c r="D53" s="179">
        <v>21.7</v>
      </c>
      <c r="E53" s="183">
        <v>23.5</v>
      </c>
      <c r="F53" s="183">
        <v>1.8000000000000007</v>
      </c>
      <c r="G53" s="262" t="s">
        <v>83</v>
      </c>
    </row>
    <row r="54" spans="1:7" ht="14.25" customHeight="1">
      <c r="A54" s="181" t="s">
        <v>166</v>
      </c>
      <c r="B54" s="178">
        <v>23.7</v>
      </c>
      <c r="C54" s="179">
        <v>21.9</v>
      </c>
      <c r="D54" s="179">
        <v>20</v>
      </c>
      <c r="E54" s="183">
        <v>17.8</v>
      </c>
      <c r="F54" s="183">
        <v>-2.1999999999999993</v>
      </c>
      <c r="G54" s="262" t="s">
        <v>84</v>
      </c>
    </row>
    <row r="55" spans="1:7" ht="14.25" customHeight="1">
      <c r="A55" s="181" t="s">
        <v>96</v>
      </c>
      <c r="B55" s="178">
        <v>13.4</v>
      </c>
      <c r="C55" s="179">
        <v>4.4000000000000004</v>
      </c>
      <c r="D55" s="179">
        <v>5.7</v>
      </c>
      <c r="E55" s="183">
        <v>5.3</v>
      </c>
      <c r="F55" s="183">
        <v>-0.40000000000000036</v>
      </c>
      <c r="G55" s="264" t="s">
        <v>12</v>
      </c>
    </row>
    <row r="56" spans="1:7" ht="14.25" customHeight="1">
      <c r="A56" s="181" t="s">
        <v>82</v>
      </c>
      <c r="B56" s="178">
        <v>15</v>
      </c>
      <c r="C56" s="179">
        <v>4.4000000000000004</v>
      </c>
      <c r="D56" s="179">
        <v>4.9000000000000004</v>
      </c>
      <c r="E56" s="183">
        <v>5.3</v>
      </c>
      <c r="F56" s="183">
        <v>0.39999999999999947</v>
      </c>
      <c r="G56" s="262" t="s">
        <v>83</v>
      </c>
    </row>
    <row r="57" spans="1:7" ht="14.25" customHeight="1">
      <c r="A57" s="181" t="s">
        <v>166</v>
      </c>
      <c r="B57" s="178">
        <v>9.4</v>
      </c>
      <c r="C57" s="179">
        <v>4.2</v>
      </c>
      <c r="D57" s="179">
        <v>8.3000000000000007</v>
      </c>
      <c r="E57" s="183">
        <v>5.2</v>
      </c>
      <c r="F57" s="183">
        <v>-3.1000000000000005</v>
      </c>
      <c r="G57" s="262" t="s">
        <v>84</v>
      </c>
    </row>
    <row r="58" spans="1:7" ht="14.25" customHeight="1">
      <c r="A58" s="354" t="s">
        <v>237</v>
      </c>
      <c r="B58" s="178">
        <v>22.5</v>
      </c>
      <c r="C58" s="179">
        <v>26.1</v>
      </c>
      <c r="D58" s="179">
        <v>26.5</v>
      </c>
      <c r="E58" s="179">
        <v>28.7</v>
      </c>
      <c r="F58" s="179">
        <v>2.2000000000000002</v>
      </c>
      <c r="G58" s="264" t="s">
        <v>169</v>
      </c>
    </row>
    <row r="59" spans="1:7" ht="14.25" customHeight="1">
      <c r="A59" s="354" t="s">
        <v>82</v>
      </c>
      <c r="B59" s="178">
        <v>33.299999999999997</v>
      </c>
      <c r="C59" s="179" t="s">
        <v>32</v>
      </c>
      <c r="D59" s="179">
        <v>21.6</v>
      </c>
      <c r="E59" s="179">
        <v>19.600000000000001</v>
      </c>
      <c r="F59" s="179">
        <v>-2</v>
      </c>
      <c r="G59" s="262" t="s">
        <v>83</v>
      </c>
    </row>
    <row r="60" spans="1:7" ht="14.25" customHeight="1">
      <c r="A60" s="354" t="s">
        <v>166</v>
      </c>
      <c r="B60" s="178">
        <v>22.4</v>
      </c>
      <c r="C60" s="179">
        <v>26.1</v>
      </c>
      <c r="D60" s="179">
        <v>26.5</v>
      </c>
      <c r="E60" s="179">
        <v>28.7</v>
      </c>
      <c r="F60" s="179">
        <v>2.1999999999999993</v>
      </c>
      <c r="G60" s="262" t="s">
        <v>84</v>
      </c>
    </row>
    <row r="61" spans="1:7" ht="14.25" customHeight="1">
      <c r="A61" s="354" t="s">
        <v>97</v>
      </c>
      <c r="B61" s="178">
        <v>23.2</v>
      </c>
      <c r="C61" s="179">
        <v>23.8</v>
      </c>
      <c r="D61" s="178">
        <v>28</v>
      </c>
      <c r="E61" s="179">
        <v>22.7</v>
      </c>
      <c r="F61" s="179">
        <v>-5.3000000000000007</v>
      </c>
      <c r="G61" s="265" t="s">
        <v>26</v>
      </c>
    </row>
    <row r="62" spans="1:7" ht="14.25" customHeight="1">
      <c r="A62" s="354" t="s">
        <v>82</v>
      </c>
      <c r="B62" s="178">
        <v>19.2</v>
      </c>
      <c r="C62" s="179">
        <v>20.3</v>
      </c>
      <c r="D62" s="179">
        <v>22.3</v>
      </c>
      <c r="E62" s="179">
        <v>19.5</v>
      </c>
      <c r="F62" s="179">
        <v>-2.8000000000000007</v>
      </c>
      <c r="G62" s="262" t="s">
        <v>83</v>
      </c>
    </row>
    <row r="63" spans="1:7" ht="14.25" customHeight="1">
      <c r="A63" s="354" t="s">
        <v>166</v>
      </c>
      <c r="B63" s="178">
        <v>29.4</v>
      </c>
      <c r="C63" s="179">
        <v>29</v>
      </c>
      <c r="D63" s="179">
        <v>35.700000000000003</v>
      </c>
      <c r="E63" s="179">
        <v>27.5</v>
      </c>
      <c r="F63" s="179">
        <v>-8.2000000000000028</v>
      </c>
      <c r="G63" s="262" t="s">
        <v>84</v>
      </c>
    </row>
    <row r="64" spans="1:7" ht="14.25" customHeight="1">
      <c r="A64" s="354" t="s">
        <v>98</v>
      </c>
      <c r="B64" s="178">
        <v>18.899999999999999</v>
      </c>
      <c r="C64" s="179">
        <v>16.5</v>
      </c>
      <c r="D64" s="179">
        <v>15.5</v>
      </c>
      <c r="E64" s="179">
        <v>19</v>
      </c>
      <c r="F64" s="179">
        <v>3.5</v>
      </c>
      <c r="G64" s="265" t="s">
        <v>36</v>
      </c>
    </row>
    <row r="65" spans="1:7" ht="14.25" customHeight="1">
      <c r="A65" s="354" t="s">
        <v>82</v>
      </c>
      <c r="B65" s="178">
        <v>16.399999999999999</v>
      </c>
      <c r="C65" s="179">
        <v>16.5</v>
      </c>
      <c r="D65" s="179">
        <v>15.5</v>
      </c>
      <c r="E65" s="179">
        <v>19</v>
      </c>
      <c r="F65" s="179">
        <v>3.5</v>
      </c>
      <c r="G65" s="262" t="s">
        <v>83</v>
      </c>
    </row>
    <row r="66" spans="1:7" ht="14.25" customHeight="1">
      <c r="A66" s="354" t="s">
        <v>166</v>
      </c>
      <c r="B66" s="178">
        <v>26.8</v>
      </c>
      <c r="C66" s="179" t="s">
        <v>32</v>
      </c>
      <c r="D66" s="179" t="s">
        <v>32</v>
      </c>
      <c r="E66" s="182" t="s">
        <v>32</v>
      </c>
      <c r="F66" s="179" t="s">
        <v>143</v>
      </c>
      <c r="G66" s="262" t="s">
        <v>84</v>
      </c>
    </row>
    <row r="67" spans="1:7" ht="14.25" customHeight="1">
      <c r="A67" s="355" t="s">
        <v>230</v>
      </c>
      <c r="B67" s="185">
        <v>20.7</v>
      </c>
      <c r="C67" s="186">
        <v>16.7</v>
      </c>
      <c r="D67" s="186">
        <v>19.5</v>
      </c>
      <c r="E67" s="186">
        <v>20.2</v>
      </c>
      <c r="F67" s="186">
        <v>0.7</v>
      </c>
      <c r="G67" s="267" t="s">
        <v>50</v>
      </c>
    </row>
    <row r="68" spans="1:7" ht="14.25" customHeight="1">
      <c r="A68" s="354" t="s">
        <v>82</v>
      </c>
      <c r="B68" s="178">
        <v>20.3</v>
      </c>
      <c r="C68" s="179">
        <v>15.7</v>
      </c>
      <c r="D68" s="179">
        <v>17.100000000000001</v>
      </c>
      <c r="E68" s="179">
        <v>18.399999999999999</v>
      </c>
      <c r="F68" s="179">
        <v>1.3</v>
      </c>
      <c r="G68" s="262" t="s">
        <v>83</v>
      </c>
    </row>
    <row r="69" spans="1:7" ht="14.25" customHeight="1">
      <c r="A69" s="354" t="s">
        <v>208</v>
      </c>
      <c r="B69" s="178">
        <v>21.5</v>
      </c>
      <c r="C69" s="179">
        <v>18.399999999999999</v>
      </c>
      <c r="D69" s="179">
        <v>24</v>
      </c>
      <c r="E69" s="179">
        <v>23.3</v>
      </c>
      <c r="F69" s="179">
        <v>-0.7</v>
      </c>
      <c r="G69" s="262" t="s">
        <v>84</v>
      </c>
    </row>
    <row r="70" spans="1:7" ht="14.25" customHeight="1">
      <c r="A70" s="354" t="s">
        <v>99</v>
      </c>
      <c r="B70" s="178">
        <v>17.8</v>
      </c>
      <c r="C70" s="179">
        <v>13.1</v>
      </c>
      <c r="D70" s="179">
        <v>13.4</v>
      </c>
      <c r="E70" s="179">
        <v>14.5</v>
      </c>
      <c r="F70" s="179">
        <v>1.0999999999999996</v>
      </c>
      <c r="G70" s="265" t="s">
        <v>20</v>
      </c>
    </row>
    <row r="71" spans="1:7" ht="14.25" customHeight="1">
      <c r="A71" s="354" t="s">
        <v>82</v>
      </c>
      <c r="B71" s="178">
        <v>16.100000000000001</v>
      </c>
      <c r="C71" s="179">
        <v>8</v>
      </c>
      <c r="D71" s="179">
        <v>10.4</v>
      </c>
      <c r="E71" s="182">
        <v>10.7</v>
      </c>
      <c r="F71" s="179">
        <v>0.3</v>
      </c>
      <c r="G71" s="262" t="s">
        <v>83</v>
      </c>
    </row>
    <row r="72" spans="1:7" ht="14.25" customHeight="1">
      <c r="A72" s="354" t="s">
        <v>166</v>
      </c>
      <c r="B72" s="178">
        <v>18</v>
      </c>
      <c r="C72" s="179">
        <v>13.9</v>
      </c>
      <c r="D72" s="179">
        <v>14.2</v>
      </c>
      <c r="E72" s="179">
        <v>15.3</v>
      </c>
      <c r="F72" s="179">
        <v>1.1000000000000014</v>
      </c>
      <c r="G72" s="262" t="s">
        <v>84</v>
      </c>
    </row>
    <row r="73" spans="1:7" ht="14.25" customHeight="1">
      <c r="A73" s="354" t="s">
        <v>173</v>
      </c>
      <c r="B73" s="178">
        <v>10.8</v>
      </c>
      <c r="C73" s="179">
        <v>10.7</v>
      </c>
      <c r="D73" s="179">
        <v>11.3</v>
      </c>
      <c r="E73" s="179">
        <v>11.8</v>
      </c>
      <c r="F73" s="179">
        <v>0.5</v>
      </c>
      <c r="G73" s="265" t="s">
        <v>101</v>
      </c>
    </row>
    <row r="74" spans="1:7" ht="14.25" customHeight="1">
      <c r="A74" s="354" t="s">
        <v>82</v>
      </c>
      <c r="B74" s="178">
        <v>12</v>
      </c>
      <c r="C74" s="179">
        <v>14.5</v>
      </c>
      <c r="D74" s="179">
        <v>13.5</v>
      </c>
      <c r="E74" s="179">
        <v>12</v>
      </c>
      <c r="F74" s="179">
        <v>-1.5</v>
      </c>
      <c r="G74" s="262" t="s">
        <v>83</v>
      </c>
    </row>
    <row r="75" spans="1:7" ht="14.25" customHeight="1">
      <c r="A75" s="354" t="s">
        <v>166</v>
      </c>
      <c r="B75" s="178">
        <v>10.7</v>
      </c>
      <c r="C75" s="179">
        <v>10.1</v>
      </c>
      <c r="D75" s="179">
        <v>11</v>
      </c>
      <c r="E75" s="179">
        <v>11.8</v>
      </c>
      <c r="F75" s="179">
        <v>0.80000000000000071</v>
      </c>
      <c r="G75" s="262" t="s">
        <v>84</v>
      </c>
    </row>
    <row r="76" spans="1:7" ht="14.25" customHeight="1">
      <c r="A76" s="354" t="s">
        <v>100</v>
      </c>
      <c r="B76" s="178">
        <v>38.6</v>
      </c>
      <c r="C76" s="179">
        <v>34.5</v>
      </c>
      <c r="D76" s="179">
        <v>40.299999999999997</v>
      </c>
      <c r="E76" s="182">
        <v>32.6</v>
      </c>
      <c r="F76" s="179">
        <v>-7.6999999999999957</v>
      </c>
      <c r="G76" s="265" t="s">
        <v>22</v>
      </c>
    </row>
    <row r="77" spans="1:7" ht="14.25" customHeight="1">
      <c r="A77" s="354" t="s">
        <v>82</v>
      </c>
      <c r="B77" s="178">
        <v>46.8</v>
      </c>
      <c r="C77" s="179">
        <v>49.4</v>
      </c>
      <c r="D77" s="179">
        <v>45.6</v>
      </c>
      <c r="E77" s="182">
        <v>41.6</v>
      </c>
      <c r="F77" s="179">
        <v>-4</v>
      </c>
      <c r="G77" s="262" t="s">
        <v>83</v>
      </c>
    </row>
    <row r="78" spans="1:7" ht="14.25" customHeight="1">
      <c r="A78" s="354" t="s">
        <v>166</v>
      </c>
      <c r="B78" s="178">
        <v>32.9</v>
      </c>
      <c r="C78" s="179">
        <v>24.3</v>
      </c>
      <c r="D78" s="179">
        <v>36.5</v>
      </c>
      <c r="E78" s="179">
        <v>26.7</v>
      </c>
      <c r="F78" s="179">
        <v>-9.8000000000000007</v>
      </c>
      <c r="G78" s="262" t="s">
        <v>84</v>
      </c>
    </row>
    <row r="79" spans="1:7" ht="14.25" customHeight="1">
      <c r="A79" s="354" t="s">
        <v>102</v>
      </c>
      <c r="B79" s="178">
        <v>31.8</v>
      </c>
      <c r="C79" s="179">
        <v>37.799999999999997</v>
      </c>
      <c r="D79" s="179">
        <v>33.9</v>
      </c>
      <c r="E79" s="179">
        <v>37</v>
      </c>
      <c r="F79" s="179">
        <v>3.1000000000000014</v>
      </c>
      <c r="G79" s="265" t="s">
        <v>21</v>
      </c>
    </row>
    <row r="80" spans="1:7" ht="14.25" customHeight="1">
      <c r="A80" s="354" t="s">
        <v>82</v>
      </c>
      <c r="B80" s="178">
        <v>37.799999999999997</v>
      </c>
      <c r="C80" s="179">
        <v>41</v>
      </c>
      <c r="D80" s="179">
        <v>38.6</v>
      </c>
      <c r="E80" s="179">
        <v>40.6</v>
      </c>
      <c r="F80" s="179">
        <v>2</v>
      </c>
      <c r="G80" s="262" t="s">
        <v>83</v>
      </c>
    </row>
    <row r="81" spans="1:7" ht="14.25" customHeight="1">
      <c r="A81" s="354" t="s">
        <v>166</v>
      </c>
      <c r="B81" s="178">
        <v>28.1</v>
      </c>
      <c r="C81" s="179">
        <v>35.9</v>
      </c>
      <c r="D81" s="179">
        <v>31.1</v>
      </c>
      <c r="E81" s="179">
        <v>35.1</v>
      </c>
      <c r="F81" s="179">
        <v>4</v>
      </c>
      <c r="G81" s="262" t="s">
        <v>84</v>
      </c>
    </row>
    <row r="82" spans="1:7" ht="14.25" customHeight="1">
      <c r="A82" s="354" t="s">
        <v>103</v>
      </c>
      <c r="B82" s="178">
        <v>22.2</v>
      </c>
      <c r="C82" s="179">
        <v>24.8</v>
      </c>
      <c r="D82" s="179">
        <v>25.2</v>
      </c>
      <c r="E82" s="179">
        <v>33.700000000000003</v>
      </c>
      <c r="F82" s="179">
        <v>8.5000000000000036</v>
      </c>
      <c r="G82" s="265" t="s">
        <v>41</v>
      </c>
    </row>
    <row r="83" spans="1:7" ht="14.25" customHeight="1">
      <c r="A83" s="354" t="s">
        <v>82</v>
      </c>
      <c r="B83" s="178">
        <v>20.9</v>
      </c>
      <c r="C83" s="179">
        <v>24</v>
      </c>
      <c r="D83" s="179">
        <v>24.9</v>
      </c>
      <c r="E83" s="179">
        <v>33.4</v>
      </c>
      <c r="F83" s="179">
        <v>8.5</v>
      </c>
      <c r="G83" s="262" t="s">
        <v>83</v>
      </c>
    </row>
    <row r="84" spans="1:7" ht="14.25" customHeight="1">
      <c r="A84" s="354" t="s">
        <v>166</v>
      </c>
      <c r="B84" s="178">
        <v>25.2</v>
      </c>
      <c r="C84" s="179">
        <v>26.4</v>
      </c>
      <c r="D84" s="179">
        <v>25.9</v>
      </c>
      <c r="E84" s="179">
        <v>34.700000000000003</v>
      </c>
      <c r="F84" s="179">
        <v>8.8000000000000043</v>
      </c>
      <c r="G84" s="262" t="s">
        <v>84</v>
      </c>
    </row>
    <row r="85" spans="1:7" ht="14.25" customHeight="1">
      <c r="A85" s="354" t="s">
        <v>104</v>
      </c>
      <c r="B85" s="178">
        <v>19.2</v>
      </c>
      <c r="C85" s="179">
        <v>19.8</v>
      </c>
      <c r="D85" s="179">
        <v>16.399999999999999</v>
      </c>
      <c r="E85" s="182">
        <v>18.2</v>
      </c>
      <c r="F85" s="179">
        <v>1.8000000000000007</v>
      </c>
      <c r="G85" s="265" t="s">
        <v>35</v>
      </c>
    </row>
    <row r="86" spans="1:7" ht="14.25" customHeight="1">
      <c r="A86" s="354" t="s">
        <v>82</v>
      </c>
      <c r="B86" s="178">
        <v>19.2</v>
      </c>
      <c r="C86" s="179">
        <v>19.8</v>
      </c>
      <c r="D86" s="179">
        <v>16.399999999999999</v>
      </c>
      <c r="E86" s="179">
        <v>18.2</v>
      </c>
      <c r="F86" s="179">
        <v>1.8000000000000007</v>
      </c>
      <c r="G86" s="262" t="s">
        <v>83</v>
      </c>
    </row>
    <row r="87" spans="1:7" ht="14.25" customHeight="1">
      <c r="A87" s="354" t="s">
        <v>166</v>
      </c>
      <c r="B87" s="178" t="s">
        <v>32</v>
      </c>
      <c r="C87" s="179" t="s">
        <v>32</v>
      </c>
      <c r="D87" s="179" t="s">
        <v>32</v>
      </c>
      <c r="E87" s="182" t="s">
        <v>32</v>
      </c>
      <c r="F87" s="179" t="s">
        <v>143</v>
      </c>
      <c r="G87" s="262" t="s">
        <v>84</v>
      </c>
    </row>
    <row r="88" spans="1:7" ht="14.25" customHeight="1">
      <c r="A88" s="354" t="s">
        <v>105</v>
      </c>
      <c r="B88" s="178">
        <v>16.8</v>
      </c>
      <c r="C88" s="179">
        <v>9.5</v>
      </c>
      <c r="D88" s="179">
        <v>9.8000000000000007</v>
      </c>
      <c r="E88" s="182">
        <v>8.8000000000000007</v>
      </c>
      <c r="F88" s="179">
        <v>-1</v>
      </c>
      <c r="G88" s="266" t="s">
        <v>43</v>
      </c>
    </row>
    <row r="89" spans="1:7" ht="14.25" customHeight="1">
      <c r="A89" s="354" t="s">
        <v>82</v>
      </c>
      <c r="B89" s="178">
        <v>14.5</v>
      </c>
      <c r="C89" s="179">
        <v>8.6</v>
      </c>
      <c r="D89" s="179">
        <v>9.1</v>
      </c>
      <c r="E89" s="182">
        <v>8.1999999999999993</v>
      </c>
      <c r="F89" s="179">
        <v>-0.9</v>
      </c>
      <c r="G89" s="262" t="s">
        <v>83</v>
      </c>
    </row>
    <row r="90" spans="1:7" ht="14.25" customHeight="1">
      <c r="A90" s="354" t="s">
        <v>166</v>
      </c>
      <c r="B90" s="178">
        <v>21.2</v>
      </c>
      <c r="C90" s="179">
        <v>10.8</v>
      </c>
      <c r="D90" s="179">
        <v>11</v>
      </c>
      <c r="E90" s="182">
        <v>9.8000000000000007</v>
      </c>
      <c r="F90" s="179">
        <v>-1.2</v>
      </c>
      <c r="G90" s="262" t="s">
        <v>84</v>
      </c>
    </row>
    <row r="91" spans="1:7" ht="14.25" customHeight="1">
      <c r="A91" s="354" t="s">
        <v>254</v>
      </c>
      <c r="B91" s="178">
        <v>5.8</v>
      </c>
      <c r="C91" s="179">
        <v>7.1</v>
      </c>
      <c r="D91" s="179" t="s">
        <v>32</v>
      </c>
      <c r="E91" s="179" t="s">
        <v>32</v>
      </c>
      <c r="F91" s="179" t="s">
        <v>143</v>
      </c>
      <c r="G91" s="265" t="s">
        <v>75</v>
      </c>
    </row>
    <row r="92" spans="1:7" ht="14.25" customHeight="1">
      <c r="A92" s="354" t="s">
        <v>82</v>
      </c>
      <c r="B92" s="178">
        <v>5.6</v>
      </c>
      <c r="C92" s="179">
        <v>7.9</v>
      </c>
      <c r="D92" s="179" t="s">
        <v>32</v>
      </c>
      <c r="E92" s="179" t="s">
        <v>32</v>
      </c>
      <c r="F92" s="179" t="s">
        <v>143</v>
      </c>
      <c r="G92" s="262" t="s">
        <v>83</v>
      </c>
    </row>
    <row r="93" spans="1:7" ht="14.25" customHeight="1">
      <c r="A93" s="354" t="s">
        <v>166</v>
      </c>
      <c r="B93" s="178">
        <v>6.4</v>
      </c>
      <c r="C93" s="179">
        <v>6.3</v>
      </c>
      <c r="D93" s="179" t="s">
        <v>32</v>
      </c>
      <c r="E93" s="179" t="s">
        <v>32</v>
      </c>
      <c r="F93" s="179" t="s">
        <v>143</v>
      </c>
      <c r="G93" s="262" t="s">
        <v>84</v>
      </c>
    </row>
    <row r="94" spans="1:7" ht="14.25" customHeight="1">
      <c r="A94" s="354" t="s">
        <v>172</v>
      </c>
      <c r="B94" s="178">
        <v>21.8</v>
      </c>
      <c r="C94" s="179">
        <v>24</v>
      </c>
      <c r="D94" s="179">
        <v>34.6</v>
      </c>
      <c r="E94" s="182">
        <v>41</v>
      </c>
      <c r="F94" s="179">
        <v>6.3999999999999986</v>
      </c>
      <c r="G94" s="265" t="s">
        <v>15</v>
      </c>
    </row>
    <row r="95" spans="1:7" ht="14.25" customHeight="1">
      <c r="A95" s="354" t="s">
        <v>82</v>
      </c>
      <c r="B95" s="178">
        <v>35.1</v>
      </c>
      <c r="C95" s="179">
        <v>46.5</v>
      </c>
      <c r="D95" s="179">
        <v>52.8</v>
      </c>
      <c r="E95" s="182">
        <v>44.9</v>
      </c>
      <c r="F95" s="179">
        <v>-7.8999999999999986</v>
      </c>
      <c r="G95" s="262" t="s">
        <v>83</v>
      </c>
    </row>
    <row r="96" spans="1:7" ht="14.25" customHeight="1">
      <c r="A96" s="354" t="s">
        <v>166</v>
      </c>
      <c r="B96" s="178">
        <v>19.7</v>
      </c>
      <c r="C96" s="179">
        <v>21.4</v>
      </c>
      <c r="D96" s="179">
        <v>32.5</v>
      </c>
      <c r="E96" s="182">
        <v>40.6</v>
      </c>
      <c r="F96" s="179">
        <v>8.1000000000000014</v>
      </c>
      <c r="G96" s="262" t="s">
        <v>84</v>
      </c>
    </row>
    <row r="97" spans="1:7" ht="14.25" customHeight="1">
      <c r="A97" s="354" t="s">
        <v>106</v>
      </c>
      <c r="B97" s="178">
        <v>48.5</v>
      </c>
      <c r="C97" s="179" t="s">
        <v>32</v>
      </c>
      <c r="D97" s="179" t="s">
        <v>32</v>
      </c>
      <c r="E97" s="179" t="s">
        <v>32</v>
      </c>
      <c r="F97" s="179" t="s">
        <v>143</v>
      </c>
      <c r="G97" s="265" t="s">
        <v>24</v>
      </c>
    </row>
    <row r="98" spans="1:7" ht="14.25" customHeight="1">
      <c r="A98" s="354" t="s">
        <v>418</v>
      </c>
      <c r="B98" s="178">
        <v>38.6</v>
      </c>
      <c r="C98" s="179" t="s">
        <v>32</v>
      </c>
      <c r="D98" s="179" t="s">
        <v>32</v>
      </c>
      <c r="E98" s="179" t="s">
        <v>32</v>
      </c>
      <c r="F98" s="179" t="s">
        <v>143</v>
      </c>
      <c r="G98" s="262" t="s">
        <v>83</v>
      </c>
    </row>
    <row r="99" spans="1:7" ht="14.25" customHeight="1">
      <c r="A99" s="354" t="s">
        <v>209</v>
      </c>
      <c r="B99" s="178">
        <v>56.1</v>
      </c>
      <c r="C99" s="179" t="s">
        <v>32</v>
      </c>
      <c r="D99" s="179" t="s">
        <v>32</v>
      </c>
      <c r="E99" s="182" t="s">
        <v>32</v>
      </c>
      <c r="F99" s="179" t="s">
        <v>143</v>
      </c>
      <c r="G99" s="262" t="s">
        <v>84</v>
      </c>
    </row>
    <row r="100" spans="1:7" ht="14.25" customHeight="1">
      <c r="A100" s="354" t="s">
        <v>107</v>
      </c>
      <c r="B100" s="178">
        <v>29.8</v>
      </c>
      <c r="C100" s="179">
        <v>29.8</v>
      </c>
      <c r="D100" s="179">
        <v>34.700000000000003</v>
      </c>
      <c r="E100" s="179">
        <v>38.799999999999997</v>
      </c>
      <c r="F100" s="179">
        <v>4.0999999999999996</v>
      </c>
      <c r="G100" s="265" t="s">
        <v>10</v>
      </c>
    </row>
    <row r="101" spans="1:7" ht="14.25" customHeight="1">
      <c r="A101" s="354" t="s">
        <v>82</v>
      </c>
      <c r="B101" s="178">
        <v>29.1</v>
      </c>
      <c r="C101" s="179">
        <v>22.6</v>
      </c>
      <c r="D101" s="179">
        <v>19.600000000000001</v>
      </c>
      <c r="E101" s="179">
        <v>22.3</v>
      </c>
      <c r="F101" s="179">
        <v>2.6999999999999993</v>
      </c>
      <c r="G101" s="262" t="s">
        <v>83</v>
      </c>
    </row>
    <row r="102" spans="1:7" ht="14.25" customHeight="1">
      <c r="A102" s="354" t="s">
        <v>166</v>
      </c>
      <c r="B102" s="178">
        <v>30.1</v>
      </c>
      <c r="C102" s="179">
        <v>32.1</v>
      </c>
      <c r="D102" s="179">
        <v>39.5</v>
      </c>
      <c r="E102" s="179">
        <v>44.9</v>
      </c>
      <c r="F102" s="179">
        <v>5.3999999999999986</v>
      </c>
      <c r="G102" s="262" t="s">
        <v>84</v>
      </c>
    </row>
    <row r="103" spans="1:7">
      <c r="A103" s="48"/>
      <c r="B103" s="187"/>
      <c r="C103" s="187"/>
      <c r="D103" s="187"/>
      <c r="E103" s="187"/>
      <c r="F103" s="187"/>
      <c r="G103" s="268"/>
    </row>
    <row r="104" spans="1:7" ht="14.25" customHeight="1">
      <c r="A104" s="639" t="s">
        <v>927</v>
      </c>
      <c r="B104" s="639"/>
      <c r="C104" s="639"/>
      <c r="D104" s="639"/>
      <c r="E104" s="639"/>
      <c r="F104" s="639"/>
      <c r="G104" s="639"/>
    </row>
  </sheetData>
  <mergeCells count="7">
    <mergeCell ref="A104:G104"/>
    <mergeCell ref="A2:F2"/>
    <mergeCell ref="G4:G6"/>
    <mergeCell ref="B5:E5"/>
    <mergeCell ref="B6:E6"/>
    <mergeCell ref="E4:F4"/>
    <mergeCell ref="A4:A6"/>
  </mergeCells>
  <hyperlinks>
    <hyperlink ref="H1" location="'Spis tablic_Contents'!A1" display="&lt; POWRÓT"/>
    <hyperlink ref="H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10" orientation="portrait" r:id="rId1"/>
  <rowBreaks count="1" manualBreakCount="1">
    <brk id="57"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5"/>
  <sheetViews>
    <sheetView showGridLines="0" zoomScaleNormal="100" zoomScalePageLayoutView="90" workbookViewId="0">
      <pane ySplit="7" topLeftCell="A8" activePane="bottomLeft" state="frozen"/>
      <selection pane="bottomLeft" activeCell="E12" sqref="E12"/>
    </sheetView>
  </sheetViews>
  <sheetFormatPr defaultColWidth="8.59765625" defaultRowHeight="13.8"/>
  <cols>
    <col min="1" max="1" width="20.3984375" style="16" customWidth="1"/>
    <col min="2" max="4" width="14.09765625" style="16" customWidth="1"/>
    <col min="5" max="5" width="17.59765625" style="16" bestFit="1" customWidth="1"/>
    <col min="6" max="6" width="14.09765625" style="16" customWidth="1"/>
    <col min="7" max="7" width="20.8984375" style="247" customWidth="1"/>
    <col min="8" max="8" width="7.3984375" style="16" customWidth="1"/>
    <col min="10" max="10" width="7.3984375" style="16" customWidth="1"/>
    <col min="11" max="11" width="4.8984375" style="16" customWidth="1"/>
    <col min="12" max="16384" width="8.59765625" style="16"/>
  </cols>
  <sheetData>
    <row r="1" spans="1:8" ht="12.75" customHeight="1">
      <c r="A1" s="105" t="s">
        <v>588</v>
      </c>
      <c r="B1" s="107"/>
      <c r="C1" s="107"/>
      <c r="D1" s="107"/>
      <c r="E1" s="107"/>
      <c r="F1" s="107"/>
      <c r="G1" s="375"/>
      <c r="H1" s="1" t="s">
        <v>292</v>
      </c>
    </row>
    <row r="2" spans="1:8" s="247" customFormat="1" ht="13.5" customHeight="1">
      <c r="A2" s="655" t="s">
        <v>424</v>
      </c>
      <c r="B2" s="655"/>
      <c r="C2" s="655"/>
      <c r="D2" s="655"/>
      <c r="E2" s="655"/>
      <c r="F2" s="655"/>
      <c r="G2" s="655"/>
      <c r="H2" s="327" t="s">
        <v>293</v>
      </c>
    </row>
    <row r="3" spans="1:8" ht="27" customHeight="1">
      <c r="A3" s="656" t="s">
        <v>0</v>
      </c>
      <c r="B3" s="661" t="s">
        <v>425</v>
      </c>
      <c r="C3" s="662"/>
      <c r="D3" s="662"/>
      <c r="E3" s="662"/>
      <c r="F3" s="663"/>
      <c r="G3" s="641" t="s">
        <v>1</v>
      </c>
    </row>
    <row r="4" spans="1:8" ht="17.25" customHeight="1">
      <c r="A4" s="657"/>
      <c r="B4" s="440">
        <v>0</v>
      </c>
      <c r="C4" s="439">
        <v>1</v>
      </c>
      <c r="D4" s="439">
        <v>2</v>
      </c>
      <c r="E4" s="188" t="s">
        <v>210</v>
      </c>
      <c r="F4" s="441" t="s">
        <v>211</v>
      </c>
      <c r="G4" s="642"/>
    </row>
    <row r="5" spans="1:8" ht="17.25" customHeight="1">
      <c r="A5" s="657"/>
      <c r="B5" s="443" t="s">
        <v>419</v>
      </c>
      <c r="C5" s="177" t="s">
        <v>420</v>
      </c>
      <c r="D5" s="177" t="s">
        <v>212</v>
      </c>
      <c r="E5" s="484" t="s">
        <v>421</v>
      </c>
      <c r="F5" s="443" t="s">
        <v>213</v>
      </c>
      <c r="G5" s="642"/>
    </row>
    <row r="6" spans="1:8" ht="17.25" customHeight="1">
      <c r="A6" s="657"/>
      <c r="B6" s="482" t="s">
        <v>215</v>
      </c>
      <c r="C6" s="482" t="s">
        <v>216</v>
      </c>
      <c r="D6" s="482" t="s">
        <v>214</v>
      </c>
      <c r="E6" s="482" t="s">
        <v>422</v>
      </c>
      <c r="F6" s="483" t="s">
        <v>423</v>
      </c>
      <c r="G6" s="642"/>
    </row>
    <row r="7" spans="1:8" ht="27" customHeight="1">
      <c r="A7" s="658"/>
      <c r="B7" s="659" t="s">
        <v>454</v>
      </c>
      <c r="C7" s="660"/>
      <c r="D7" s="660"/>
      <c r="E7" s="660"/>
      <c r="F7" s="658"/>
      <c r="G7" s="643"/>
    </row>
    <row r="8" spans="1:8" ht="14.25" customHeight="1">
      <c r="A8" s="189" t="s">
        <v>929</v>
      </c>
      <c r="B8" s="185">
        <v>29.4</v>
      </c>
      <c r="C8" s="186">
        <v>45.4</v>
      </c>
      <c r="D8" s="186">
        <v>22</v>
      </c>
      <c r="E8" s="186">
        <v>3.1</v>
      </c>
      <c r="F8" s="186">
        <v>25.1</v>
      </c>
      <c r="G8" s="481" t="s">
        <v>930</v>
      </c>
    </row>
    <row r="9" spans="1:8" s="115" customFormat="1" ht="14.25" customHeight="1">
      <c r="A9" s="190" t="s">
        <v>82</v>
      </c>
      <c r="B9" s="178">
        <v>30.6</v>
      </c>
      <c r="C9" s="179">
        <v>47.2</v>
      </c>
      <c r="D9" s="179">
        <v>20.2</v>
      </c>
      <c r="E9" s="179">
        <v>1.9</v>
      </c>
      <c r="F9" s="179">
        <v>22.1</v>
      </c>
      <c r="G9" s="262" t="s">
        <v>83</v>
      </c>
    </row>
    <row r="10" spans="1:8" ht="14.25" customHeight="1">
      <c r="A10" s="191" t="s">
        <v>217</v>
      </c>
      <c r="B10" s="178">
        <v>28.6</v>
      </c>
      <c r="C10" s="179">
        <v>44.1</v>
      </c>
      <c r="D10" s="179">
        <v>24.1</v>
      </c>
      <c r="E10" s="179">
        <v>3.2</v>
      </c>
      <c r="F10" s="179">
        <v>27.3</v>
      </c>
      <c r="G10" s="262" t="s">
        <v>84</v>
      </c>
    </row>
    <row r="11" spans="1:8" ht="14.25" customHeight="1">
      <c r="A11" s="181" t="s">
        <v>110</v>
      </c>
      <c r="B11" s="179" t="s">
        <v>32</v>
      </c>
      <c r="C11" s="179" t="s">
        <v>32</v>
      </c>
      <c r="D11" s="179" t="s">
        <v>32</v>
      </c>
      <c r="E11" s="179" t="s">
        <v>32</v>
      </c>
      <c r="F11" s="179" t="s">
        <v>32</v>
      </c>
      <c r="G11" s="269" t="s">
        <v>17</v>
      </c>
    </row>
    <row r="12" spans="1:8" ht="14.25" customHeight="1">
      <c r="A12" s="181" t="s">
        <v>82</v>
      </c>
      <c r="B12" s="179" t="s">
        <v>32</v>
      </c>
      <c r="C12" s="179" t="s">
        <v>32</v>
      </c>
      <c r="D12" s="179" t="s">
        <v>32</v>
      </c>
      <c r="E12" s="179" t="s">
        <v>32</v>
      </c>
      <c r="F12" s="179" t="s">
        <v>32</v>
      </c>
      <c r="G12" s="262" t="s">
        <v>108</v>
      </c>
    </row>
    <row r="13" spans="1:8" ht="14.25" customHeight="1">
      <c r="A13" s="181" t="s">
        <v>166</v>
      </c>
      <c r="B13" s="179" t="s">
        <v>32</v>
      </c>
      <c r="C13" s="179" t="s">
        <v>32</v>
      </c>
      <c r="D13" s="179" t="s">
        <v>32</v>
      </c>
      <c r="E13" s="179" t="s">
        <v>32</v>
      </c>
      <c r="F13" s="179" t="s">
        <v>32</v>
      </c>
      <c r="G13" s="262" t="s">
        <v>109</v>
      </c>
    </row>
    <row r="14" spans="1:8" ht="14.25" customHeight="1">
      <c r="A14" s="181" t="s">
        <v>111</v>
      </c>
      <c r="B14" s="178">
        <v>10.9</v>
      </c>
      <c r="C14" s="179">
        <v>62.7</v>
      </c>
      <c r="D14" s="179">
        <v>22.2</v>
      </c>
      <c r="E14" s="178">
        <v>4.3</v>
      </c>
      <c r="F14" s="183">
        <v>26.5</v>
      </c>
      <c r="G14" s="269" t="s">
        <v>2</v>
      </c>
    </row>
    <row r="15" spans="1:8" ht="14.25" customHeight="1">
      <c r="A15" s="181" t="s">
        <v>82</v>
      </c>
      <c r="B15" s="179">
        <v>6.3</v>
      </c>
      <c r="C15" s="179">
        <v>66.900000000000006</v>
      </c>
      <c r="D15" s="179">
        <v>25.5</v>
      </c>
      <c r="E15" s="179">
        <v>1.3</v>
      </c>
      <c r="F15" s="183">
        <v>26.8</v>
      </c>
      <c r="G15" s="262" t="s">
        <v>108</v>
      </c>
    </row>
    <row r="16" spans="1:8" ht="14.25" customHeight="1">
      <c r="A16" s="181" t="s">
        <v>166</v>
      </c>
      <c r="B16" s="179">
        <v>14.6</v>
      </c>
      <c r="C16" s="179">
        <v>59.2</v>
      </c>
      <c r="D16" s="179">
        <v>19.5</v>
      </c>
      <c r="E16" s="179">
        <v>6.7</v>
      </c>
      <c r="F16" s="183">
        <v>26.2</v>
      </c>
      <c r="G16" s="262" t="s">
        <v>109</v>
      </c>
    </row>
    <row r="17" spans="1:7" ht="14.25" customHeight="1">
      <c r="A17" s="181" t="s">
        <v>112</v>
      </c>
      <c r="B17" s="179" t="s">
        <v>32</v>
      </c>
      <c r="C17" s="179" t="s">
        <v>32</v>
      </c>
      <c r="D17" s="179" t="s">
        <v>32</v>
      </c>
      <c r="E17" s="179" t="s">
        <v>32</v>
      </c>
      <c r="F17" s="179" t="s">
        <v>32</v>
      </c>
      <c r="G17" s="263" t="s">
        <v>78</v>
      </c>
    </row>
    <row r="18" spans="1:7" ht="14.25" customHeight="1">
      <c r="A18" s="181" t="s">
        <v>82</v>
      </c>
      <c r="B18" s="179" t="s">
        <v>32</v>
      </c>
      <c r="C18" s="179" t="s">
        <v>32</v>
      </c>
      <c r="D18" s="179" t="s">
        <v>32</v>
      </c>
      <c r="E18" s="179" t="s">
        <v>32</v>
      </c>
      <c r="F18" s="179" t="s">
        <v>32</v>
      </c>
      <c r="G18" s="262" t="s">
        <v>108</v>
      </c>
    </row>
    <row r="19" spans="1:7" ht="14.25" customHeight="1">
      <c r="A19" s="181" t="s">
        <v>166</v>
      </c>
      <c r="B19" s="179" t="s">
        <v>32</v>
      </c>
      <c r="C19" s="179" t="s">
        <v>32</v>
      </c>
      <c r="D19" s="179" t="s">
        <v>32</v>
      </c>
      <c r="E19" s="179" t="s">
        <v>32</v>
      </c>
      <c r="F19" s="179" t="s">
        <v>32</v>
      </c>
      <c r="G19" s="262" t="s">
        <v>109</v>
      </c>
    </row>
    <row r="20" spans="1:7" ht="14.25" customHeight="1">
      <c r="A20" s="181" t="s">
        <v>87</v>
      </c>
      <c r="B20" s="179">
        <v>26.3</v>
      </c>
      <c r="C20" s="179">
        <v>46</v>
      </c>
      <c r="D20" s="179">
        <v>22.7</v>
      </c>
      <c r="E20" s="179">
        <v>4.9000000000000004</v>
      </c>
      <c r="F20" s="179">
        <v>27.7</v>
      </c>
      <c r="G20" s="264" t="s">
        <v>3</v>
      </c>
    </row>
    <row r="21" spans="1:7" ht="14.25" customHeight="1">
      <c r="A21" s="181" t="s">
        <v>82</v>
      </c>
      <c r="B21" s="179">
        <v>22</v>
      </c>
      <c r="C21" s="179">
        <v>41</v>
      </c>
      <c r="D21" s="179">
        <v>30.6</v>
      </c>
      <c r="E21" s="179">
        <v>6.5</v>
      </c>
      <c r="F21" s="179">
        <v>37</v>
      </c>
      <c r="G21" s="262" t="s">
        <v>108</v>
      </c>
    </row>
    <row r="22" spans="1:7" ht="14.25" customHeight="1">
      <c r="A22" s="181" t="s">
        <v>166</v>
      </c>
      <c r="B22" s="179">
        <v>29.7</v>
      </c>
      <c r="C22" s="179">
        <v>49.8</v>
      </c>
      <c r="D22" s="179">
        <v>16.7</v>
      </c>
      <c r="E22" s="179">
        <v>3.9</v>
      </c>
      <c r="F22" s="179">
        <v>20.5</v>
      </c>
      <c r="G22" s="262" t="s">
        <v>109</v>
      </c>
    </row>
    <row r="23" spans="1:7" ht="14.25" customHeight="1">
      <c r="A23" s="181" t="s">
        <v>88</v>
      </c>
      <c r="B23" s="179">
        <v>40.700000000000003</v>
      </c>
      <c r="C23" s="179">
        <v>33.700000000000003</v>
      </c>
      <c r="D23" s="179">
        <v>21.6</v>
      </c>
      <c r="E23" s="179">
        <v>4</v>
      </c>
      <c r="F23" s="183">
        <v>25.6</v>
      </c>
      <c r="G23" s="264" t="s">
        <v>44</v>
      </c>
    </row>
    <row r="24" spans="1:7" ht="14.25" customHeight="1">
      <c r="A24" s="181" t="s">
        <v>82</v>
      </c>
      <c r="B24" s="179">
        <v>43.5</v>
      </c>
      <c r="C24" s="179">
        <v>21.5</v>
      </c>
      <c r="D24" s="179">
        <v>28.4</v>
      </c>
      <c r="E24" s="179">
        <v>6.6</v>
      </c>
      <c r="F24" s="183">
        <v>35</v>
      </c>
      <c r="G24" s="262" t="s">
        <v>108</v>
      </c>
    </row>
    <row r="25" spans="1:7" ht="14.25" customHeight="1">
      <c r="A25" s="181" t="s">
        <v>166</v>
      </c>
      <c r="B25" s="179">
        <v>40.200000000000003</v>
      </c>
      <c r="C25" s="179">
        <v>35.9</v>
      </c>
      <c r="D25" s="179">
        <v>20.399999999999999</v>
      </c>
      <c r="E25" s="179">
        <v>3.5</v>
      </c>
      <c r="F25" s="179">
        <v>24</v>
      </c>
      <c r="G25" s="262" t="s">
        <v>109</v>
      </c>
    </row>
    <row r="26" spans="1:7" ht="14.25" customHeight="1">
      <c r="A26" s="181" t="s">
        <v>55</v>
      </c>
      <c r="B26" s="179">
        <v>20.3</v>
      </c>
      <c r="C26" s="179">
        <v>56.1</v>
      </c>
      <c r="D26" s="179">
        <v>21.9</v>
      </c>
      <c r="E26" s="179">
        <v>1.7</v>
      </c>
      <c r="F26" s="183">
        <v>23.6</v>
      </c>
      <c r="G26" s="264" t="s">
        <v>11</v>
      </c>
    </row>
    <row r="27" spans="1:7" ht="14.25" customHeight="1">
      <c r="A27" s="181" t="s">
        <v>82</v>
      </c>
      <c r="B27" s="179">
        <v>20.3</v>
      </c>
      <c r="C27" s="179">
        <v>56.1</v>
      </c>
      <c r="D27" s="179">
        <v>21.9</v>
      </c>
      <c r="E27" s="179">
        <v>1.7</v>
      </c>
      <c r="F27" s="183">
        <v>23.6</v>
      </c>
      <c r="G27" s="262" t="s">
        <v>108</v>
      </c>
    </row>
    <row r="28" spans="1:7" ht="14.25" customHeight="1">
      <c r="A28" s="181" t="s">
        <v>166</v>
      </c>
      <c r="B28" s="179" t="s">
        <v>32</v>
      </c>
      <c r="C28" s="179" t="s">
        <v>32</v>
      </c>
      <c r="D28" s="179" t="s">
        <v>32</v>
      </c>
      <c r="E28" s="179" t="s">
        <v>32</v>
      </c>
      <c r="F28" s="179" t="s">
        <v>32</v>
      </c>
      <c r="G28" s="262" t="s">
        <v>109</v>
      </c>
    </row>
    <row r="29" spans="1:7" ht="14.25" customHeight="1">
      <c r="A29" s="184" t="s">
        <v>159</v>
      </c>
      <c r="B29" s="179">
        <v>14</v>
      </c>
      <c r="C29" s="179">
        <v>32.4</v>
      </c>
      <c r="D29" s="179">
        <v>49.6</v>
      </c>
      <c r="E29" s="179">
        <v>3.9</v>
      </c>
      <c r="F29" s="179">
        <v>53.6</v>
      </c>
      <c r="G29" s="265" t="s">
        <v>471</v>
      </c>
    </row>
    <row r="30" spans="1:7" ht="14.25" customHeight="1">
      <c r="A30" s="184" t="s">
        <v>82</v>
      </c>
      <c r="B30" s="179">
        <v>11.5</v>
      </c>
      <c r="C30" s="179">
        <v>28.2</v>
      </c>
      <c r="D30" s="179">
        <v>55.6</v>
      </c>
      <c r="E30" s="179">
        <v>4.8</v>
      </c>
      <c r="F30" s="179">
        <v>60.3</v>
      </c>
      <c r="G30" s="262" t="s">
        <v>108</v>
      </c>
    </row>
    <row r="31" spans="1:7" ht="14.25" customHeight="1">
      <c r="A31" s="184" t="s">
        <v>166</v>
      </c>
      <c r="B31" s="179">
        <v>22.1</v>
      </c>
      <c r="C31" s="179">
        <v>46.3</v>
      </c>
      <c r="D31" s="179">
        <v>30.3</v>
      </c>
      <c r="E31" s="179">
        <v>1.3</v>
      </c>
      <c r="F31" s="179">
        <v>31.6</v>
      </c>
      <c r="G31" s="262" t="s">
        <v>109</v>
      </c>
    </row>
    <row r="32" spans="1:7" ht="14.25" customHeight="1">
      <c r="A32" s="181" t="s">
        <v>89</v>
      </c>
      <c r="B32" s="179">
        <v>57.8</v>
      </c>
      <c r="C32" s="179">
        <v>29.3</v>
      </c>
      <c r="D32" s="179">
        <v>11.7</v>
      </c>
      <c r="E32" s="179">
        <v>1.2</v>
      </c>
      <c r="F32" s="183">
        <v>12.9</v>
      </c>
      <c r="G32" s="264" t="s">
        <v>4</v>
      </c>
    </row>
    <row r="33" spans="1:7" ht="14.25" customHeight="1">
      <c r="A33" s="181" t="s">
        <v>82</v>
      </c>
      <c r="B33" s="179">
        <v>59.3</v>
      </c>
      <c r="C33" s="179">
        <v>28.9</v>
      </c>
      <c r="D33" s="179">
        <v>11.1</v>
      </c>
      <c r="E33" s="179">
        <v>0.8</v>
      </c>
      <c r="F33" s="183">
        <v>11.8</v>
      </c>
      <c r="G33" s="262" t="s">
        <v>108</v>
      </c>
    </row>
    <row r="34" spans="1:7" ht="14.25" customHeight="1">
      <c r="A34" s="181" t="s">
        <v>166</v>
      </c>
      <c r="B34" s="179">
        <v>55.9</v>
      </c>
      <c r="C34" s="179">
        <v>29.8</v>
      </c>
      <c r="D34" s="179">
        <v>12.5</v>
      </c>
      <c r="E34" s="179">
        <v>1.9</v>
      </c>
      <c r="F34" s="183">
        <v>14.4</v>
      </c>
      <c r="G34" s="262" t="s">
        <v>109</v>
      </c>
    </row>
    <row r="35" spans="1:7" ht="14.25" customHeight="1">
      <c r="A35" s="181" t="s">
        <v>90</v>
      </c>
      <c r="B35" s="179">
        <v>56.4</v>
      </c>
      <c r="C35" s="179">
        <v>38.5</v>
      </c>
      <c r="D35" s="179">
        <v>4.2</v>
      </c>
      <c r="E35" s="179">
        <v>1</v>
      </c>
      <c r="F35" s="183">
        <v>5.2</v>
      </c>
      <c r="G35" s="264" t="s">
        <v>5</v>
      </c>
    </row>
    <row r="36" spans="1:7" ht="14.25" customHeight="1">
      <c r="A36" s="181" t="s">
        <v>82</v>
      </c>
      <c r="B36" s="179">
        <v>54.7</v>
      </c>
      <c r="C36" s="179">
        <v>39.9</v>
      </c>
      <c r="D36" s="179">
        <v>4.4000000000000004</v>
      </c>
      <c r="E36" s="179">
        <v>1.1000000000000001</v>
      </c>
      <c r="F36" s="183">
        <v>5.5</v>
      </c>
      <c r="G36" s="262" t="s">
        <v>108</v>
      </c>
    </row>
    <row r="37" spans="1:7" ht="14.25" customHeight="1">
      <c r="A37" s="181" t="s">
        <v>166</v>
      </c>
      <c r="B37" s="179">
        <v>66.5</v>
      </c>
      <c r="C37" s="179">
        <v>30.2</v>
      </c>
      <c r="D37" s="179">
        <v>2.9</v>
      </c>
      <c r="E37" s="179">
        <v>0.4</v>
      </c>
      <c r="F37" s="183">
        <v>3.3</v>
      </c>
      <c r="G37" s="262" t="s">
        <v>109</v>
      </c>
    </row>
    <row r="38" spans="1:7" ht="14.25" customHeight="1">
      <c r="A38" s="181" t="s">
        <v>91</v>
      </c>
      <c r="B38" s="179" t="s">
        <v>32</v>
      </c>
      <c r="C38" s="179" t="s">
        <v>32</v>
      </c>
      <c r="D38" s="179" t="s">
        <v>32</v>
      </c>
      <c r="E38" s="179" t="s">
        <v>32</v>
      </c>
      <c r="F38" s="179" t="s">
        <v>32</v>
      </c>
      <c r="G38" s="264" t="s">
        <v>23</v>
      </c>
    </row>
    <row r="39" spans="1:7" ht="14.25" customHeight="1">
      <c r="A39" s="181" t="s">
        <v>82</v>
      </c>
      <c r="B39" s="179" t="s">
        <v>32</v>
      </c>
      <c r="C39" s="179" t="s">
        <v>32</v>
      </c>
      <c r="D39" s="179" t="s">
        <v>32</v>
      </c>
      <c r="E39" s="179" t="s">
        <v>32</v>
      </c>
      <c r="F39" s="179" t="s">
        <v>32</v>
      </c>
      <c r="G39" s="262" t="s">
        <v>108</v>
      </c>
    </row>
    <row r="40" spans="1:7" ht="14.25" customHeight="1">
      <c r="A40" s="181" t="s">
        <v>166</v>
      </c>
      <c r="B40" s="179" t="s">
        <v>32</v>
      </c>
      <c r="C40" s="179" t="s">
        <v>32</v>
      </c>
      <c r="D40" s="179" t="s">
        <v>32</v>
      </c>
      <c r="E40" s="179" t="s">
        <v>32</v>
      </c>
      <c r="F40" s="179" t="s">
        <v>32</v>
      </c>
      <c r="G40" s="262" t="s">
        <v>109</v>
      </c>
    </row>
    <row r="41" spans="1:7" ht="14.25" customHeight="1">
      <c r="A41" s="181" t="s">
        <v>92</v>
      </c>
      <c r="B41" s="179">
        <v>18.100000000000001</v>
      </c>
      <c r="C41" s="179">
        <v>33.1</v>
      </c>
      <c r="D41" s="179">
        <v>42.5</v>
      </c>
      <c r="E41" s="179">
        <v>6.3</v>
      </c>
      <c r="F41" s="183">
        <v>48.8</v>
      </c>
      <c r="G41" s="264" t="s">
        <v>9</v>
      </c>
    </row>
    <row r="42" spans="1:7" ht="14.25" customHeight="1">
      <c r="A42" s="181" t="s">
        <v>82</v>
      </c>
      <c r="B42" s="179">
        <v>28.6</v>
      </c>
      <c r="C42" s="179">
        <v>32.6</v>
      </c>
      <c r="D42" s="179">
        <v>34</v>
      </c>
      <c r="E42" s="179">
        <v>4.8</v>
      </c>
      <c r="F42" s="183">
        <v>38.799999999999997</v>
      </c>
      <c r="G42" s="262" t="s">
        <v>108</v>
      </c>
    </row>
    <row r="43" spans="1:7" ht="14.25" customHeight="1">
      <c r="A43" s="181" t="s">
        <v>166</v>
      </c>
      <c r="B43" s="179">
        <v>12.4</v>
      </c>
      <c r="C43" s="179">
        <v>34.4</v>
      </c>
      <c r="D43" s="179">
        <v>47.1</v>
      </c>
      <c r="E43" s="179">
        <v>7.1</v>
      </c>
      <c r="F43" s="183">
        <v>54.2</v>
      </c>
      <c r="G43" s="262" t="s">
        <v>109</v>
      </c>
    </row>
    <row r="44" spans="1:7" ht="14.25" customHeight="1">
      <c r="A44" s="181" t="s">
        <v>93</v>
      </c>
      <c r="B44" s="179">
        <v>14.9</v>
      </c>
      <c r="C44" s="179">
        <v>57.4</v>
      </c>
      <c r="D44" s="179">
        <v>22.6</v>
      </c>
      <c r="E44" s="179">
        <v>5.2</v>
      </c>
      <c r="F44" s="179">
        <v>27.8</v>
      </c>
      <c r="G44" s="264" t="s">
        <v>8</v>
      </c>
    </row>
    <row r="45" spans="1:7" ht="14.25" customHeight="1">
      <c r="A45" s="181" t="s">
        <v>82</v>
      </c>
      <c r="B45" s="179">
        <v>16.7</v>
      </c>
      <c r="C45" s="179">
        <v>57.2</v>
      </c>
      <c r="D45" s="179">
        <v>22</v>
      </c>
      <c r="E45" s="179">
        <v>4.2</v>
      </c>
      <c r="F45" s="179">
        <v>26.2</v>
      </c>
      <c r="G45" s="262" t="s">
        <v>108</v>
      </c>
    </row>
    <row r="46" spans="1:7" ht="14.25" customHeight="1">
      <c r="A46" s="181" t="s">
        <v>166</v>
      </c>
      <c r="B46" s="179">
        <v>13.2</v>
      </c>
      <c r="C46" s="179">
        <v>57.5</v>
      </c>
      <c r="D46" s="179">
        <v>23.2</v>
      </c>
      <c r="E46" s="179">
        <v>6.1</v>
      </c>
      <c r="F46" s="179">
        <v>29.3</v>
      </c>
      <c r="G46" s="262" t="s">
        <v>109</v>
      </c>
    </row>
    <row r="47" spans="1:7" ht="14.25" customHeight="1">
      <c r="A47" s="181" t="s">
        <v>94</v>
      </c>
      <c r="B47" s="179" t="s">
        <v>32</v>
      </c>
      <c r="C47" s="179" t="s">
        <v>32</v>
      </c>
      <c r="D47" s="179" t="s">
        <v>32</v>
      </c>
      <c r="E47" s="179" t="s">
        <v>32</v>
      </c>
      <c r="F47" s="179" t="s">
        <v>32</v>
      </c>
      <c r="G47" s="264" t="s">
        <v>6</v>
      </c>
    </row>
    <row r="48" spans="1:7" ht="14.25" customHeight="1">
      <c r="A48" s="181" t="s">
        <v>82</v>
      </c>
      <c r="B48" s="179" t="s">
        <v>32</v>
      </c>
      <c r="C48" s="179" t="s">
        <v>32</v>
      </c>
      <c r="D48" s="179" t="s">
        <v>32</v>
      </c>
      <c r="E48" s="179" t="s">
        <v>32</v>
      </c>
      <c r="F48" s="179" t="s">
        <v>32</v>
      </c>
      <c r="G48" s="262" t="s">
        <v>108</v>
      </c>
    </row>
    <row r="49" spans="1:7" ht="14.25" customHeight="1">
      <c r="A49" s="181" t="s">
        <v>166</v>
      </c>
      <c r="B49" s="179" t="s">
        <v>32</v>
      </c>
      <c r="C49" s="179" t="s">
        <v>32</v>
      </c>
      <c r="D49" s="179" t="s">
        <v>32</v>
      </c>
      <c r="E49" s="179" t="s">
        <v>32</v>
      </c>
      <c r="F49" s="179" t="s">
        <v>32</v>
      </c>
      <c r="G49" s="262" t="s">
        <v>109</v>
      </c>
    </row>
    <row r="50" spans="1:7" ht="14.25" customHeight="1">
      <c r="A50" s="181" t="s">
        <v>95</v>
      </c>
      <c r="B50" s="179">
        <v>15.9</v>
      </c>
      <c r="C50" s="179">
        <v>63</v>
      </c>
      <c r="D50" s="179">
        <v>19.600000000000001</v>
      </c>
      <c r="E50" s="179">
        <v>1.5</v>
      </c>
      <c r="F50" s="179">
        <v>21.1</v>
      </c>
      <c r="G50" s="264" t="s">
        <v>13</v>
      </c>
    </row>
    <row r="51" spans="1:7" ht="14.25" customHeight="1">
      <c r="A51" s="181" t="s">
        <v>82</v>
      </c>
      <c r="B51" s="179">
        <v>14.9</v>
      </c>
      <c r="C51" s="179">
        <v>61.6</v>
      </c>
      <c r="D51" s="179">
        <v>22.6</v>
      </c>
      <c r="E51" s="179">
        <v>0.9</v>
      </c>
      <c r="F51" s="179">
        <v>23.5</v>
      </c>
      <c r="G51" s="262" t="s">
        <v>108</v>
      </c>
    </row>
    <row r="52" spans="1:7" ht="14.25" customHeight="1">
      <c r="A52" s="181" t="s">
        <v>166</v>
      </c>
      <c r="B52" s="179">
        <v>17.399999999999999</v>
      </c>
      <c r="C52" s="179">
        <v>64.8</v>
      </c>
      <c r="D52" s="179">
        <v>15.4</v>
      </c>
      <c r="E52" s="179">
        <v>2.4</v>
      </c>
      <c r="F52" s="179">
        <v>17.8</v>
      </c>
      <c r="G52" s="262" t="s">
        <v>109</v>
      </c>
    </row>
    <row r="53" spans="1:7" ht="14.25" customHeight="1">
      <c r="A53" s="181" t="s">
        <v>96</v>
      </c>
      <c r="B53" s="179">
        <v>11.4</v>
      </c>
      <c r="C53" s="179">
        <v>83.3</v>
      </c>
      <c r="D53" s="179">
        <v>4.3</v>
      </c>
      <c r="E53" s="178">
        <v>1.1000000000000001</v>
      </c>
      <c r="F53" s="183">
        <v>5.3</v>
      </c>
      <c r="G53" s="264" t="s">
        <v>12</v>
      </c>
    </row>
    <row r="54" spans="1:7" ht="14.25" customHeight="1">
      <c r="A54" s="181" t="s">
        <v>82</v>
      </c>
      <c r="B54" s="179">
        <v>13.2</v>
      </c>
      <c r="C54" s="179">
        <v>81.5</v>
      </c>
      <c r="D54" s="179">
        <v>4</v>
      </c>
      <c r="E54" s="179">
        <v>1.3</v>
      </c>
      <c r="F54" s="183">
        <v>5.3</v>
      </c>
      <c r="G54" s="262" t="s">
        <v>108</v>
      </c>
    </row>
    <row r="55" spans="1:7" ht="14.25" customHeight="1">
      <c r="A55" s="181" t="s">
        <v>166</v>
      </c>
      <c r="B55" s="179">
        <v>5.2</v>
      </c>
      <c r="C55" s="179">
        <v>89.6</v>
      </c>
      <c r="D55" s="179">
        <v>5</v>
      </c>
      <c r="E55" s="179">
        <v>0.3</v>
      </c>
      <c r="F55" s="179">
        <v>5.2</v>
      </c>
      <c r="G55" s="262" t="s">
        <v>109</v>
      </c>
    </row>
    <row r="56" spans="1:7" ht="14.25" customHeight="1">
      <c r="A56" s="181" t="s">
        <v>168</v>
      </c>
      <c r="B56" s="179">
        <v>34.700000000000003</v>
      </c>
      <c r="C56" s="179">
        <v>36.6</v>
      </c>
      <c r="D56" s="179">
        <v>26</v>
      </c>
      <c r="E56" s="179">
        <v>2.7</v>
      </c>
      <c r="F56" s="179">
        <v>28.7</v>
      </c>
      <c r="G56" s="264" t="s">
        <v>169</v>
      </c>
    </row>
    <row r="57" spans="1:7" ht="14.25" customHeight="1">
      <c r="A57" s="181" t="s">
        <v>82</v>
      </c>
      <c r="B57" s="179">
        <v>64</v>
      </c>
      <c r="C57" s="179">
        <v>16.399999999999999</v>
      </c>
      <c r="D57" s="179">
        <v>18</v>
      </c>
      <c r="E57" s="179">
        <v>1.6</v>
      </c>
      <c r="F57" s="179">
        <v>19.600000000000001</v>
      </c>
      <c r="G57" s="262" t="s">
        <v>108</v>
      </c>
    </row>
    <row r="58" spans="1:7" ht="14.25" customHeight="1">
      <c r="A58" s="181" t="s">
        <v>166</v>
      </c>
      <c r="B58" s="179">
        <v>34.5</v>
      </c>
      <c r="C58" s="179">
        <v>36.799999999999997</v>
      </c>
      <c r="D58" s="179">
        <v>26</v>
      </c>
      <c r="E58" s="179">
        <v>2.7</v>
      </c>
      <c r="F58" s="179">
        <v>28.7</v>
      </c>
      <c r="G58" s="262" t="s">
        <v>109</v>
      </c>
    </row>
    <row r="59" spans="1:7" ht="14.25" customHeight="1">
      <c r="A59" s="192" t="s">
        <v>97</v>
      </c>
      <c r="B59" s="179">
        <v>34.6</v>
      </c>
      <c r="C59" s="179">
        <v>42.8</v>
      </c>
      <c r="D59" s="179">
        <v>20.9</v>
      </c>
      <c r="E59" s="179">
        <v>1.9</v>
      </c>
      <c r="F59" s="179">
        <v>22.7</v>
      </c>
      <c r="G59" s="270" t="s">
        <v>26</v>
      </c>
    </row>
    <row r="60" spans="1:7" ht="14.25" customHeight="1">
      <c r="A60" s="192" t="s">
        <v>82</v>
      </c>
      <c r="B60" s="179">
        <v>38</v>
      </c>
      <c r="C60" s="179">
        <v>42.5</v>
      </c>
      <c r="D60" s="179">
        <v>17.899999999999999</v>
      </c>
      <c r="E60" s="179">
        <v>1.6</v>
      </c>
      <c r="F60" s="179">
        <v>19.5</v>
      </c>
      <c r="G60" s="271" t="s">
        <v>108</v>
      </c>
    </row>
    <row r="61" spans="1:7" ht="14.25" customHeight="1">
      <c r="A61" s="192" t="s">
        <v>166</v>
      </c>
      <c r="B61" s="179">
        <v>29.4</v>
      </c>
      <c r="C61" s="179">
        <v>43.1</v>
      </c>
      <c r="D61" s="179">
        <v>25.3</v>
      </c>
      <c r="E61" s="179">
        <v>2.2000000000000002</v>
      </c>
      <c r="F61" s="179">
        <v>27.5</v>
      </c>
      <c r="G61" s="271" t="s">
        <v>109</v>
      </c>
    </row>
    <row r="62" spans="1:7" ht="14.25" customHeight="1">
      <c r="A62" s="192" t="s">
        <v>98</v>
      </c>
      <c r="B62" s="179">
        <v>45.7</v>
      </c>
      <c r="C62" s="179">
        <v>35.4</v>
      </c>
      <c r="D62" s="179">
        <v>15.7</v>
      </c>
      <c r="E62" s="179">
        <v>3.3</v>
      </c>
      <c r="F62" s="179">
        <v>19</v>
      </c>
      <c r="G62" s="270" t="s">
        <v>36</v>
      </c>
    </row>
    <row r="63" spans="1:7" ht="14.25" customHeight="1">
      <c r="A63" s="192" t="s">
        <v>82</v>
      </c>
      <c r="B63" s="179">
        <v>45.7</v>
      </c>
      <c r="C63" s="179">
        <v>35.4</v>
      </c>
      <c r="D63" s="179">
        <v>15.7</v>
      </c>
      <c r="E63" s="179">
        <v>3.3</v>
      </c>
      <c r="F63" s="179">
        <v>19</v>
      </c>
      <c r="G63" s="271" t="s">
        <v>108</v>
      </c>
    </row>
    <row r="64" spans="1:7" ht="14.25" customHeight="1">
      <c r="A64" s="193" t="s">
        <v>322</v>
      </c>
      <c r="B64" s="179" t="s">
        <v>32</v>
      </c>
      <c r="C64" s="179" t="s">
        <v>32</v>
      </c>
      <c r="D64" s="179" t="s">
        <v>32</v>
      </c>
      <c r="E64" s="179" t="s">
        <v>32</v>
      </c>
      <c r="F64" s="179" t="s">
        <v>32</v>
      </c>
      <c r="G64" s="271" t="s">
        <v>109</v>
      </c>
    </row>
    <row r="65" spans="1:7" ht="14.25" customHeight="1">
      <c r="A65" s="286" t="s">
        <v>407</v>
      </c>
      <c r="B65" s="185">
        <v>10</v>
      </c>
      <c r="C65" s="186">
        <v>69.8</v>
      </c>
      <c r="D65" s="186">
        <v>18.5</v>
      </c>
      <c r="E65" s="186">
        <v>1.7</v>
      </c>
      <c r="F65" s="186">
        <v>20.2</v>
      </c>
      <c r="G65" s="272" t="s">
        <v>18</v>
      </c>
    </row>
    <row r="66" spans="1:7" ht="14.25" customHeight="1">
      <c r="A66" s="192" t="s">
        <v>218</v>
      </c>
      <c r="B66" s="179">
        <v>7.9</v>
      </c>
      <c r="C66" s="179">
        <v>73.7</v>
      </c>
      <c r="D66" s="179">
        <v>17</v>
      </c>
      <c r="E66" s="179">
        <v>1.4</v>
      </c>
      <c r="F66" s="179">
        <v>18.399999999999999</v>
      </c>
      <c r="G66" s="271" t="s">
        <v>108</v>
      </c>
    </row>
    <row r="67" spans="1:7" ht="14.25" customHeight="1">
      <c r="A67" s="192" t="s">
        <v>166</v>
      </c>
      <c r="B67" s="183">
        <v>13.7</v>
      </c>
      <c r="C67" s="183">
        <v>63.1</v>
      </c>
      <c r="D67" s="183">
        <v>21.2</v>
      </c>
      <c r="E67" s="183">
        <v>2</v>
      </c>
      <c r="F67" s="183">
        <v>23.3</v>
      </c>
      <c r="G67" s="271" t="s">
        <v>109</v>
      </c>
    </row>
    <row r="68" spans="1:7" ht="14.25" customHeight="1">
      <c r="A68" s="192" t="s">
        <v>99</v>
      </c>
      <c r="B68" s="179" t="s">
        <v>32</v>
      </c>
      <c r="C68" s="179" t="s">
        <v>32</v>
      </c>
      <c r="D68" s="179" t="s">
        <v>32</v>
      </c>
      <c r="E68" s="179" t="s">
        <v>32</v>
      </c>
      <c r="F68" s="179" t="s">
        <v>32</v>
      </c>
      <c r="G68" s="273" t="s">
        <v>19</v>
      </c>
    </row>
    <row r="69" spans="1:7" ht="14.25" customHeight="1">
      <c r="A69" s="192" t="s">
        <v>82</v>
      </c>
      <c r="B69" s="179" t="s">
        <v>32</v>
      </c>
      <c r="C69" s="179" t="s">
        <v>32</v>
      </c>
      <c r="D69" s="179" t="s">
        <v>32</v>
      </c>
      <c r="E69" s="179" t="s">
        <v>32</v>
      </c>
      <c r="F69" s="179" t="s">
        <v>32</v>
      </c>
      <c r="G69" s="271" t="s">
        <v>108</v>
      </c>
    </row>
    <row r="70" spans="1:7" ht="14.25" customHeight="1">
      <c r="A70" s="192" t="s">
        <v>166</v>
      </c>
      <c r="B70" s="179" t="s">
        <v>32</v>
      </c>
      <c r="C70" s="179" t="s">
        <v>32</v>
      </c>
      <c r="D70" s="179" t="s">
        <v>32</v>
      </c>
      <c r="E70" s="179" t="s">
        <v>32</v>
      </c>
      <c r="F70" s="179" t="s">
        <v>32</v>
      </c>
      <c r="G70" s="271" t="s">
        <v>109</v>
      </c>
    </row>
    <row r="71" spans="1:7" ht="14.25" customHeight="1">
      <c r="A71" s="192" t="s">
        <v>157</v>
      </c>
      <c r="B71" s="179">
        <v>51.5</v>
      </c>
      <c r="C71" s="179">
        <v>34</v>
      </c>
      <c r="D71" s="179">
        <v>13</v>
      </c>
      <c r="E71" s="179">
        <v>1.3</v>
      </c>
      <c r="F71" s="178">
        <v>14.5</v>
      </c>
      <c r="G71" s="270" t="s">
        <v>20</v>
      </c>
    </row>
    <row r="72" spans="1:7" ht="14.25" customHeight="1">
      <c r="A72" s="192" t="s">
        <v>82</v>
      </c>
      <c r="B72" s="179">
        <v>63.3</v>
      </c>
      <c r="C72" s="179">
        <v>26</v>
      </c>
      <c r="D72" s="179">
        <v>9.6</v>
      </c>
      <c r="E72" s="179">
        <v>1.1000000000000001</v>
      </c>
      <c r="F72" s="179">
        <v>10.7</v>
      </c>
      <c r="G72" s="271" t="s">
        <v>108</v>
      </c>
    </row>
    <row r="73" spans="1:7" ht="14.25" customHeight="1">
      <c r="A73" s="192" t="s">
        <v>166</v>
      </c>
      <c r="B73" s="179">
        <v>48.8</v>
      </c>
      <c r="C73" s="179">
        <v>35.9</v>
      </c>
      <c r="D73" s="179">
        <v>13.8</v>
      </c>
      <c r="E73" s="179">
        <v>1.5</v>
      </c>
      <c r="F73" s="178">
        <v>15.3</v>
      </c>
      <c r="G73" s="271" t="s">
        <v>109</v>
      </c>
    </row>
    <row r="74" spans="1:7" ht="14.25" customHeight="1">
      <c r="A74" s="192" t="s">
        <v>323</v>
      </c>
      <c r="B74" s="179">
        <v>70.7</v>
      </c>
      <c r="C74" s="179">
        <v>17.5</v>
      </c>
      <c r="D74" s="179">
        <v>9.9</v>
      </c>
      <c r="E74" s="179">
        <v>1.9</v>
      </c>
      <c r="F74" s="178">
        <v>11.8</v>
      </c>
      <c r="G74" s="270" t="s">
        <v>101</v>
      </c>
    </row>
    <row r="75" spans="1:7" ht="14.25" customHeight="1">
      <c r="A75" s="192" t="s">
        <v>82</v>
      </c>
      <c r="B75" s="179">
        <v>79.2</v>
      </c>
      <c r="C75" s="179">
        <v>8.9</v>
      </c>
      <c r="D75" s="179">
        <v>8.9</v>
      </c>
      <c r="E75" s="179">
        <v>3.1</v>
      </c>
      <c r="F75" s="178">
        <v>12</v>
      </c>
      <c r="G75" s="271" t="s">
        <v>108</v>
      </c>
    </row>
    <row r="76" spans="1:7" ht="14.25" customHeight="1">
      <c r="A76" s="192" t="s">
        <v>166</v>
      </c>
      <c r="B76" s="179">
        <v>69.599999999999994</v>
      </c>
      <c r="C76" s="179">
        <v>18.600000000000001</v>
      </c>
      <c r="D76" s="179">
        <v>10</v>
      </c>
      <c r="E76" s="179">
        <v>1.8</v>
      </c>
      <c r="F76" s="178">
        <v>11.8</v>
      </c>
      <c r="G76" s="271" t="s">
        <v>109</v>
      </c>
    </row>
    <row r="77" spans="1:7" ht="14.25" customHeight="1">
      <c r="A77" s="192" t="s">
        <v>102</v>
      </c>
      <c r="B77" s="179">
        <v>14.6</v>
      </c>
      <c r="C77" s="179">
        <v>52.7</v>
      </c>
      <c r="D77" s="179">
        <v>30.1</v>
      </c>
      <c r="E77" s="179">
        <v>2.6</v>
      </c>
      <c r="F77" s="179">
        <v>32.6</v>
      </c>
      <c r="G77" s="270" t="s">
        <v>22</v>
      </c>
    </row>
    <row r="78" spans="1:7" ht="14.25" customHeight="1">
      <c r="A78" s="192" t="s">
        <v>82</v>
      </c>
      <c r="B78" s="179">
        <v>10.8</v>
      </c>
      <c r="C78" s="179">
        <v>47.6</v>
      </c>
      <c r="D78" s="179">
        <v>37.700000000000003</v>
      </c>
      <c r="E78" s="179">
        <v>4</v>
      </c>
      <c r="F78" s="179">
        <v>41.6</v>
      </c>
      <c r="G78" s="271" t="s">
        <v>108</v>
      </c>
    </row>
    <row r="79" spans="1:7" ht="14.25" customHeight="1">
      <c r="A79" s="192" t="s">
        <v>166</v>
      </c>
      <c r="B79" s="179">
        <v>17.100000000000001</v>
      </c>
      <c r="C79" s="179">
        <v>56.1</v>
      </c>
      <c r="D79" s="179">
        <v>25.1</v>
      </c>
      <c r="E79" s="179">
        <v>1.7</v>
      </c>
      <c r="F79" s="179">
        <v>26.7</v>
      </c>
      <c r="G79" s="271" t="s">
        <v>109</v>
      </c>
    </row>
    <row r="80" spans="1:7" ht="14.25" customHeight="1">
      <c r="A80" s="192" t="s">
        <v>103</v>
      </c>
      <c r="B80" s="179">
        <v>20</v>
      </c>
      <c r="C80" s="179">
        <v>43</v>
      </c>
      <c r="D80" s="179">
        <v>30.1</v>
      </c>
      <c r="E80" s="179">
        <v>6.9</v>
      </c>
      <c r="F80" s="178">
        <v>37</v>
      </c>
      <c r="G80" s="270" t="s">
        <v>21</v>
      </c>
    </row>
    <row r="81" spans="1:7" ht="14.25" customHeight="1">
      <c r="A81" s="192" t="s">
        <v>82</v>
      </c>
      <c r="B81" s="179">
        <v>24</v>
      </c>
      <c r="C81" s="179">
        <v>35.4</v>
      </c>
      <c r="D81" s="179">
        <v>32.200000000000003</v>
      </c>
      <c r="E81" s="179">
        <v>8.5</v>
      </c>
      <c r="F81" s="178">
        <v>40.6</v>
      </c>
      <c r="G81" s="271" t="s">
        <v>108</v>
      </c>
    </row>
    <row r="82" spans="1:7" ht="14.25" customHeight="1">
      <c r="A82" s="192" t="s">
        <v>166</v>
      </c>
      <c r="B82" s="179">
        <v>17.899999999999999</v>
      </c>
      <c r="C82" s="179">
        <v>47</v>
      </c>
      <c r="D82" s="179">
        <v>29</v>
      </c>
      <c r="E82" s="179">
        <v>6.1</v>
      </c>
      <c r="F82" s="178">
        <v>35.1</v>
      </c>
      <c r="G82" s="271" t="s">
        <v>109</v>
      </c>
    </row>
    <row r="83" spans="1:7" ht="14.25" customHeight="1">
      <c r="A83" s="192" t="s">
        <v>104</v>
      </c>
      <c r="B83" s="179">
        <v>12.5</v>
      </c>
      <c r="C83" s="179">
        <v>53.7</v>
      </c>
      <c r="D83" s="179">
        <v>21.5</v>
      </c>
      <c r="E83" s="179">
        <v>12.2</v>
      </c>
      <c r="F83" s="178">
        <v>33.700000000000003</v>
      </c>
      <c r="G83" s="270" t="s">
        <v>41</v>
      </c>
    </row>
    <row r="84" spans="1:7" ht="14.25" customHeight="1">
      <c r="A84" s="192" t="s">
        <v>82</v>
      </c>
      <c r="B84" s="179">
        <v>11.4</v>
      </c>
      <c r="C84" s="179">
        <v>55.2</v>
      </c>
      <c r="D84" s="179">
        <v>25</v>
      </c>
      <c r="E84" s="179">
        <v>8.4</v>
      </c>
      <c r="F84" s="178">
        <v>33.4</v>
      </c>
      <c r="G84" s="271" t="s">
        <v>108</v>
      </c>
    </row>
    <row r="85" spans="1:7" ht="14.25" customHeight="1">
      <c r="A85" s="192" t="s">
        <v>166</v>
      </c>
      <c r="B85" s="179">
        <v>15</v>
      </c>
      <c r="C85" s="179">
        <v>50.3</v>
      </c>
      <c r="D85" s="179">
        <v>13.7</v>
      </c>
      <c r="E85" s="179">
        <v>21</v>
      </c>
      <c r="F85" s="178">
        <v>34.700000000000003</v>
      </c>
      <c r="G85" s="271" t="s">
        <v>109</v>
      </c>
    </row>
    <row r="86" spans="1:7" ht="14.25" customHeight="1">
      <c r="A86" s="192" t="s">
        <v>219</v>
      </c>
      <c r="B86" s="179">
        <v>46.9</v>
      </c>
      <c r="C86" s="179">
        <v>34.9</v>
      </c>
      <c r="D86" s="179">
        <v>15.9</v>
      </c>
      <c r="E86" s="179">
        <v>2.2999999999999998</v>
      </c>
      <c r="F86" s="178">
        <v>18.2</v>
      </c>
      <c r="G86" s="270" t="s">
        <v>35</v>
      </c>
    </row>
    <row r="87" spans="1:7" ht="14.25" customHeight="1">
      <c r="A87" s="192" t="s">
        <v>82</v>
      </c>
      <c r="B87" s="179">
        <v>46.9</v>
      </c>
      <c r="C87" s="179">
        <v>34.9</v>
      </c>
      <c r="D87" s="179">
        <v>15.9</v>
      </c>
      <c r="E87" s="179">
        <v>2.2999999999999998</v>
      </c>
      <c r="F87" s="178">
        <v>18.2</v>
      </c>
      <c r="G87" s="271" t="s">
        <v>108</v>
      </c>
    </row>
    <row r="88" spans="1:7" ht="14.25" customHeight="1">
      <c r="A88" s="192" t="s">
        <v>166</v>
      </c>
      <c r="B88" s="179" t="s">
        <v>32</v>
      </c>
      <c r="C88" s="179" t="s">
        <v>32</v>
      </c>
      <c r="D88" s="179" t="s">
        <v>32</v>
      </c>
      <c r="E88" s="179" t="s">
        <v>32</v>
      </c>
      <c r="F88" s="179" t="s">
        <v>32</v>
      </c>
      <c r="G88" s="271" t="s">
        <v>109</v>
      </c>
    </row>
    <row r="89" spans="1:7" ht="14.25" customHeight="1">
      <c r="A89" s="192" t="s">
        <v>220</v>
      </c>
      <c r="B89" s="179">
        <v>45.9</v>
      </c>
      <c r="C89" s="179">
        <v>45.3</v>
      </c>
      <c r="D89" s="179">
        <v>7.9</v>
      </c>
      <c r="E89" s="179">
        <v>0.9</v>
      </c>
      <c r="F89" s="178">
        <v>8.8000000000000007</v>
      </c>
      <c r="G89" s="270" t="s">
        <v>43</v>
      </c>
    </row>
    <row r="90" spans="1:7" ht="14.25" customHeight="1">
      <c r="A90" s="192" t="s">
        <v>82</v>
      </c>
      <c r="B90" s="179">
        <v>44.9</v>
      </c>
      <c r="C90" s="179">
        <v>46.8</v>
      </c>
      <c r="D90" s="179">
        <v>7.5</v>
      </c>
      <c r="E90" s="179">
        <v>0.7</v>
      </c>
      <c r="F90" s="178">
        <v>8.1999999999999993</v>
      </c>
      <c r="G90" s="271" t="s">
        <v>108</v>
      </c>
    </row>
    <row r="91" spans="1:7" ht="14.25" customHeight="1">
      <c r="A91" s="192" t="s">
        <v>166</v>
      </c>
      <c r="B91" s="179">
        <v>47.4</v>
      </c>
      <c r="C91" s="179">
        <v>42.9</v>
      </c>
      <c r="D91" s="179">
        <v>8.5</v>
      </c>
      <c r="E91" s="179">
        <v>1.3</v>
      </c>
      <c r="F91" s="178">
        <v>9.8000000000000007</v>
      </c>
      <c r="G91" s="271" t="s">
        <v>109</v>
      </c>
    </row>
    <row r="92" spans="1:7" ht="14.25" customHeight="1">
      <c r="A92" s="192" t="s">
        <v>254</v>
      </c>
      <c r="B92" s="179" t="s">
        <v>32</v>
      </c>
      <c r="C92" s="179" t="s">
        <v>32</v>
      </c>
      <c r="D92" s="179" t="s">
        <v>32</v>
      </c>
      <c r="E92" s="179" t="s">
        <v>32</v>
      </c>
      <c r="F92" s="179" t="s">
        <v>32</v>
      </c>
      <c r="G92" s="270" t="s">
        <v>75</v>
      </c>
    </row>
    <row r="93" spans="1:7" ht="14.25" customHeight="1">
      <c r="A93" s="192" t="s">
        <v>82</v>
      </c>
      <c r="B93" s="179" t="s">
        <v>32</v>
      </c>
      <c r="C93" s="179" t="s">
        <v>32</v>
      </c>
      <c r="D93" s="179" t="s">
        <v>32</v>
      </c>
      <c r="E93" s="179" t="s">
        <v>32</v>
      </c>
      <c r="F93" s="179" t="s">
        <v>32</v>
      </c>
      <c r="G93" s="271" t="s">
        <v>108</v>
      </c>
    </row>
    <row r="94" spans="1:7" ht="14.25" customHeight="1">
      <c r="A94" s="192" t="s">
        <v>166</v>
      </c>
      <c r="B94" s="179" t="s">
        <v>32</v>
      </c>
      <c r="C94" s="179" t="s">
        <v>32</v>
      </c>
      <c r="D94" s="179" t="s">
        <v>32</v>
      </c>
      <c r="E94" s="179" t="s">
        <v>32</v>
      </c>
      <c r="F94" s="179" t="s">
        <v>32</v>
      </c>
      <c r="G94" s="271" t="s">
        <v>109</v>
      </c>
    </row>
    <row r="95" spans="1:7" ht="14.25" customHeight="1">
      <c r="A95" s="192" t="s">
        <v>115</v>
      </c>
      <c r="B95" s="179">
        <v>29.9</v>
      </c>
      <c r="C95" s="179">
        <v>29.1</v>
      </c>
      <c r="D95" s="179">
        <v>31</v>
      </c>
      <c r="E95" s="179">
        <v>10</v>
      </c>
      <c r="F95" s="179">
        <v>41</v>
      </c>
      <c r="G95" s="270" t="s">
        <v>15</v>
      </c>
    </row>
    <row r="96" spans="1:7" ht="14.25" customHeight="1">
      <c r="A96" s="192" t="s">
        <v>82</v>
      </c>
      <c r="B96" s="179">
        <v>33.9</v>
      </c>
      <c r="C96" s="179">
        <v>21.3</v>
      </c>
      <c r="D96" s="179">
        <v>33.9</v>
      </c>
      <c r="E96" s="179">
        <v>11</v>
      </c>
      <c r="F96" s="179">
        <v>44.9</v>
      </c>
      <c r="G96" s="271" t="s">
        <v>108</v>
      </c>
    </row>
    <row r="97" spans="1:8" ht="14.25" customHeight="1">
      <c r="A97" s="192" t="s">
        <v>166</v>
      </c>
      <c r="B97" s="179">
        <v>29.4</v>
      </c>
      <c r="C97" s="179">
        <v>29.9</v>
      </c>
      <c r="D97" s="179">
        <v>30.6</v>
      </c>
      <c r="E97" s="179">
        <v>10</v>
      </c>
      <c r="F97" s="179">
        <v>40.6</v>
      </c>
      <c r="G97" s="271" t="s">
        <v>109</v>
      </c>
    </row>
    <row r="98" spans="1:8" ht="14.25" customHeight="1">
      <c r="A98" s="192" t="s">
        <v>106</v>
      </c>
      <c r="B98" s="179" t="s">
        <v>32</v>
      </c>
      <c r="C98" s="179" t="s">
        <v>32</v>
      </c>
      <c r="D98" s="179" t="s">
        <v>32</v>
      </c>
      <c r="E98" s="179" t="s">
        <v>32</v>
      </c>
      <c r="F98" s="179" t="s">
        <v>32</v>
      </c>
      <c r="G98" s="270" t="s">
        <v>24</v>
      </c>
    </row>
    <row r="99" spans="1:8" ht="14.25" customHeight="1">
      <c r="A99" s="192" t="s">
        <v>82</v>
      </c>
      <c r="B99" s="179" t="s">
        <v>32</v>
      </c>
      <c r="C99" s="179" t="s">
        <v>32</v>
      </c>
      <c r="D99" s="179" t="s">
        <v>32</v>
      </c>
      <c r="E99" s="179" t="s">
        <v>32</v>
      </c>
      <c r="F99" s="179" t="s">
        <v>32</v>
      </c>
      <c r="G99" s="271" t="s">
        <v>108</v>
      </c>
    </row>
    <row r="100" spans="1:8" ht="14.25" customHeight="1">
      <c r="A100" s="192" t="s">
        <v>166</v>
      </c>
      <c r="B100" s="179" t="s">
        <v>32</v>
      </c>
      <c r="C100" s="179" t="s">
        <v>32</v>
      </c>
      <c r="D100" s="179" t="s">
        <v>32</v>
      </c>
      <c r="E100" s="179" t="s">
        <v>32</v>
      </c>
      <c r="F100" s="179" t="s">
        <v>32</v>
      </c>
      <c r="G100" s="271" t="s">
        <v>109</v>
      </c>
    </row>
    <row r="101" spans="1:8" ht="14.25" customHeight="1">
      <c r="A101" s="192" t="s">
        <v>221</v>
      </c>
      <c r="B101" s="179">
        <v>21.6</v>
      </c>
      <c r="C101" s="179">
        <v>39.6</v>
      </c>
      <c r="D101" s="179">
        <v>32</v>
      </c>
      <c r="E101" s="179">
        <v>6.8</v>
      </c>
      <c r="F101" s="178">
        <v>38.799999999999997</v>
      </c>
      <c r="G101" s="270" t="s">
        <v>10</v>
      </c>
    </row>
    <row r="102" spans="1:8" ht="14.25" customHeight="1">
      <c r="A102" s="192" t="s">
        <v>82</v>
      </c>
      <c r="B102" s="179">
        <v>43.7</v>
      </c>
      <c r="C102" s="179">
        <v>34</v>
      </c>
      <c r="D102" s="179">
        <v>20</v>
      </c>
      <c r="E102" s="179">
        <v>2.2999999999999998</v>
      </c>
      <c r="F102" s="178">
        <v>22.3</v>
      </c>
      <c r="G102" s="271" t="s">
        <v>108</v>
      </c>
    </row>
    <row r="103" spans="1:8" ht="14.25" customHeight="1">
      <c r="A103" s="192" t="s">
        <v>166</v>
      </c>
      <c r="B103" s="183">
        <v>13.4</v>
      </c>
      <c r="C103" s="183">
        <v>41.7</v>
      </c>
      <c r="D103" s="183">
        <v>36.4</v>
      </c>
      <c r="E103" s="183">
        <v>8.5</v>
      </c>
      <c r="F103" s="194">
        <v>44.9</v>
      </c>
      <c r="G103" s="271" t="s">
        <v>109</v>
      </c>
    </row>
    <row r="104" spans="1:8">
      <c r="B104" s="187"/>
      <c r="C104" s="187"/>
      <c r="D104" s="187"/>
      <c r="E104" s="187"/>
      <c r="F104" s="187"/>
    </row>
    <row r="105" spans="1:8" ht="20.25" customHeight="1">
      <c r="A105" s="639" t="s">
        <v>928</v>
      </c>
      <c r="B105" s="639"/>
      <c r="C105" s="639"/>
      <c r="D105" s="639"/>
      <c r="E105" s="639"/>
      <c r="F105" s="639"/>
      <c r="G105" s="639"/>
      <c r="H105" s="187"/>
    </row>
  </sheetData>
  <mergeCells count="6">
    <mergeCell ref="A105:G105"/>
    <mergeCell ref="G3:G7"/>
    <mergeCell ref="A2:G2"/>
    <mergeCell ref="A3:A7"/>
    <mergeCell ref="B7:F7"/>
    <mergeCell ref="B3:F3"/>
  </mergeCells>
  <hyperlinks>
    <hyperlink ref="H1" location="'Spis tablic_Contents'!A1" display="&lt; POWRÓT"/>
    <hyperlink ref="H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10" orientation="portrait" r:id="rId1"/>
  <headerFooter>
    <oddHeader xml:space="preserve">&amp;R &amp;"Times New Roman,Normalny"&amp;9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zoomScaleNormal="100" zoomScaleSheetLayoutView="70" zoomScalePageLayoutView="90" workbookViewId="0">
      <pane ySplit="4" topLeftCell="A5" activePane="bottomLeft" state="frozen"/>
      <selection pane="bottomLeft" activeCell="D11" sqref="D11"/>
    </sheetView>
  </sheetViews>
  <sheetFormatPr defaultColWidth="8.59765625" defaultRowHeight="11.4"/>
  <cols>
    <col min="1" max="1" width="13.3984375" style="16" customWidth="1"/>
    <col min="2" max="10" width="8.59765625" style="16" customWidth="1"/>
    <col min="11" max="11" width="14.8984375" style="247" customWidth="1"/>
    <col min="12" max="12" width="8.09765625" style="16" bestFit="1" customWidth="1"/>
    <col min="13" max="13" width="7.3984375" style="16" customWidth="1"/>
    <col min="14" max="14" width="6" style="16" customWidth="1"/>
    <col min="15" max="15" width="6.3984375" style="16" customWidth="1"/>
    <col min="16" max="19" width="7.3984375" style="16" customWidth="1"/>
    <col min="20" max="20" width="4.8984375" style="16" customWidth="1"/>
    <col min="21" max="16384" width="8.59765625" style="16"/>
  </cols>
  <sheetData>
    <row r="1" spans="1:13" ht="14.25" customHeight="1">
      <c r="A1" s="517" t="s">
        <v>589</v>
      </c>
      <c r="B1" s="518"/>
      <c r="C1" s="518"/>
      <c r="D1" s="518"/>
      <c r="E1" s="518"/>
      <c r="F1" s="518"/>
      <c r="G1" s="518"/>
      <c r="H1" s="518"/>
      <c r="I1" s="518"/>
      <c r="J1" s="518"/>
      <c r="K1" s="518"/>
      <c r="L1" s="1" t="s">
        <v>292</v>
      </c>
      <c r="M1" s="15"/>
    </row>
    <row r="2" spans="1:13" s="247" customFormat="1" ht="14.25" customHeight="1">
      <c r="A2" s="335" t="s">
        <v>286</v>
      </c>
      <c r="B2" s="345"/>
      <c r="C2" s="345"/>
      <c r="D2" s="383"/>
      <c r="E2" s="345"/>
      <c r="F2" s="345"/>
      <c r="G2" s="384"/>
      <c r="H2" s="348"/>
      <c r="I2" s="348"/>
      <c r="J2" s="384"/>
      <c r="K2" s="348"/>
      <c r="L2" s="327" t="s">
        <v>293</v>
      </c>
    </row>
    <row r="3" spans="1:13" ht="80.25" customHeight="1">
      <c r="A3" s="520" t="s">
        <v>0</v>
      </c>
      <c r="B3" s="532" t="s">
        <v>931</v>
      </c>
      <c r="C3" s="533"/>
      <c r="D3" s="554"/>
      <c r="E3" s="532" t="s">
        <v>932</v>
      </c>
      <c r="F3" s="533"/>
      <c r="G3" s="554"/>
      <c r="H3" s="532" t="s">
        <v>933</v>
      </c>
      <c r="I3" s="533"/>
      <c r="J3" s="554"/>
      <c r="K3" s="504" t="s">
        <v>1</v>
      </c>
    </row>
    <row r="4" spans="1:13" ht="27" customHeight="1">
      <c r="A4" s="521"/>
      <c r="B4" s="104">
        <v>2016</v>
      </c>
      <c r="C4" s="104">
        <v>2017</v>
      </c>
      <c r="D4" s="104">
        <v>2018</v>
      </c>
      <c r="E4" s="104">
        <v>2016</v>
      </c>
      <c r="F4" s="104">
        <v>2017</v>
      </c>
      <c r="G4" s="104">
        <v>2018</v>
      </c>
      <c r="H4" s="104">
        <v>2016</v>
      </c>
      <c r="I4" s="104">
        <v>2017</v>
      </c>
      <c r="J4" s="102">
        <v>2018</v>
      </c>
      <c r="K4" s="506"/>
    </row>
    <row r="5" spans="1:13" ht="14.25" customHeight="1">
      <c r="A5" s="116" t="s">
        <v>186</v>
      </c>
      <c r="B5" s="119">
        <v>17.102592941904689</v>
      </c>
      <c r="C5" s="119">
        <v>22.096373647466184</v>
      </c>
      <c r="D5" s="119">
        <v>22.671578569110746</v>
      </c>
      <c r="E5" s="119">
        <v>25.843454588778062</v>
      </c>
      <c r="F5" s="119">
        <v>25.940466319104075</v>
      </c>
      <c r="G5" s="123">
        <v>25.940466319104075</v>
      </c>
      <c r="H5" s="119">
        <v>21.562096528524798</v>
      </c>
      <c r="I5" s="119">
        <v>23.402241285169413</v>
      </c>
      <c r="J5" s="119">
        <v>23.402241285169417</v>
      </c>
      <c r="K5" s="291" t="s">
        <v>186</v>
      </c>
    </row>
    <row r="6" spans="1:13" ht="14.25" customHeight="1">
      <c r="A6" s="116" t="s">
        <v>17</v>
      </c>
      <c r="B6" s="82" t="s">
        <v>383</v>
      </c>
      <c r="C6" s="82" t="s">
        <v>383</v>
      </c>
      <c r="D6" s="82" t="s">
        <v>383</v>
      </c>
      <c r="E6" s="120">
        <v>28.44</v>
      </c>
      <c r="F6" s="120">
        <v>28.397981655605001</v>
      </c>
      <c r="G6" s="123">
        <v>28.397981655605001</v>
      </c>
      <c r="H6" s="120">
        <v>28.443982586581502</v>
      </c>
      <c r="I6" s="120">
        <v>28.397981655605101</v>
      </c>
      <c r="J6" s="120">
        <v>28.397981655605101</v>
      </c>
      <c r="K6" s="245" t="s">
        <v>17</v>
      </c>
    </row>
    <row r="7" spans="1:13" ht="14.25" customHeight="1">
      <c r="A7" s="116" t="s">
        <v>144</v>
      </c>
      <c r="B7" s="120">
        <v>36.651178899999998</v>
      </c>
      <c r="C7" s="120">
        <v>36.655243021035098</v>
      </c>
      <c r="D7" s="120">
        <v>36.655243021035098</v>
      </c>
      <c r="E7" s="120">
        <v>23.21</v>
      </c>
      <c r="F7" s="120">
        <v>23.293342934656</v>
      </c>
      <c r="G7" s="123">
        <v>23.293342934656</v>
      </c>
      <c r="H7" s="120">
        <v>24.5781622457406</v>
      </c>
      <c r="I7" s="120">
        <v>24.649173027290399</v>
      </c>
      <c r="J7" s="120">
        <v>24.649173027290399</v>
      </c>
      <c r="K7" s="245" t="s">
        <v>2</v>
      </c>
    </row>
    <row r="8" spans="1:13" ht="14.25" customHeight="1">
      <c r="A8" s="6" t="s">
        <v>171</v>
      </c>
      <c r="B8" s="120">
        <v>8.1030595450000007</v>
      </c>
      <c r="C8" s="120">
        <v>8.1033099446894195</v>
      </c>
      <c r="D8" s="120">
        <v>8.1033099446894195</v>
      </c>
      <c r="E8" s="120">
        <v>34.69</v>
      </c>
      <c r="F8" s="120">
        <v>34.703580117214102</v>
      </c>
      <c r="G8" s="123">
        <v>34.703580117214102</v>
      </c>
      <c r="H8" s="120">
        <v>28.2871319536603</v>
      </c>
      <c r="I8" s="120">
        <v>28.296990480419598</v>
      </c>
      <c r="J8" s="120">
        <v>28.296990480419598</v>
      </c>
      <c r="K8" s="245" t="s">
        <v>3</v>
      </c>
    </row>
    <row r="9" spans="1:13" ht="14.25" customHeight="1">
      <c r="A9" s="6" t="s">
        <v>180</v>
      </c>
      <c r="B9" s="120">
        <v>8.5409214169999998</v>
      </c>
      <c r="C9" s="120">
        <v>8.5410849085219098</v>
      </c>
      <c r="D9" s="120">
        <v>8.5410849085219098</v>
      </c>
      <c r="E9" s="120">
        <v>38.11</v>
      </c>
      <c r="F9" s="120">
        <v>38.253630214003898</v>
      </c>
      <c r="G9" s="123">
        <v>38.253630214003898</v>
      </c>
      <c r="H9" s="120">
        <v>23.5064099082696</v>
      </c>
      <c r="I9" s="120">
        <v>23.581726585255701</v>
      </c>
      <c r="J9" s="120">
        <v>23.581726585255701</v>
      </c>
      <c r="K9" s="245" t="s">
        <v>44</v>
      </c>
    </row>
    <row r="10" spans="1:13" ht="14.25" customHeight="1">
      <c r="A10" s="6" t="s">
        <v>148</v>
      </c>
      <c r="B10" s="120">
        <v>0.123118249</v>
      </c>
      <c r="C10" s="120">
        <v>0.122715523666451</v>
      </c>
      <c r="D10" s="120">
        <v>0.122715523666451</v>
      </c>
      <c r="E10" s="120">
        <v>18.649999999999999</v>
      </c>
      <c r="F10" s="120">
        <v>18.650440903614701</v>
      </c>
      <c r="G10" s="123">
        <v>18.650440903614701</v>
      </c>
      <c r="H10" s="120">
        <v>1.68711670729969</v>
      </c>
      <c r="I10" s="120">
        <v>1.68708521970488</v>
      </c>
      <c r="J10" s="120">
        <v>1.68708521970488</v>
      </c>
      <c r="K10" s="245" t="s">
        <v>11</v>
      </c>
    </row>
    <row r="11" spans="1:13" ht="14.25" customHeight="1">
      <c r="A11" s="6" t="s">
        <v>159</v>
      </c>
      <c r="B11" s="82" t="s">
        <v>383</v>
      </c>
      <c r="C11" s="82" t="s">
        <v>383</v>
      </c>
      <c r="D11" s="82" t="s">
        <v>383</v>
      </c>
      <c r="E11" s="120">
        <v>21.69</v>
      </c>
      <c r="F11" s="120">
        <v>22.155676003980702</v>
      </c>
      <c r="G11" s="123">
        <v>22.155676003980702</v>
      </c>
      <c r="H11" s="120">
        <v>21.685924363007299</v>
      </c>
      <c r="I11" s="120">
        <v>22.155676003980702</v>
      </c>
      <c r="J11" s="120">
        <v>22.155676003980702</v>
      </c>
      <c r="K11" s="245" t="s">
        <v>471</v>
      </c>
    </row>
    <row r="12" spans="1:13" ht="14.25" customHeight="1">
      <c r="A12" s="6" t="s">
        <v>175</v>
      </c>
      <c r="B12" s="120">
        <v>17.84814939</v>
      </c>
      <c r="C12" s="120">
        <v>17.848992527743899</v>
      </c>
      <c r="D12" s="120">
        <v>17.848992527743899</v>
      </c>
      <c r="E12" s="120">
        <v>17.559999999999999</v>
      </c>
      <c r="F12" s="120">
        <v>18.102021193751099</v>
      </c>
      <c r="G12" s="123">
        <v>18.102021193751099</v>
      </c>
      <c r="H12" s="120">
        <v>17.757068324276599</v>
      </c>
      <c r="I12" s="120">
        <v>17.927641833127701</v>
      </c>
      <c r="J12" s="120">
        <v>17.927641833127701</v>
      </c>
      <c r="K12" s="245" t="s">
        <v>4</v>
      </c>
    </row>
    <row r="13" spans="1:13" ht="14.25" customHeight="1">
      <c r="A13" s="6" t="s">
        <v>5</v>
      </c>
      <c r="B13" s="120">
        <v>18.626328879999999</v>
      </c>
      <c r="C13" s="120">
        <v>18.620442383810499</v>
      </c>
      <c r="D13" s="120">
        <v>18.620442383810499</v>
      </c>
      <c r="E13" s="120">
        <v>20.18</v>
      </c>
      <c r="F13" s="120">
        <v>20.218474820741601</v>
      </c>
      <c r="G13" s="123">
        <v>20.218474820741601</v>
      </c>
      <c r="H13" s="120">
        <v>19.486833270346299</v>
      </c>
      <c r="I13" s="120">
        <v>19.508099047706999</v>
      </c>
      <c r="J13" s="120">
        <v>19.508099047706999</v>
      </c>
      <c r="K13" s="245" t="s">
        <v>5</v>
      </c>
    </row>
    <row r="14" spans="1:13" ht="14.25" customHeight="1">
      <c r="A14" s="6" t="s">
        <v>176</v>
      </c>
      <c r="B14" s="120">
        <v>11.130294279999999</v>
      </c>
      <c r="C14" s="120">
        <v>10.509963355193699</v>
      </c>
      <c r="D14" s="120">
        <v>10.509963355193699</v>
      </c>
      <c r="E14" s="120">
        <v>14.94</v>
      </c>
      <c r="F14" s="120">
        <v>15.023291603263299</v>
      </c>
      <c r="G14" s="123">
        <v>15.023291603263299</v>
      </c>
      <c r="H14" s="120">
        <v>14.210918535844201</v>
      </c>
      <c r="I14" s="120">
        <v>14.160313934786201</v>
      </c>
      <c r="J14" s="120">
        <v>14.160313934786201</v>
      </c>
      <c r="K14" s="245" t="s">
        <v>23</v>
      </c>
    </row>
    <row r="15" spans="1:13" ht="14.25" customHeight="1">
      <c r="A15" s="116" t="s">
        <v>183</v>
      </c>
      <c r="B15" s="120">
        <v>26.166848519999999</v>
      </c>
      <c r="C15" s="120">
        <v>45.045795394097901</v>
      </c>
      <c r="D15" s="120">
        <v>45.045795394097901</v>
      </c>
      <c r="E15" s="120">
        <v>26.03</v>
      </c>
      <c r="F15" s="120">
        <v>25.791966003900001</v>
      </c>
      <c r="G15" s="123">
        <v>25.791966003900001</v>
      </c>
      <c r="H15" s="120">
        <v>26.080718352681199</v>
      </c>
      <c r="I15" s="120">
        <v>33.207499680633198</v>
      </c>
      <c r="J15" s="120">
        <v>33.207499680633198</v>
      </c>
      <c r="K15" s="245" t="s">
        <v>9</v>
      </c>
    </row>
    <row r="16" spans="1:13" ht="14.25" customHeight="1">
      <c r="A16" s="116" t="s">
        <v>146</v>
      </c>
      <c r="B16" s="120">
        <v>1.457183473</v>
      </c>
      <c r="C16" s="120">
        <v>4.5178653646210503</v>
      </c>
      <c r="D16" s="120">
        <v>4.5178653646210503</v>
      </c>
      <c r="E16" s="120">
        <v>34.96</v>
      </c>
      <c r="F16" s="120">
        <v>35.216340863326202</v>
      </c>
      <c r="G16" s="123">
        <v>35.216340863326202</v>
      </c>
      <c r="H16" s="120">
        <v>8.5633452851535896</v>
      </c>
      <c r="I16" s="120">
        <v>11.0283505287585</v>
      </c>
      <c r="J16" s="120">
        <v>11.0283505287585</v>
      </c>
      <c r="K16" s="281" t="s">
        <v>7</v>
      </c>
    </row>
    <row r="17" spans="1:13" ht="14.25" customHeight="1">
      <c r="A17" s="116" t="s">
        <v>147</v>
      </c>
      <c r="B17" s="120">
        <v>8.7298886079999996</v>
      </c>
      <c r="C17" s="120">
        <v>8.3741126388525498</v>
      </c>
      <c r="D17" s="120">
        <v>8.3741126388525498</v>
      </c>
      <c r="E17" s="120">
        <v>28.02</v>
      </c>
      <c r="F17" s="120">
        <v>28.065633649122098</v>
      </c>
      <c r="G17" s="123">
        <v>28.065633649122098</v>
      </c>
      <c r="H17" s="120">
        <v>15.195632639702501</v>
      </c>
      <c r="I17" s="120">
        <v>14.9740098076054</v>
      </c>
      <c r="J17" s="120">
        <v>14.9740098076054</v>
      </c>
      <c r="K17" s="281" t="s">
        <v>8</v>
      </c>
    </row>
    <row r="18" spans="1:13" ht="14.25" customHeight="1">
      <c r="A18" s="6" t="s">
        <v>160</v>
      </c>
      <c r="B18" s="120">
        <v>21.49053812</v>
      </c>
      <c r="C18" s="120">
        <v>26.674686164467001</v>
      </c>
      <c r="D18" s="120">
        <v>26.674686164467001</v>
      </c>
      <c r="E18" s="120">
        <v>11.33</v>
      </c>
      <c r="F18" s="120">
        <v>11.2437344510112</v>
      </c>
      <c r="G18" s="123">
        <v>11.2437344510112</v>
      </c>
      <c r="H18" s="120">
        <v>17.892458148326199</v>
      </c>
      <c r="I18" s="120">
        <v>21.209916497615399</v>
      </c>
      <c r="J18" s="120">
        <v>21.209916497615399</v>
      </c>
      <c r="K18" s="245" t="s">
        <v>16</v>
      </c>
    </row>
    <row r="19" spans="1:13" ht="14.25" customHeight="1">
      <c r="A19" s="6" t="s">
        <v>155</v>
      </c>
      <c r="B19" s="120">
        <v>2.3323235040000001</v>
      </c>
      <c r="C19" s="120">
        <v>2.33211062388034</v>
      </c>
      <c r="D19" s="120">
        <v>2.33211062388034</v>
      </c>
      <c r="E19" s="120">
        <v>14.44</v>
      </c>
      <c r="F19" s="120">
        <v>14.4412618535015</v>
      </c>
      <c r="G19" s="123">
        <v>14.4412618535015</v>
      </c>
      <c r="H19" s="120">
        <v>4.0429337167098902</v>
      </c>
      <c r="I19" s="120">
        <v>4.0422310062664302</v>
      </c>
      <c r="J19" s="120">
        <v>4.0422310062664302</v>
      </c>
      <c r="K19" s="245" t="s">
        <v>6</v>
      </c>
    </row>
    <row r="20" spans="1:13" ht="14.25" customHeight="1">
      <c r="A20" s="6" t="s">
        <v>177</v>
      </c>
      <c r="B20" s="120">
        <v>0.38032183200000003</v>
      </c>
      <c r="C20" s="120">
        <v>0.38033527818958501</v>
      </c>
      <c r="D20" s="120">
        <v>0.38033527818958501</v>
      </c>
      <c r="E20" s="120">
        <v>17.440000000000001</v>
      </c>
      <c r="F20" s="120">
        <v>18.151532294790002</v>
      </c>
      <c r="G20" s="123">
        <v>18.151532294790002</v>
      </c>
      <c r="H20" s="120">
        <v>2.4217466959144298</v>
      </c>
      <c r="I20" s="120">
        <v>2.5064668496811802</v>
      </c>
      <c r="J20" s="120">
        <v>2.5064668496811802</v>
      </c>
      <c r="K20" s="245" t="s">
        <v>42</v>
      </c>
    </row>
    <row r="21" spans="1:13" ht="14.25" customHeight="1">
      <c r="A21" s="6" t="s">
        <v>149</v>
      </c>
      <c r="B21" s="120">
        <v>21.51590839</v>
      </c>
      <c r="C21" s="120">
        <v>25.591026732349501</v>
      </c>
      <c r="D21" s="120">
        <v>25.591026732349501</v>
      </c>
      <c r="E21" s="120">
        <v>16.940000000000001</v>
      </c>
      <c r="F21" s="120">
        <v>17.0231009753366</v>
      </c>
      <c r="G21" s="123">
        <v>17.0231009753366</v>
      </c>
      <c r="H21" s="120">
        <v>17.339195901850001</v>
      </c>
      <c r="I21" s="120">
        <v>17.764208694715698</v>
      </c>
      <c r="J21" s="120">
        <v>17.764208694715698</v>
      </c>
      <c r="K21" s="245" t="s">
        <v>13</v>
      </c>
    </row>
    <row r="22" spans="1:13" ht="14.25" customHeight="1">
      <c r="A22" s="6" t="s">
        <v>190</v>
      </c>
      <c r="B22" s="82" t="s">
        <v>383</v>
      </c>
      <c r="C22" s="82" t="s">
        <v>383</v>
      </c>
      <c r="D22" s="82" t="s">
        <v>383</v>
      </c>
      <c r="E22" s="120">
        <v>32.270000000000003</v>
      </c>
      <c r="F22" s="120">
        <v>40.872741378550003</v>
      </c>
      <c r="G22" s="123">
        <v>40.872741378550003</v>
      </c>
      <c r="H22" s="120">
        <v>32.269217471476303</v>
      </c>
      <c r="I22" s="120">
        <v>40.872741378550103</v>
      </c>
      <c r="J22" s="120">
        <v>40.872741378550103</v>
      </c>
      <c r="K22" s="281" t="s">
        <v>14</v>
      </c>
    </row>
    <row r="23" spans="1:13" ht="14.25" customHeight="1">
      <c r="A23" s="6" t="s">
        <v>178</v>
      </c>
      <c r="B23" s="120">
        <v>16.035540659999999</v>
      </c>
      <c r="C23" s="120">
        <v>16.036361785321201</v>
      </c>
      <c r="D23" s="120">
        <v>16.036361785321201</v>
      </c>
      <c r="E23" s="120">
        <v>18.170000000000002</v>
      </c>
      <c r="F23" s="120">
        <v>18.171321190886601</v>
      </c>
      <c r="G23" s="123">
        <v>18.171321190886601</v>
      </c>
      <c r="H23" s="120">
        <v>17.5098922163384</v>
      </c>
      <c r="I23" s="120">
        <v>17.511047667314202</v>
      </c>
      <c r="J23" s="120">
        <v>17.511047667314202</v>
      </c>
      <c r="K23" s="245" t="s">
        <v>12</v>
      </c>
    </row>
    <row r="24" spans="1:13" ht="14.25" customHeight="1">
      <c r="A24" s="6" t="s">
        <v>25</v>
      </c>
      <c r="B24" s="120">
        <v>6.2642849580000002</v>
      </c>
      <c r="C24" s="120">
        <v>6.270051159836</v>
      </c>
      <c r="D24" s="120">
        <v>6.270051159836</v>
      </c>
      <c r="E24" s="120">
        <v>23.69</v>
      </c>
      <c r="F24" s="120">
        <v>30.286375832622301</v>
      </c>
      <c r="G24" s="123">
        <v>30.286375832622301</v>
      </c>
      <c r="H24" s="120">
        <v>6.36539055401746</v>
      </c>
      <c r="I24" s="120">
        <v>6.4093642928015697</v>
      </c>
      <c r="J24" s="120">
        <v>6.4093642928015697</v>
      </c>
      <c r="K24" s="245" t="s">
        <v>25</v>
      </c>
    </row>
    <row r="25" spans="1:13" ht="14.25" customHeight="1">
      <c r="A25" s="6" t="s">
        <v>145</v>
      </c>
      <c r="B25" s="120">
        <v>45.356551609999997</v>
      </c>
      <c r="C25" s="120">
        <v>45.357396041884897</v>
      </c>
      <c r="D25" s="120">
        <v>45.357396041884897</v>
      </c>
      <c r="E25" s="120">
        <v>37.68</v>
      </c>
      <c r="F25" s="120">
        <v>37.751923016236397</v>
      </c>
      <c r="G25" s="123">
        <v>37.751923016236397</v>
      </c>
      <c r="H25" s="120">
        <v>38.726895028606599</v>
      </c>
      <c r="I25" s="120">
        <v>38.787403469307897</v>
      </c>
      <c r="J25" s="120">
        <v>38.787403469307897</v>
      </c>
      <c r="K25" s="245" t="s">
        <v>26</v>
      </c>
    </row>
    <row r="26" spans="1:13" ht="14.25" customHeight="1">
      <c r="A26" s="6" t="s">
        <v>151</v>
      </c>
      <c r="B26" s="120">
        <v>0.746612096</v>
      </c>
      <c r="C26" s="120">
        <v>0.83078161530716899</v>
      </c>
      <c r="D26" s="120">
        <v>0.83078161530716899</v>
      </c>
      <c r="E26" s="120">
        <v>16.97</v>
      </c>
      <c r="F26" s="120">
        <v>17.106492874481798</v>
      </c>
      <c r="G26" s="123">
        <v>17.106492874481798</v>
      </c>
      <c r="H26" s="120">
        <v>4.9624262597120303</v>
      </c>
      <c r="I26" s="120">
        <v>5.0607799876743096</v>
      </c>
      <c r="J26" s="120">
        <v>5.0607799876743096</v>
      </c>
      <c r="K26" s="245" t="s">
        <v>36</v>
      </c>
    </row>
    <row r="27" spans="1:13" s="115" customFormat="1" ht="14.25" customHeight="1">
      <c r="A27" s="195" t="s">
        <v>324</v>
      </c>
      <c r="B27" s="121">
        <v>22.572748669999999</v>
      </c>
      <c r="C27" s="121">
        <v>22.571822825904299</v>
      </c>
      <c r="D27" s="121">
        <v>22.571822825904299</v>
      </c>
      <c r="E27" s="121">
        <v>39.619999999999997</v>
      </c>
      <c r="F27" s="121">
        <v>39.650139527388603</v>
      </c>
      <c r="G27" s="196">
        <v>39.650139527388603</v>
      </c>
      <c r="H27" s="121">
        <v>38.037148438170199</v>
      </c>
      <c r="I27" s="121">
        <v>38.063537996745502</v>
      </c>
      <c r="J27" s="121">
        <v>38.063537996745502</v>
      </c>
      <c r="K27" s="257" t="s">
        <v>18</v>
      </c>
    </row>
    <row r="28" spans="1:13" ht="14.25" customHeight="1">
      <c r="A28" s="6" t="s">
        <v>182</v>
      </c>
      <c r="B28" s="120">
        <v>8.3566094530000008</v>
      </c>
      <c r="C28" s="120">
        <v>16.563934752356701</v>
      </c>
      <c r="D28" s="120">
        <v>16.563934752356701</v>
      </c>
      <c r="E28" s="120">
        <v>22.96</v>
      </c>
      <c r="F28" s="120">
        <v>22.901180078188499</v>
      </c>
      <c r="G28" s="123">
        <v>22.901180078188499</v>
      </c>
      <c r="H28" s="120">
        <v>9.0975744995051198</v>
      </c>
      <c r="I28" s="120">
        <v>16.885424404896899</v>
      </c>
      <c r="J28" s="120">
        <v>16.885424404896899</v>
      </c>
      <c r="K28" s="245" t="s">
        <v>19</v>
      </c>
    </row>
    <row r="29" spans="1:13" ht="14.25" customHeight="1">
      <c r="A29" s="6" t="s">
        <v>173</v>
      </c>
      <c r="B29" s="120">
        <v>8.4268528979999999</v>
      </c>
      <c r="C29" s="120">
        <v>23.096304964061499</v>
      </c>
      <c r="D29" s="120">
        <v>23.096304964061499</v>
      </c>
      <c r="E29" s="120">
        <v>24.35</v>
      </c>
      <c r="F29" s="120">
        <v>24.461867500097998</v>
      </c>
      <c r="G29" s="123">
        <v>24.461867500097998</v>
      </c>
      <c r="H29" s="120">
        <v>22.5799678343345</v>
      </c>
      <c r="I29" s="120">
        <v>24.309936653713901</v>
      </c>
      <c r="J29" s="120">
        <v>24.309936653713901</v>
      </c>
      <c r="K29" s="245" t="s">
        <v>20</v>
      </c>
    </row>
    <row r="30" spans="1:13" ht="14.25" customHeight="1">
      <c r="A30" s="6" t="s">
        <v>174</v>
      </c>
      <c r="B30" s="82" t="s">
        <v>383</v>
      </c>
      <c r="C30" s="82" t="s">
        <v>383</v>
      </c>
      <c r="D30" s="82" t="s">
        <v>383</v>
      </c>
      <c r="E30" s="120">
        <v>37.28</v>
      </c>
      <c r="F30" s="120">
        <v>37.6304133373472</v>
      </c>
      <c r="G30" s="123">
        <v>37.6304133373472</v>
      </c>
      <c r="H30" s="120">
        <v>37.283515729078999</v>
      </c>
      <c r="I30" s="120">
        <v>37.6304133373472</v>
      </c>
      <c r="J30" s="120">
        <v>37.6304133373472</v>
      </c>
      <c r="K30" s="245" t="s">
        <v>22</v>
      </c>
    </row>
    <row r="31" spans="1:13" ht="14.25" customHeight="1">
      <c r="A31" s="6" t="s">
        <v>150</v>
      </c>
      <c r="B31" s="120">
        <v>100</v>
      </c>
      <c r="C31" s="120">
        <v>100</v>
      </c>
      <c r="D31" s="120">
        <v>100</v>
      </c>
      <c r="E31" s="120">
        <v>53.64</v>
      </c>
      <c r="F31" s="120">
        <v>53.622960441088502</v>
      </c>
      <c r="G31" s="123">
        <v>53.622960441088502</v>
      </c>
      <c r="H31" s="120">
        <v>55.092023342506401</v>
      </c>
      <c r="I31" s="120">
        <v>55.073258187593197</v>
      </c>
      <c r="J31" s="120">
        <v>55.073258187593197</v>
      </c>
      <c r="K31" s="245" t="s">
        <v>21</v>
      </c>
    </row>
    <row r="32" spans="1:13" ht="14.25" customHeight="1">
      <c r="A32" s="6" t="s">
        <v>152</v>
      </c>
      <c r="B32" s="82" t="s">
        <v>383</v>
      </c>
      <c r="C32" s="82" t="s">
        <v>383</v>
      </c>
      <c r="D32" s="82" t="s">
        <v>383</v>
      </c>
      <c r="E32" s="120">
        <v>9.65</v>
      </c>
      <c r="F32" s="120">
        <v>9.6651842611950602</v>
      </c>
      <c r="G32" s="123">
        <v>9.6651842611950602</v>
      </c>
      <c r="H32" s="120">
        <v>9.6505163787954604</v>
      </c>
      <c r="I32" s="120">
        <v>9.6651842611950691</v>
      </c>
      <c r="J32" s="120">
        <v>9.6651842611950691</v>
      </c>
      <c r="K32" s="245" t="s">
        <v>41</v>
      </c>
      <c r="M32" s="27"/>
    </row>
    <row r="33" spans="1:13" ht="14.25" customHeight="1">
      <c r="A33" s="6" t="s">
        <v>179</v>
      </c>
      <c r="B33" s="120">
        <v>8.2042579549999992</v>
      </c>
      <c r="C33" s="120">
        <v>15.2131849830871</v>
      </c>
      <c r="D33" s="120">
        <v>15.2131849830871</v>
      </c>
      <c r="E33" s="120">
        <v>14.47</v>
      </c>
      <c r="F33" s="120">
        <v>14.882027464384199</v>
      </c>
      <c r="G33" s="123">
        <v>14.882027464384199</v>
      </c>
      <c r="H33" s="120">
        <v>12.8652828471003</v>
      </c>
      <c r="I33" s="120">
        <v>14.966946929768399</v>
      </c>
      <c r="J33" s="120">
        <v>14.966946929768399</v>
      </c>
      <c r="K33" s="245" t="s">
        <v>35</v>
      </c>
      <c r="M33" s="27"/>
    </row>
    <row r="34" spans="1:13" ht="14.25" customHeight="1">
      <c r="A34" s="6" t="s">
        <v>153</v>
      </c>
      <c r="B34" s="120">
        <v>0.105499246</v>
      </c>
      <c r="C34" s="120">
        <v>0.10557064162923301</v>
      </c>
      <c r="D34" s="120">
        <v>0.10557064162923301</v>
      </c>
      <c r="E34" s="120">
        <v>0.22</v>
      </c>
      <c r="F34" s="120">
        <v>0.21848865321806801</v>
      </c>
      <c r="G34" s="123">
        <v>0.21848865321806801</v>
      </c>
      <c r="H34" s="120">
        <v>0.19062482270398501</v>
      </c>
      <c r="I34" s="120">
        <v>0.190652366562585</v>
      </c>
      <c r="J34" s="120">
        <v>0.190652366562585</v>
      </c>
      <c r="K34" s="245" t="s">
        <v>43</v>
      </c>
      <c r="M34" s="27"/>
    </row>
    <row r="35" spans="1:13" ht="14.25" customHeight="1">
      <c r="A35" s="6" t="s">
        <v>172</v>
      </c>
      <c r="B35" s="82" t="s">
        <v>383</v>
      </c>
      <c r="C35" s="82" t="s">
        <v>383</v>
      </c>
      <c r="D35" s="82" t="s">
        <v>383</v>
      </c>
      <c r="E35" s="120">
        <v>22.6</v>
      </c>
      <c r="F35" s="120">
        <v>22.5975581595624</v>
      </c>
      <c r="G35" s="123">
        <v>22.5975581595624</v>
      </c>
      <c r="H35" s="120">
        <v>22.601927154628701</v>
      </c>
      <c r="I35" s="120">
        <v>22.5975581595624</v>
      </c>
      <c r="J35" s="120">
        <v>22.5975581595624</v>
      </c>
      <c r="K35" s="245" t="s">
        <v>15</v>
      </c>
      <c r="M35" s="27"/>
    </row>
    <row r="36" spans="1:13" ht="14.25" customHeight="1">
      <c r="A36" s="6" t="s">
        <v>255</v>
      </c>
      <c r="B36" s="120">
        <v>20.23542286</v>
      </c>
      <c r="C36" s="120">
        <v>28.873305553807501</v>
      </c>
      <c r="D36" s="120">
        <v>28.873305553807501</v>
      </c>
      <c r="E36" s="120">
        <v>28.24</v>
      </c>
      <c r="F36" s="120">
        <v>28.683437277978001</v>
      </c>
      <c r="G36" s="123">
        <v>28.683437277978001</v>
      </c>
      <c r="H36" s="120">
        <v>22.262064519952101</v>
      </c>
      <c r="I36" s="120">
        <v>28.825233895131799</v>
      </c>
      <c r="J36" s="120">
        <v>28.825233895131799</v>
      </c>
      <c r="K36" s="245" t="s">
        <v>24</v>
      </c>
      <c r="M36" s="27"/>
    </row>
    <row r="37" spans="1:13" ht="14.25" customHeight="1">
      <c r="A37" s="6" t="s">
        <v>181</v>
      </c>
      <c r="B37" s="120">
        <v>8.7835718830000005</v>
      </c>
      <c r="C37" s="120">
        <v>8.7946484947004997</v>
      </c>
      <c r="D37" s="120">
        <v>8.7946484947004997</v>
      </c>
      <c r="E37" s="120">
        <v>21.51</v>
      </c>
      <c r="F37" s="120">
        <v>21.539059608881701</v>
      </c>
      <c r="G37" s="123">
        <v>21.539059608881701</v>
      </c>
      <c r="H37" s="120">
        <v>13.346444242988399</v>
      </c>
      <c r="I37" s="120">
        <v>13.3653061047713</v>
      </c>
      <c r="J37" s="120">
        <v>13.3653061047713</v>
      </c>
      <c r="K37" s="245" t="s">
        <v>10</v>
      </c>
      <c r="M37" s="27"/>
    </row>
    <row r="38" spans="1:13" ht="9" customHeight="1">
      <c r="A38" s="24"/>
      <c r="B38" s="45"/>
      <c r="C38" s="45"/>
      <c r="D38" s="45"/>
      <c r="E38" s="45"/>
      <c r="F38" s="45"/>
      <c r="G38" s="45"/>
      <c r="H38" s="45"/>
      <c r="I38" s="45"/>
      <c r="J38" s="45"/>
      <c r="K38" s="245"/>
    </row>
    <row r="39" spans="1:13" ht="18" customHeight="1">
      <c r="A39" s="664" t="s">
        <v>346</v>
      </c>
      <c r="B39" s="665"/>
      <c r="C39" s="665"/>
      <c r="D39" s="665"/>
      <c r="E39" s="665"/>
      <c r="F39" s="665"/>
      <c r="G39" s="665"/>
      <c r="H39" s="665"/>
      <c r="I39" s="665"/>
      <c r="J39" s="665"/>
      <c r="K39" s="665"/>
    </row>
    <row r="40" spans="1:13" ht="18" customHeight="1">
      <c r="A40" s="666" t="s">
        <v>239</v>
      </c>
      <c r="B40" s="667"/>
      <c r="C40" s="667"/>
      <c r="D40" s="667"/>
      <c r="E40" s="667"/>
      <c r="F40" s="667"/>
      <c r="G40" s="667"/>
      <c r="H40" s="667"/>
      <c r="I40" s="667"/>
      <c r="J40" s="667"/>
      <c r="K40" s="667"/>
    </row>
    <row r="41" spans="1:13" s="106" customFormat="1" ht="23.25" customHeight="1">
      <c r="A41" s="668"/>
      <c r="B41" s="669"/>
      <c r="C41" s="197"/>
      <c r="D41" s="197"/>
      <c r="E41" s="197"/>
      <c r="F41" s="197"/>
      <c r="G41" s="197"/>
      <c r="H41" s="197"/>
      <c r="I41" s="197"/>
      <c r="J41" s="197"/>
      <c r="K41" s="292"/>
    </row>
    <row r="42" spans="1:13" ht="12" customHeight="1"/>
    <row r="43" spans="1:13" ht="12" customHeight="1"/>
    <row r="44" spans="1:13" ht="12" customHeight="1"/>
    <row r="45" spans="1:13" ht="12" customHeight="1"/>
    <row r="46" spans="1:13" ht="12" customHeight="1">
      <c r="A46" s="198"/>
      <c r="B46" s="198"/>
      <c r="C46" s="198"/>
      <c r="D46" s="198"/>
      <c r="E46" s="198"/>
      <c r="F46" s="198"/>
      <c r="G46" s="198"/>
      <c r="H46" s="198"/>
      <c r="I46" s="198"/>
      <c r="J46" s="198"/>
      <c r="K46" s="293"/>
    </row>
    <row r="47" spans="1:13" ht="12" customHeight="1"/>
    <row r="48" spans="1:13" ht="12" customHeight="1"/>
    <row r="49" ht="12" customHeight="1"/>
    <row r="50" ht="12" customHeight="1"/>
    <row r="51" ht="12" customHeight="1"/>
    <row r="52" ht="12" customHeight="1"/>
    <row r="53" ht="12" customHeight="1"/>
    <row r="54" ht="12" customHeight="1"/>
  </sheetData>
  <mergeCells count="9">
    <mergeCell ref="A39:K39"/>
    <mergeCell ref="A40:K40"/>
    <mergeCell ref="A41:B41"/>
    <mergeCell ref="A1:K1"/>
    <mergeCell ref="A3:A4"/>
    <mergeCell ref="K3:K4"/>
    <mergeCell ref="B3:D3"/>
    <mergeCell ref="E3:G3"/>
    <mergeCell ref="H3:J3"/>
  </mergeCells>
  <hyperlinks>
    <hyperlink ref="L1" location="'Spis tablic_Contents'!A1" display="&lt; POWRÓT"/>
    <hyperlink ref="L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88" orientation="portrait" r:id="rId1"/>
  <headerFooter>
    <oddHeader xml:space="preserve">&amp;R&amp;"Times New Roman,Normalny"&amp;9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showGridLines="0" zoomScaleNormal="100" workbookViewId="0">
      <pane ySplit="6" topLeftCell="A43" activePane="bottomLeft" state="frozen"/>
      <selection pane="bottomLeft" activeCell="B9" sqref="B9"/>
    </sheetView>
  </sheetViews>
  <sheetFormatPr defaultColWidth="8.5" defaultRowHeight="11.4"/>
  <cols>
    <col min="1" max="1" width="22" style="48" bestFit="1" customWidth="1"/>
    <col min="2" max="4" width="20.5" style="48" customWidth="1"/>
    <col min="5" max="5" width="13.8984375" style="247" customWidth="1"/>
    <col min="6" max="6" width="8.09765625" style="48" bestFit="1" customWidth="1"/>
    <col min="7" max="7" width="9.59765625" style="199" bestFit="1" customWidth="1"/>
    <col min="8" max="9" width="4.59765625" style="48" customWidth="1"/>
    <col min="10" max="11" width="11" style="48" customWidth="1"/>
    <col min="12" max="12" width="5" style="48" customWidth="1"/>
    <col min="13" max="13" width="7.3984375" style="48" customWidth="1"/>
    <col min="14" max="14" width="6" style="48" customWidth="1"/>
    <col min="15" max="15" width="6.3984375" style="48" customWidth="1"/>
    <col min="16" max="19" width="7.3984375" style="48" customWidth="1"/>
    <col min="20" max="20" width="4.8984375" style="48" customWidth="1"/>
    <col min="21" max="16384" width="8.5" style="48"/>
  </cols>
  <sheetData>
    <row r="1" spans="1:10" ht="15" customHeight="1">
      <c r="A1" s="517" t="s">
        <v>590</v>
      </c>
      <c r="B1" s="518"/>
      <c r="C1" s="518"/>
      <c r="D1" s="518"/>
      <c r="E1" s="538"/>
      <c r="F1" s="1" t="s">
        <v>292</v>
      </c>
      <c r="G1" s="15"/>
    </row>
    <row r="2" spans="1:10" s="247" customFormat="1" ht="15" customHeight="1">
      <c r="A2" s="633" t="s">
        <v>341</v>
      </c>
      <c r="B2" s="670"/>
      <c r="C2" s="670"/>
      <c r="D2" s="670"/>
      <c r="E2" s="670"/>
      <c r="F2" s="327" t="s">
        <v>293</v>
      </c>
    </row>
    <row r="3" spans="1:10" ht="24" customHeight="1">
      <c r="A3" s="519" t="s">
        <v>0</v>
      </c>
      <c r="B3" s="437" t="s">
        <v>937</v>
      </c>
      <c r="C3" s="562" t="s">
        <v>318</v>
      </c>
      <c r="D3" s="563"/>
      <c r="E3" s="504" t="s">
        <v>1</v>
      </c>
    </row>
    <row r="4" spans="1:10" ht="24" customHeight="1">
      <c r="A4" s="520"/>
      <c r="B4" s="431" t="s">
        <v>938</v>
      </c>
      <c r="C4" s="528" t="s">
        <v>319</v>
      </c>
      <c r="D4" s="564"/>
      <c r="E4" s="505"/>
    </row>
    <row r="5" spans="1:10" ht="33" customHeight="1">
      <c r="A5" s="520"/>
      <c r="B5" s="561" t="s">
        <v>116</v>
      </c>
      <c r="C5" s="563"/>
      <c r="D5" s="126" t="s">
        <v>325</v>
      </c>
      <c r="E5" s="505"/>
    </row>
    <row r="6" spans="1:10" ht="19.5" customHeight="1">
      <c r="A6" s="521"/>
      <c r="B6" s="528" t="s">
        <v>117</v>
      </c>
      <c r="C6" s="564"/>
      <c r="D6" s="341" t="s">
        <v>455</v>
      </c>
      <c r="E6" s="506"/>
    </row>
    <row r="7" spans="1:10" ht="14.25" customHeight="1">
      <c r="A7" s="6" t="s">
        <v>128</v>
      </c>
      <c r="B7" s="55">
        <v>9</v>
      </c>
      <c r="C7" s="200">
        <v>66</v>
      </c>
      <c r="D7" s="56">
        <v>83077</v>
      </c>
      <c r="E7" s="245" t="s">
        <v>119</v>
      </c>
      <c r="F7" s="201"/>
      <c r="G7" s="202"/>
      <c r="H7" s="201"/>
      <c r="I7" s="201"/>
      <c r="J7" s="201"/>
    </row>
    <row r="8" spans="1:10" ht="14.25" customHeight="1">
      <c r="A8" s="6" t="s">
        <v>40</v>
      </c>
      <c r="B8" s="38">
        <v>4</v>
      </c>
      <c r="C8" s="203">
        <v>23</v>
      </c>
      <c r="D8" s="25">
        <v>1249.68</v>
      </c>
      <c r="E8" s="245" t="s">
        <v>17</v>
      </c>
      <c r="F8" s="204"/>
      <c r="G8" s="202"/>
    </row>
    <row r="9" spans="1:10" ht="14.25" customHeight="1">
      <c r="A9" s="6" t="s">
        <v>56</v>
      </c>
      <c r="B9" s="25" t="s">
        <v>383</v>
      </c>
      <c r="C9" s="203">
        <v>9</v>
      </c>
      <c r="D9" s="25">
        <v>469.44</v>
      </c>
      <c r="E9" s="245" t="s">
        <v>2</v>
      </c>
      <c r="G9" s="202"/>
    </row>
    <row r="10" spans="1:10" ht="14.25" customHeight="1">
      <c r="A10" s="6" t="s">
        <v>33</v>
      </c>
      <c r="B10" s="38">
        <v>10</v>
      </c>
      <c r="C10" s="203">
        <v>11</v>
      </c>
      <c r="D10" s="25">
        <v>494</v>
      </c>
      <c r="E10" s="245" t="s">
        <v>3</v>
      </c>
      <c r="G10" s="202"/>
    </row>
    <row r="11" spans="1:10" ht="14.25" customHeight="1">
      <c r="A11" s="6" t="s">
        <v>187</v>
      </c>
      <c r="B11" s="205">
        <v>10</v>
      </c>
      <c r="C11" s="203">
        <v>16</v>
      </c>
      <c r="D11" s="25">
        <v>3639</v>
      </c>
      <c r="E11" s="245" t="s">
        <v>187</v>
      </c>
      <c r="G11" s="202"/>
    </row>
    <row r="12" spans="1:10" ht="14.25" customHeight="1">
      <c r="A12" s="116" t="s">
        <v>180</v>
      </c>
      <c r="B12" s="205">
        <v>2</v>
      </c>
      <c r="C12" s="203">
        <v>5</v>
      </c>
      <c r="D12" s="25">
        <v>936</v>
      </c>
      <c r="E12" s="245" t="s">
        <v>44</v>
      </c>
      <c r="G12" s="202"/>
    </row>
    <row r="13" spans="1:10" ht="14.25" customHeight="1">
      <c r="A13" s="6" t="s">
        <v>158</v>
      </c>
      <c r="B13" s="205">
        <v>6</v>
      </c>
      <c r="C13" s="203">
        <v>14</v>
      </c>
      <c r="D13" s="25">
        <v>602.07000000000005</v>
      </c>
      <c r="E13" s="245" t="s">
        <v>471</v>
      </c>
      <c r="G13" s="202"/>
    </row>
    <row r="14" spans="1:10" ht="14.25" customHeight="1">
      <c r="A14" s="6" t="s">
        <v>129</v>
      </c>
      <c r="B14" s="205">
        <v>1</v>
      </c>
      <c r="C14" s="203">
        <v>43</v>
      </c>
      <c r="D14" s="25">
        <v>23359</v>
      </c>
      <c r="E14" s="245" t="s">
        <v>130</v>
      </c>
      <c r="G14" s="202"/>
    </row>
    <row r="15" spans="1:10" ht="14.25" customHeight="1">
      <c r="A15" s="6" t="s">
        <v>5</v>
      </c>
      <c r="B15" s="205">
        <v>1</v>
      </c>
      <c r="C15" s="203">
        <v>17</v>
      </c>
      <c r="D15" s="25">
        <v>3047.78</v>
      </c>
      <c r="E15" s="245" t="s">
        <v>5</v>
      </c>
      <c r="G15" s="202"/>
    </row>
    <row r="16" spans="1:10" ht="14.25" customHeight="1">
      <c r="A16" s="6" t="s">
        <v>326</v>
      </c>
      <c r="B16" s="205">
        <v>2</v>
      </c>
      <c r="C16" s="203">
        <v>49</v>
      </c>
      <c r="D16" s="25">
        <v>7995.18</v>
      </c>
      <c r="E16" s="245" t="s">
        <v>23</v>
      </c>
      <c r="G16" s="202"/>
    </row>
    <row r="17" spans="1:12" ht="14.25" customHeight="1">
      <c r="A17" s="6" t="s">
        <v>327</v>
      </c>
      <c r="B17" s="38">
        <v>14</v>
      </c>
      <c r="C17" s="203">
        <v>50</v>
      </c>
      <c r="D17" s="25">
        <v>37420</v>
      </c>
      <c r="E17" s="245" t="s">
        <v>131</v>
      </c>
      <c r="G17" s="202"/>
    </row>
    <row r="18" spans="1:12" ht="14.25" customHeight="1">
      <c r="A18" s="6" t="s">
        <v>54</v>
      </c>
      <c r="B18" s="38">
        <v>2</v>
      </c>
      <c r="C18" s="203">
        <v>10</v>
      </c>
      <c r="D18" s="25">
        <v>1635.01</v>
      </c>
      <c r="E18" s="245" t="s">
        <v>7</v>
      </c>
      <c r="G18" s="202"/>
    </row>
    <row r="19" spans="1:12" ht="14.25" customHeight="1">
      <c r="A19" s="6" t="s">
        <v>135</v>
      </c>
      <c r="B19" s="38">
        <v>52</v>
      </c>
      <c r="C19" s="203">
        <v>75</v>
      </c>
      <c r="D19" s="25">
        <v>3045</v>
      </c>
      <c r="E19" s="245" t="s">
        <v>8</v>
      </c>
      <c r="G19" s="202"/>
    </row>
    <row r="20" spans="1:12" ht="14.25" customHeight="1">
      <c r="A20" s="6" t="s">
        <v>162</v>
      </c>
      <c r="B20" s="38">
        <v>1</v>
      </c>
      <c r="C20" s="203">
        <v>55</v>
      </c>
      <c r="D20" s="25">
        <v>9071</v>
      </c>
      <c r="E20" s="245" t="s">
        <v>133</v>
      </c>
      <c r="G20" s="202"/>
    </row>
    <row r="21" spans="1:12" ht="14.25" customHeight="1">
      <c r="A21" s="6" t="s">
        <v>39</v>
      </c>
      <c r="B21" s="38">
        <v>2</v>
      </c>
      <c r="C21" s="203">
        <v>45</v>
      </c>
      <c r="D21" s="25">
        <v>669.94</v>
      </c>
      <c r="E21" s="245" t="s">
        <v>6</v>
      </c>
      <c r="G21" s="202"/>
    </row>
    <row r="22" spans="1:12" ht="14.25" customHeight="1">
      <c r="A22" s="6" t="s">
        <v>177</v>
      </c>
      <c r="B22" s="25" t="s">
        <v>383</v>
      </c>
      <c r="C22" s="203">
        <v>6</v>
      </c>
      <c r="D22" s="25">
        <v>1286.6600000000001</v>
      </c>
      <c r="E22" s="245" t="s">
        <v>42</v>
      </c>
      <c r="G22" s="202"/>
    </row>
    <row r="23" spans="1:12" ht="14.25" customHeight="1">
      <c r="A23" s="6" t="s">
        <v>328</v>
      </c>
      <c r="B23" s="205">
        <v>10</v>
      </c>
      <c r="C23" s="203">
        <v>52</v>
      </c>
      <c r="D23" s="25">
        <v>1547</v>
      </c>
      <c r="E23" s="245" t="s">
        <v>70</v>
      </c>
      <c r="G23" s="202"/>
    </row>
    <row r="24" spans="1:12" ht="14.25" customHeight="1">
      <c r="A24" s="24" t="s">
        <v>126</v>
      </c>
      <c r="B24" s="205">
        <v>18</v>
      </c>
      <c r="C24" s="203">
        <v>37</v>
      </c>
      <c r="D24" s="25">
        <v>130867.67</v>
      </c>
      <c r="E24" s="245" t="s">
        <v>66</v>
      </c>
      <c r="G24" s="202"/>
    </row>
    <row r="25" spans="1:12" ht="14.25" customHeight="1">
      <c r="A25" s="6" t="s">
        <v>163</v>
      </c>
      <c r="B25" s="205">
        <v>8</v>
      </c>
      <c r="C25" s="203">
        <v>23</v>
      </c>
      <c r="D25" s="25">
        <v>196</v>
      </c>
      <c r="E25" s="245" t="s">
        <v>231</v>
      </c>
      <c r="G25" s="202"/>
    </row>
    <row r="26" spans="1:12" ht="14.25" customHeight="1">
      <c r="A26" s="6" t="s">
        <v>333</v>
      </c>
      <c r="B26" s="38">
        <v>1</v>
      </c>
      <c r="C26" s="205">
        <v>7</v>
      </c>
      <c r="D26" s="25">
        <v>655.81</v>
      </c>
      <c r="E26" s="245" t="s">
        <v>13</v>
      </c>
      <c r="G26" s="202"/>
    </row>
    <row r="27" spans="1:12" ht="14.25" customHeight="1">
      <c r="A27" s="6" t="s">
        <v>48</v>
      </c>
      <c r="B27" s="38" t="s">
        <v>383</v>
      </c>
      <c r="C27" s="205">
        <v>2</v>
      </c>
      <c r="D27" s="25">
        <v>172.13</v>
      </c>
      <c r="E27" s="246" t="s">
        <v>14</v>
      </c>
      <c r="G27" s="202"/>
    </row>
    <row r="28" spans="1:12" ht="14.25" customHeight="1">
      <c r="A28" s="6" t="s">
        <v>178</v>
      </c>
      <c r="B28" s="38">
        <v>1</v>
      </c>
      <c r="C28" s="205">
        <v>6</v>
      </c>
      <c r="D28" s="25">
        <v>1503.18</v>
      </c>
      <c r="E28" s="245" t="s">
        <v>12</v>
      </c>
      <c r="F28" s="51"/>
      <c r="G28" s="202"/>
      <c r="H28" s="51"/>
      <c r="I28" s="51"/>
      <c r="J28" s="51"/>
      <c r="K28" s="51"/>
      <c r="L28" s="51"/>
    </row>
    <row r="29" spans="1:12" ht="14.25" customHeight="1">
      <c r="A29" s="6" t="s">
        <v>127</v>
      </c>
      <c r="B29" s="38">
        <v>42</v>
      </c>
      <c r="C29" s="205">
        <v>142</v>
      </c>
      <c r="D29" s="25">
        <v>86570.57</v>
      </c>
      <c r="E29" s="245" t="s">
        <v>72</v>
      </c>
      <c r="G29" s="202"/>
    </row>
    <row r="30" spans="1:12" ht="14.25" customHeight="1">
      <c r="A30" s="6" t="s">
        <v>53</v>
      </c>
      <c r="B30" s="38">
        <v>16</v>
      </c>
      <c r="C30" s="205">
        <v>34</v>
      </c>
      <c r="D30" s="25">
        <v>8682.26</v>
      </c>
      <c r="E30" s="245" t="s">
        <v>34</v>
      </c>
      <c r="G30" s="202"/>
    </row>
    <row r="31" spans="1:12" ht="14.25" customHeight="1">
      <c r="A31" s="6" t="s">
        <v>329</v>
      </c>
      <c r="B31" s="38">
        <v>1</v>
      </c>
      <c r="C31" s="205">
        <v>63</v>
      </c>
      <c r="D31" s="25">
        <v>9091.34</v>
      </c>
      <c r="E31" s="245" t="s">
        <v>120</v>
      </c>
      <c r="G31" s="202"/>
    </row>
    <row r="32" spans="1:12" ht="14.25" customHeight="1">
      <c r="A32" s="6" t="s">
        <v>330</v>
      </c>
      <c r="B32" s="38" t="s">
        <v>383</v>
      </c>
      <c r="C32" s="205">
        <v>7</v>
      </c>
      <c r="D32" s="25">
        <v>671</v>
      </c>
      <c r="E32" s="245" t="s">
        <v>113</v>
      </c>
      <c r="G32" s="202"/>
    </row>
    <row r="33" spans="1:7" ht="14.25" customHeight="1">
      <c r="A33" s="10" t="s">
        <v>230</v>
      </c>
      <c r="B33" s="42">
        <v>11</v>
      </c>
      <c r="C33" s="206">
        <v>19</v>
      </c>
      <c r="D33" s="30">
        <v>1530</v>
      </c>
      <c r="E33" s="246" t="s">
        <v>50</v>
      </c>
      <c r="G33" s="202"/>
    </row>
    <row r="34" spans="1:7" ht="14.25" customHeight="1">
      <c r="A34" s="6" t="s">
        <v>47</v>
      </c>
      <c r="B34" s="38">
        <v>11</v>
      </c>
      <c r="C34" s="205">
        <v>31</v>
      </c>
      <c r="D34" s="25">
        <v>1324.87</v>
      </c>
      <c r="E34" s="245" t="s">
        <v>121</v>
      </c>
      <c r="G34" s="202"/>
    </row>
    <row r="35" spans="1:7" ht="14.25" customHeight="1">
      <c r="A35" s="6" t="s">
        <v>315</v>
      </c>
      <c r="B35" s="38">
        <v>3</v>
      </c>
      <c r="C35" s="205">
        <v>20</v>
      </c>
      <c r="D35" s="25">
        <v>11759</v>
      </c>
      <c r="E35" s="245" t="s">
        <v>20</v>
      </c>
      <c r="G35" s="202"/>
    </row>
    <row r="36" spans="1:7" ht="14.25" customHeight="1">
      <c r="A36" s="6" t="s">
        <v>51</v>
      </c>
      <c r="B36" s="205">
        <v>4</v>
      </c>
      <c r="C36" s="205">
        <v>14</v>
      </c>
      <c r="D36" s="25">
        <v>406.97</v>
      </c>
      <c r="E36" s="245" t="s">
        <v>134</v>
      </c>
      <c r="G36" s="202"/>
    </row>
    <row r="37" spans="1:7" ht="14.25" customHeight="1">
      <c r="A37" s="6" t="s">
        <v>150</v>
      </c>
      <c r="B37" s="205">
        <v>4</v>
      </c>
      <c r="C37" s="205">
        <v>3</v>
      </c>
      <c r="D37" s="25">
        <v>82.05</v>
      </c>
      <c r="E37" s="245" t="s">
        <v>21</v>
      </c>
      <c r="G37" s="202"/>
    </row>
    <row r="38" spans="1:7" ht="14.25" customHeight="1">
      <c r="A38" s="6" t="s">
        <v>331</v>
      </c>
      <c r="B38" s="205">
        <v>28</v>
      </c>
      <c r="C38" s="205">
        <v>41</v>
      </c>
      <c r="D38" s="25">
        <v>18846</v>
      </c>
      <c r="E38" s="245" t="s">
        <v>118</v>
      </c>
      <c r="G38" s="202"/>
    </row>
    <row r="39" spans="1:7" ht="14.25" customHeight="1">
      <c r="A39" s="6" t="s">
        <v>332</v>
      </c>
      <c r="B39" s="205">
        <v>2</v>
      </c>
      <c r="C39" s="205">
        <v>11</v>
      </c>
      <c r="D39" s="25">
        <v>146.9</v>
      </c>
      <c r="E39" s="245" t="s">
        <v>41</v>
      </c>
      <c r="G39" s="202"/>
    </row>
    <row r="40" spans="1:7" ht="14.25" customHeight="1">
      <c r="A40" s="6" t="s">
        <v>52</v>
      </c>
      <c r="B40" s="205">
        <v>7</v>
      </c>
      <c r="C40" s="205">
        <v>68</v>
      </c>
      <c r="D40" s="25">
        <v>6655</v>
      </c>
      <c r="E40" s="245" t="s">
        <v>35</v>
      </c>
      <c r="G40" s="202"/>
    </row>
    <row r="41" spans="1:7" ht="14.25" customHeight="1">
      <c r="A41" s="6" t="s">
        <v>46</v>
      </c>
      <c r="B41" s="205">
        <v>1</v>
      </c>
      <c r="C41" s="205">
        <v>14</v>
      </c>
      <c r="D41" s="25">
        <v>1844.87</v>
      </c>
      <c r="E41" s="245" t="s">
        <v>43</v>
      </c>
      <c r="G41" s="202"/>
    </row>
    <row r="42" spans="1:7" s="90" customFormat="1" ht="14.25" customHeight="1">
      <c r="A42" s="6" t="s">
        <v>132</v>
      </c>
      <c r="B42" s="205">
        <v>6</v>
      </c>
      <c r="C42" s="205">
        <v>29</v>
      </c>
      <c r="D42" s="25">
        <v>2606.6799999999998</v>
      </c>
      <c r="E42" s="245" t="s">
        <v>15</v>
      </c>
      <c r="G42" s="202"/>
    </row>
    <row r="43" spans="1:7" s="13" customFormat="1" ht="14.25" customHeight="1">
      <c r="A43" s="6" t="s">
        <v>136</v>
      </c>
      <c r="B43" s="205">
        <v>7</v>
      </c>
      <c r="C43" s="205">
        <v>175</v>
      </c>
      <c r="D43" s="25">
        <v>12830</v>
      </c>
      <c r="E43" s="245" t="s">
        <v>24</v>
      </c>
      <c r="G43" s="202"/>
    </row>
    <row r="44" spans="1:7" s="90" customFormat="1" ht="14.25" customHeight="1">
      <c r="A44" s="6" t="s">
        <v>181</v>
      </c>
      <c r="B44" s="205">
        <v>19</v>
      </c>
      <c r="C44" s="205">
        <v>56</v>
      </c>
      <c r="D44" s="25">
        <v>733.08</v>
      </c>
      <c r="E44" s="245" t="s">
        <v>10</v>
      </c>
      <c r="G44" s="202"/>
    </row>
    <row r="45" spans="1:7" s="13" customFormat="1" ht="17.25" customHeight="1">
      <c r="A45" s="571"/>
      <c r="B45" s="571"/>
      <c r="C45" s="571"/>
      <c r="D45" s="571"/>
      <c r="E45" s="671"/>
      <c r="G45" s="202"/>
    </row>
    <row r="46" spans="1:7" ht="13.5" customHeight="1">
      <c r="A46" s="530" t="s">
        <v>934</v>
      </c>
      <c r="B46" s="530"/>
      <c r="C46" s="530"/>
      <c r="D46" s="530"/>
      <c r="E46" s="534"/>
    </row>
    <row r="47" spans="1:7" ht="13.5" customHeight="1">
      <c r="A47" s="608" t="s">
        <v>935</v>
      </c>
      <c r="B47" s="608"/>
      <c r="C47" s="608"/>
      <c r="D47" s="608"/>
      <c r="E47" s="534"/>
    </row>
    <row r="48" spans="1:7" ht="27" customHeight="1">
      <c r="A48" s="672" t="s">
        <v>936</v>
      </c>
      <c r="B48" s="672"/>
      <c r="C48" s="672"/>
      <c r="D48" s="672"/>
      <c r="E48" s="672"/>
    </row>
    <row r="49" spans="1:5" ht="17.25" customHeight="1">
      <c r="A49" s="571"/>
      <c r="B49" s="571"/>
      <c r="C49" s="571"/>
      <c r="D49" s="571"/>
      <c r="E49" s="671"/>
    </row>
    <row r="50" spans="1:5" ht="17.25" customHeight="1">
      <c r="A50" s="571"/>
      <c r="B50" s="571"/>
      <c r="C50" s="571"/>
      <c r="D50" s="571"/>
      <c r="E50" s="671"/>
    </row>
    <row r="51" spans="1:5" ht="17.25" customHeight="1">
      <c r="A51" s="207"/>
      <c r="B51" s="207"/>
      <c r="C51" s="207"/>
      <c r="D51" s="207"/>
      <c r="E51" s="274"/>
    </row>
    <row r="52" spans="1:5" ht="17.25" customHeight="1"/>
    <row r="53" spans="1:5" ht="12" customHeight="1"/>
    <row r="54" spans="1:5" ht="16.5" customHeight="1"/>
    <row r="55" spans="1:5" ht="12" customHeight="1"/>
    <row r="56" spans="1:5" ht="12" customHeight="1"/>
    <row r="57" spans="1:5" ht="12" customHeight="1"/>
    <row r="58" spans="1:5" ht="12" customHeight="1"/>
    <row r="59" spans="1:5" ht="12" customHeight="1"/>
    <row r="60" spans="1:5" ht="12" customHeight="1"/>
    <row r="61" spans="1:5" ht="12" customHeight="1"/>
    <row r="62" spans="1:5" ht="12" customHeight="1"/>
    <row r="63" spans="1:5" ht="12" customHeight="1"/>
    <row r="64" spans="1:5" ht="12" customHeight="1"/>
    <row r="65" ht="12" customHeight="1"/>
    <row r="66" ht="12" customHeight="1"/>
    <row r="67" ht="12" customHeight="1"/>
  </sheetData>
  <mergeCells count="14">
    <mergeCell ref="A49:E49"/>
    <mergeCell ref="A50:E50"/>
    <mergeCell ref="A45:E45"/>
    <mergeCell ref="A46:E46"/>
    <mergeCell ref="A48:E48"/>
    <mergeCell ref="A47:E47"/>
    <mergeCell ref="A1:E1"/>
    <mergeCell ref="A2:E2"/>
    <mergeCell ref="A3:A6"/>
    <mergeCell ref="C3:D3"/>
    <mergeCell ref="E3:E6"/>
    <mergeCell ref="C4:D4"/>
    <mergeCell ref="B5:C5"/>
    <mergeCell ref="B6:C6"/>
  </mergeCells>
  <hyperlinks>
    <hyperlink ref="F1" location="'Spis tablic_Contents'!A1" display="&lt; POWRÓT"/>
    <hyperlink ref="F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0"/>
  <sheetViews>
    <sheetView showGridLines="0" zoomScaleNormal="100" zoomScaleSheetLayoutView="100" workbookViewId="0">
      <pane ySplit="7" topLeftCell="A8" activePane="bottomLeft" state="frozen"/>
      <selection pane="bottomLeft" activeCell="Q37" sqref="Q37"/>
    </sheetView>
  </sheetViews>
  <sheetFormatPr defaultColWidth="8.5" defaultRowHeight="11.4"/>
  <cols>
    <col min="1" max="1" width="12.8984375" style="16" customWidth="1"/>
    <col min="2" max="13" width="8.09765625" style="16" customWidth="1"/>
    <col min="14" max="14" width="12.69921875" style="247" customWidth="1"/>
    <col min="15" max="15" width="8.09765625" style="16" bestFit="1" customWidth="1"/>
    <col min="16" max="16" width="6.59765625" style="16" customWidth="1"/>
    <col min="17" max="17" width="7.3984375" style="16" customWidth="1"/>
    <col min="18" max="21" width="6" style="16" customWidth="1"/>
    <col min="22" max="25" width="7.3984375" style="16" customWidth="1"/>
    <col min="26" max="26" width="4.8984375" style="16" customWidth="1"/>
    <col min="27" max="16384" width="8.5" style="16"/>
  </cols>
  <sheetData>
    <row r="1" spans="1:16" ht="14.25" customHeight="1">
      <c r="A1" s="517" t="s">
        <v>591</v>
      </c>
      <c r="B1" s="517"/>
      <c r="C1" s="517"/>
      <c r="D1" s="517"/>
      <c r="E1" s="518"/>
      <c r="F1" s="518"/>
      <c r="G1" s="518"/>
      <c r="H1" s="518"/>
      <c r="I1" s="518"/>
      <c r="J1" s="518"/>
      <c r="K1" s="518"/>
      <c r="L1" s="518"/>
      <c r="M1" s="518"/>
      <c r="N1" s="518"/>
      <c r="O1" s="1" t="s">
        <v>292</v>
      </c>
      <c r="P1" s="15"/>
    </row>
    <row r="2" spans="1:16" s="247" customFormat="1" ht="14.25" customHeight="1">
      <c r="A2" s="346" t="s">
        <v>456</v>
      </c>
      <c r="B2" s="485"/>
      <c r="C2" s="438"/>
      <c r="D2" s="438"/>
      <c r="E2" s="444"/>
      <c r="F2" s="444"/>
      <c r="G2" s="444"/>
      <c r="H2" s="444"/>
      <c r="I2" s="444"/>
      <c r="J2" s="444"/>
      <c r="K2" s="444"/>
      <c r="L2" s="444"/>
      <c r="M2" s="444"/>
      <c r="N2" s="348"/>
      <c r="O2" s="327" t="s">
        <v>293</v>
      </c>
    </row>
    <row r="3" spans="1:16" ht="4.5" customHeight="1">
      <c r="A3" s="138"/>
      <c r="B3" s="486"/>
      <c r="C3" s="486"/>
      <c r="D3" s="486"/>
      <c r="E3" s="445"/>
      <c r="F3" s="445"/>
      <c r="G3" s="445"/>
      <c r="H3" s="445"/>
      <c r="I3" s="445"/>
      <c r="J3" s="445"/>
      <c r="K3" s="445"/>
      <c r="L3" s="445"/>
      <c r="M3" s="445"/>
      <c r="N3" s="345"/>
    </row>
    <row r="4" spans="1:16" ht="23.25" customHeight="1">
      <c r="A4" s="519" t="s">
        <v>0</v>
      </c>
      <c r="B4" s="547" t="s">
        <v>410</v>
      </c>
      <c r="C4" s="548"/>
      <c r="D4" s="519"/>
      <c r="E4" s="547" t="s">
        <v>411</v>
      </c>
      <c r="F4" s="548"/>
      <c r="G4" s="519"/>
      <c r="H4" s="547" t="s">
        <v>412</v>
      </c>
      <c r="I4" s="673"/>
      <c r="J4" s="674"/>
      <c r="K4" s="547" t="s">
        <v>415</v>
      </c>
      <c r="L4" s="548"/>
      <c r="M4" s="519"/>
      <c r="N4" s="504" t="s">
        <v>1</v>
      </c>
    </row>
    <row r="5" spans="1:16" ht="23.25" customHeight="1">
      <c r="A5" s="520"/>
      <c r="B5" s="543"/>
      <c r="C5" s="537"/>
      <c r="D5" s="521"/>
      <c r="E5" s="543"/>
      <c r="F5" s="537"/>
      <c r="G5" s="521"/>
      <c r="H5" s="675"/>
      <c r="I5" s="676"/>
      <c r="J5" s="601"/>
      <c r="K5" s="543"/>
      <c r="L5" s="537"/>
      <c r="M5" s="521"/>
      <c r="N5" s="505"/>
    </row>
    <row r="6" spans="1:16" ht="40.5" customHeight="1">
      <c r="A6" s="520"/>
      <c r="B6" s="436" t="s">
        <v>939</v>
      </c>
      <c r="C6" s="436" t="s">
        <v>940</v>
      </c>
      <c r="D6" s="436" t="s">
        <v>189</v>
      </c>
      <c r="E6" s="436" t="s">
        <v>939</v>
      </c>
      <c r="F6" s="436" t="s">
        <v>940</v>
      </c>
      <c r="G6" s="429" t="s">
        <v>189</v>
      </c>
      <c r="H6" s="436" t="s">
        <v>939</v>
      </c>
      <c r="I6" s="436" t="s">
        <v>940</v>
      </c>
      <c r="J6" s="436" t="s">
        <v>189</v>
      </c>
      <c r="K6" s="436" t="s">
        <v>939</v>
      </c>
      <c r="L6" s="436" t="s">
        <v>940</v>
      </c>
      <c r="M6" s="436" t="s">
        <v>189</v>
      </c>
      <c r="N6" s="505"/>
    </row>
    <row r="7" spans="1:16" s="115" customFormat="1" ht="19.5" customHeight="1">
      <c r="A7" s="520"/>
      <c r="B7" s="532" t="s">
        <v>414</v>
      </c>
      <c r="C7" s="533"/>
      <c r="D7" s="554"/>
      <c r="E7" s="532" t="s">
        <v>413</v>
      </c>
      <c r="F7" s="533"/>
      <c r="G7" s="554"/>
      <c r="H7" s="532" t="s">
        <v>414</v>
      </c>
      <c r="I7" s="533"/>
      <c r="J7" s="533"/>
      <c r="K7" s="533"/>
      <c r="L7" s="533"/>
      <c r="M7" s="554"/>
      <c r="N7" s="506"/>
    </row>
    <row r="8" spans="1:16" s="115" customFormat="1" ht="14.25" customHeight="1">
      <c r="A8" s="208" t="s">
        <v>186</v>
      </c>
      <c r="B8" s="31">
        <v>933281</v>
      </c>
      <c r="C8" s="31">
        <v>816792</v>
      </c>
      <c r="D8" s="31">
        <v>1204987</v>
      </c>
      <c r="E8" s="8">
        <v>14.2</v>
      </c>
      <c r="F8" s="8">
        <v>12.7</v>
      </c>
      <c r="G8" s="8">
        <v>18.5</v>
      </c>
      <c r="H8" s="31">
        <v>347133</v>
      </c>
      <c r="I8" s="31">
        <v>290012</v>
      </c>
      <c r="J8" s="31">
        <v>1204987</v>
      </c>
      <c r="K8" s="31">
        <v>347133</v>
      </c>
      <c r="L8" s="31">
        <v>290012</v>
      </c>
      <c r="M8" s="31">
        <v>441001</v>
      </c>
      <c r="N8" s="348" t="s">
        <v>185</v>
      </c>
      <c r="O8" s="122"/>
    </row>
    <row r="9" spans="1:16" s="115" customFormat="1" ht="14.25" customHeight="1">
      <c r="A9" s="116" t="s">
        <v>17</v>
      </c>
      <c r="B9" s="31">
        <v>9378</v>
      </c>
      <c r="C9" s="31">
        <v>10334</v>
      </c>
      <c r="D9" s="31">
        <v>12895</v>
      </c>
      <c r="E9" s="8">
        <v>11.2</v>
      </c>
      <c r="F9" s="8">
        <v>12.3</v>
      </c>
      <c r="G9" s="8">
        <v>15.4</v>
      </c>
      <c r="H9" s="31">
        <v>9378</v>
      </c>
      <c r="I9" s="31">
        <v>10334</v>
      </c>
      <c r="J9" s="31">
        <v>12895</v>
      </c>
      <c r="K9" s="38" t="s">
        <v>383</v>
      </c>
      <c r="L9" s="38" t="s">
        <v>383</v>
      </c>
      <c r="M9" s="38" t="s">
        <v>383</v>
      </c>
      <c r="N9" s="348" t="s">
        <v>17</v>
      </c>
    </row>
    <row r="10" spans="1:16" s="115" customFormat="1" ht="14.25" customHeight="1">
      <c r="A10" s="116" t="s">
        <v>144</v>
      </c>
      <c r="B10" s="31">
        <v>4409</v>
      </c>
      <c r="C10" s="31">
        <v>3504</v>
      </c>
      <c r="D10" s="31">
        <v>5163</v>
      </c>
      <c r="E10" s="8">
        <v>10.7</v>
      </c>
      <c r="F10" s="8">
        <v>10.4</v>
      </c>
      <c r="G10" s="8">
        <v>12.7</v>
      </c>
      <c r="H10" s="31">
        <v>4409</v>
      </c>
      <c r="I10" s="31">
        <v>3186</v>
      </c>
      <c r="J10" s="31">
        <v>3891</v>
      </c>
      <c r="K10" s="31">
        <v>1128</v>
      </c>
      <c r="L10" s="31">
        <v>318</v>
      </c>
      <c r="M10" s="31">
        <v>1271</v>
      </c>
      <c r="N10" s="348" t="s">
        <v>2</v>
      </c>
    </row>
    <row r="11" spans="1:16" s="115" customFormat="1" ht="14.25" customHeight="1">
      <c r="A11" s="116" t="s">
        <v>171</v>
      </c>
      <c r="B11" s="31">
        <v>36111</v>
      </c>
      <c r="C11" s="31">
        <v>26160</v>
      </c>
      <c r="D11" s="31">
        <v>41554</v>
      </c>
      <c r="E11" s="8">
        <v>30.3</v>
      </c>
      <c r="F11" s="8">
        <v>23.1</v>
      </c>
      <c r="G11" s="8">
        <v>34.9</v>
      </c>
      <c r="H11" s="31">
        <v>33629</v>
      </c>
      <c r="I11" s="31">
        <v>25609</v>
      </c>
      <c r="J11" s="31">
        <v>38728</v>
      </c>
      <c r="K11" s="31">
        <v>2482</v>
      </c>
      <c r="L11" s="31">
        <v>550</v>
      </c>
      <c r="M11" s="31">
        <v>2827</v>
      </c>
      <c r="N11" s="348" t="s">
        <v>3</v>
      </c>
    </row>
    <row r="12" spans="1:16" s="115" customFormat="1" ht="14.25" customHeight="1">
      <c r="A12" s="116" t="s">
        <v>180</v>
      </c>
      <c r="B12" s="31">
        <v>20955</v>
      </c>
      <c r="C12" s="31">
        <v>18162</v>
      </c>
      <c r="D12" s="31">
        <v>25954</v>
      </c>
      <c r="E12" s="8">
        <v>28.4</v>
      </c>
      <c r="F12" s="8">
        <v>30.2</v>
      </c>
      <c r="G12" s="8">
        <v>36.700000000000003</v>
      </c>
      <c r="H12" s="31">
        <v>16036</v>
      </c>
      <c r="I12" s="31">
        <v>17050</v>
      </c>
      <c r="J12" s="31">
        <v>20716</v>
      </c>
      <c r="K12" s="31">
        <v>4919</v>
      </c>
      <c r="L12" s="31">
        <v>1112</v>
      </c>
      <c r="M12" s="31">
        <v>5238</v>
      </c>
      <c r="N12" s="348" t="s">
        <v>44</v>
      </c>
    </row>
    <row r="13" spans="1:16" s="334" customFormat="1" ht="14.25" customHeight="1">
      <c r="A13" s="116" t="s">
        <v>148</v>
      </c>
      <c r="B13" s="31">
        <v>9416</v>
      </c>
      <c r="C13" s="31">
        <v>1603</v>
      </c>
      <c r="D13" s="31">
        <v>10133</v>
      </c>
      <c r="E13" s="8">
        <v>16.7</v>
      </c>
      <c r="F13" s="8">
        <v>26</v>
      </c>
      <c r="G13" s="8">
        <v>29.1</v>
      </c>
      <c r="H13" s="31">
        <v>959</v>
      </c>
      <c r="I13" s="31">
        <v>1493</v>
      </c>
      <c r="J13" s="31">
        <v>1669</v>
      </c>
      <c r="K13" s="31">
        <v>8457</v>
      </c>
      <c r="L13" s="31">
        <v>110</v>
      </c>
      <c r="M13" s="31">
        <v>8464</v>
      </c>
      <c r="N13" s="348" t="s">
        <v>11</v>
      </c>
    </row>
    <row r="14" spans="1:16" s="115" customFormat="1" ht="14.25" customHeight="1">
      <c r="A14" s="116" t="s">
        <v>161</v>
      </c>
      <c r="B14" s="31">
        <v>7951</v>
      </c>
      <c r="C14" s="31">
        <v>7035</v>
      </c>
      <c r="D14" s="31">
        <v>11148</v>
      </c>
      <c r="E14" s="8">
        <v>10.1</v>
      </c>
      <c r="F14" s="8">
        <v>8.9</v>
      </c>
      <c r="G14" s="8">
        <v>14.1</v>
      </c>
      <c r="H14" s="31">
        <v>7951</v>
      </c>
      <c r="I14" s="31">
        <v>7035</v>
      </c>
      <c r="J14" s="31">
        <v>11148</v>
      </c>
      <c r="K14" s="38" t="s">
        <v>383</v>
      </c>
      <c r="L14" s="38" t="s">
        <v>383</v>
      </c>
      <c r="M14" s="38" t="s">
        <v>383</v>
      </c>
      <c r="N14" s="348" t="s">
        <v>471</v>
      </c>
    </row>
    <row r="15" spans="1:16" s="115" customFormat="1" ht="14.25" customHeight="1">
      <c r="A15" s="116" t="s">
        <v>175</v>
      </c>
      <c r="B15" s="31">
        <v>19670</v>
      </c>
      <c r="C15" s="31">
        <v>14789</v>
      </c>
      <c r="D15" s="31">
        <v>22647</v>
      </c>
      <c r="E15" s="8">
        <v>7.4</v>
      </c>
      <c r="F15" s="8">
        <v>6</v>
      </c>
      <c r="G15" s="8">
        <v>8.3000000000000007</v>
      </c>
      <c r="H15" s="31">
        <v>3178</v>
      </c>
      <c r="I15" s="31">
        <v>2605</v>
      </c>
      <c r="J15" s="31">
        <v>3594</v>
      </c>
      <c r="K15" s="31">
        <v>16492</v>
      </c>
      <c r="L15" s="31">
        <v>12184</v>
      </c>
      <c r="M15" s="31">
        <v>19053</v>
      </c>
      <c r="N15" s="348" t="s">
        <v>4</v>
      </c>
    </row>
    <row r="16" spans="1:16" s="115" customFormat="1" ht="14.25" customHeight="1">
      <c r="A16" s="116" t="s">
        <v>5</v>
      </c>
      <c r="B16" s="31">
        <v>11689</v>
      </c>
      <c r="C16" s="31">
        <v>12683</v>
      </c>
      <c r="D16" s="31">
        <v>14861</v>
      </c>
      <c r="E16" s="8">
        <v>17.2</v>
      </c>
      <c r="F16" s="8">
        <v>13.7</v>
      </c>
      <c r="G16" s="8">
        <v>17.899999999999999</v>
      </c>
      <c r="H16" s="31">
        <v>7806</v>
      </c>
      <c r="I16" s="31">
        <v>6203</v>
      </c>
      <c r="J16" s="31">
        <v>8106</v>
      </c>
      <c r="K16" s="31">
        <v>3883</v>
      </c>
      <c r="L16" s="31">
        <v>6480</v>
      </c>
      <c r="M16" s="31">
        <v>6754</v>
      </c>
      <c r="N16" s="348" t="s">
        <v>5</v>
      </c>
    </row>
    <row r="17" spans="1:14" s="115" customFormat="1" ht="14.25" customHeight="1">
      <c r="A17" s="116" t="s">
        <v>176</v>
      </c>
      <c r="B17" s="31">
        <v>49873</v>
      </c>
      <c r="C17" s="31">
        <v>31952</v>
      </c>
      <c r="D17" s="31">
        <v>50636</v>
      </c>
      <c r="E17" s="8">
        <v>12.5</v>
      </c>
      <c r="F17" s="8">
        <v>7.3</v>
      </c>
      <c r="G17" s="8">
        <v>12.6</v>
      </c>
      <c r="H17" s="31">
        <v>42197</v>
      </c>
      <c r="I17" s="31">
        <v>24550</v>
      </c>
      <c r="J17" s="31">
        <v>42495</v>
      </c>
      <c r="K17" s="31">
        <v>7676</v>
      </c>
      <c r="L17" s="31">
        <v>7402</v>
      </c>
      <c r="M17" s="31">
        <v>8141</v>
      </c>
      <c r="N17" s="348" t="s">
        <v>23</v>
      </c>
    </row>
    <row r="18" spans="1:14" s="115" customFormat="1" ht="14.25" customHeight="1">
      <c r="A18" s="116" t="s">
        <v>183</v>
      </c>
      <c r="B18" s="31">
        <v>155062</v>
      </c>
      <c r="C18" s="31">
        <v>163661</v>
      </c>
      <c r="D18" s="31">
        <v>203564</v>
      </c>
      <c r="E18" s="8">
        <v>8.9</v>
      </c>
      <c r="F18" s="8">
        <v>8</v>
      </c>
      <c r="G18" s="8">
        <v>12.9</v>
      </c>
      <c r="H18" s="31">
        <v>48755</v>
      </c>
      <c r="I18" s="31">
        <v>44016</v>
      </c>
      <c r="J18" s="31">
        <v>70875</v>
      </c>
      <c r="K18" s="31">
        <v>106306</v>
      </c>
      <c r="L18" s="31">
        <v>119646</v>
      </c>
      <c r="M18" s="31">
        <v>132689</v>
      </c>
      <c r="N18" s="348" t="s">
        <v>9</v>
      </c>
    </row>
    <row r="19" spans="1:14" s="115" customFormat="1" ht="14.25" customHeight="1">
      <c r="A19" s="116" t="s">
        <v>146</v>
      </c>
      <c r="B19" s="31">
        <v>39440</v>
      </c>
      <c r="C19" s="31">
        <v>38525</v>
      </c>
      <c r="D19" s="31">
        <v>58778</v>
      </c>
      <c r="E19" s="8">
        <v>16.600000000000001</v>
      </c>
      <c r="F19" s="8">
        <v>21</v>
      </c>
      <c r="G19" s="8">
        <v>27.3</v>
      </c>
      <c r="H19" s="31">
        <v>21912</v>
      </c>
      <c r="I19" s="31">
        <v>27761</v>
      </c>
      <c r="J19" s="31">
        <v>35982</v>
      </c>
      <c r="K19" s="31">
        <v>17528</v>
      </c>
      <c r="L19" s="31">
        <v>10764</v>
      </c>
      <c r="M19" s="31">
        <v>22796</v>
      </c>
      <c r="N19" s="348" t="s">
        <v>7</v>
      </c>
    </row>
    <row r="20" spans="1:14" s="115" customFormat="1" ht="14.25" customHeight="1">
      <c r="A20" s="116" t="s">
        <v>147</v>
      </c>
      <c r="B20" s="31">
        <v>172479</v>
      </c>
      <c r="C20" s="31">
        <v>153691</v>
      </c>
      <c r="D20" s="31">
        <v>222515</v>
      </c>
      <c r="E20" s="8">
        <v>23.2</v>
      </c>
      <c r="F20" s="8">
        <v>20.100000000000001</v>
      </c>
      <c r="G20" s="8">
        <v>27.3</v>
      </c>
      <c r="H20" s="31">
        <v>117854</v>
      </c>
      <c r="I20" s="31">
        <v>101619</v>
      </c>
      <c r="J20" s="31">
        <v>138111</v>
      </c>
      <c r="K20" s="31">
        <v>54895</v>
      </c>
      <c r="L20" s="31">
        <v>52071</v>
      </c>
      <c r="M20" s="31">
        <v>84405</v>
      </c>
      <c r="N20" s="348" t="s">
        <v>8</v>
      </c>
    </row>
    <row r="21" spans="1:14" s="115" customFormat="1" ht="14.25" customHeight="1">
      <c r="A21" s="116" t="s">
        <v>160</v>
      </c>
      <c r="B21" s="31">
        <v>15218</v>
      </c>
      <c r="C21" s="31">
        <v>13397</v>
      </c>
      <c r="D21" s="31">
        <v>20605</v>
      </c>
      <c r="E21" s="8">
        <v>8.4</v>
      </c>
      <c r="F21" s="8">
        <v>12.8</v>
      </c>
      <c r="G21" s="8">
        <v>14.8</v>
      </c>
      <c r="H21" s="31">
        <v>3144</v>
      </c>
      <c r="I21" s="31">
        <v>4771</v>
      </c>
      <c r="J21" s="31">
        <v>5522</v>
      </c>
      <c r="K21" s="31">
        <v>12074</v>
      </c>
      <c r="L21" s="31">
        <v>8627</v>
      </c>
      <c r="M21" s="31">
        <v>15083</v>
      </c>
      <c r="N21" s="348" t="s">
        <v>16</v>
      </c>
    </row>
    <row r="22" spans="1:14" s="115" customFormat="1" ht="14.25" customHeight="1">
      <c r="A22" s="116" t="s">
        <v>155</v>
      </c>
      <c r="B22" s="31">
        <v>16943</v>
      </c>
      <c r="C22" s="31">
        <v>5896</v>
      </c>
      <c r="D22" s="31">
        <v>19481</v>
      </c>
      <c r="E22" s="8">
        <v>10.199999999999999</v>
      </c>
      <c r="F22" s="8">
        <v>6.2</v>
      </c>
      <c r="G22" s="8">
        <v>13.2</v>
      </c>
      <c r="H22" s="31">
        <v>7163</v>
      </c>
      <c r="I22" s="31">
        <v>4311</v>
      </c>
      <c r="J22" s="31">
        <v>9226</v>
      </c>
      <c r="K22" s="31">
        <v>9781</v>
      </c>
      <c r="L22" s="31">
        <v>1584</v>
      </c>
      <c r="M22" s="31">
        <v>10255</v>
      </c>
      <c r="N22" s="348" t="s">
        <v>6</v>
      </c>
    </row>
    <row r="23" spans="1:14" s="115" customFormat="1" ht="14.25" customHeight="1">
      <c r="A23" s="116" t="s">
        <v>149</v>
      </c>
      <c r="B23" s="31">
        <v>7302</v>
      </c>
      <c r="C23" s="31">
        <v>6586</v>
      </c>
      <c r="D23" s="31">
        <v>9699</v>
      </c>
      <c r="E23" s="8">
        <v>9.8000000000000007</v>
      </c>
      <c r="F23" s="8">
        <v>8.5</v>
      </c>
      <c r="G23" s="8">
        <v>12.5</v>
      </c>
      <c r="H23" s="31">
        <v>6344</v>
      </c>
      <c r="I23" s="31">
        <v>5530</v>
      </c>
      <c r="J23" s="31">
        <v>8136</v>
      </c>
      <c r="K23" s="31">
        <v>958</v>
      </c>
      <c r="L23" s="31">
        <v>1056</v>
      </c>
      <c r="M23" s="31">
        <v>1563</v>
      </c>
      <c r="N23" s="348" t="s">
        <v>13</v>
      </c>
    </row>
    <row r="24" spans="1:14" s="113" customFormat="1" ht="14.25" customHeight="1">
      <c r="A24" s="116" t="s">
        <v>190</v>
      </c>
      <c r="B24" s="31">
        <v>416</v>
      </c>
      <c r="C24" s="31">
        <v>418</v>
      </c>
      <c r="D24" s="31">
        <v>702</v>
      </c>
      <c r="E24" s="8">
        <v>16</v>
      </c>
      <c r="F24" s="8">
        <v>16.100000000000001</v>
      </c>
      <c r="G24" s="8">
        <v>27.1</v>
      </c>
      <c r="H24" s="31">
        <v>416</v>
      </c>
      <c r="I24" s="31">
        <v>418</v>
      </c>
      <c r="J24" s="31">
        <v>702</v>
      </c>
      <c r="K24" s="38" t="s">
        <v>383</v>
      </c>
      <c r="L24" s="38" t="s">
        <v>383</v>
      </c>
      <c r="M24" s="38" t="s">
        <v>383</v>
      </c>
      <c r="N24" s="348" t="s">
        <v>14</v>
      </c>
    </row>
    <row r="25" spans="1:14" s="115" customFormat="1" ht="14.25" customHeight="1">
      <c r="A25" s="116" t="s">
        <v>178</v>
      </c>
      <c r="B25" s="31">
        <v>10085</v>
      </c>
      <c r="C25" s="31">
        <v>10887</v>
      </c>
      <c r="D25" s="31">
        <v>11834</v>
      </c>
      <c r="E25" s="8">
        <v>11.5</v>
      </c>
      <c r="F25" s="8">
        <v>10.199999999999999</v>
      </c>
      <c r="G25" s="8">
        <v>11.5</v>
      </c>
      <c r="H25" s="31">
        <v>7421</v>
      </c>
      <c r="I25" s="31">
        <v>6607</v>
      </c>
      <c r="J25" s="31">
        <v>7447</v>
      </c>
      <c r="K25" s="31">
        <v>2664</v>
      </c>
      <c r="L25" s="31">
        <v>4280</v>
      </c>
      <c r="M25" s="31">
        <v>4387</v>
      </c>
      <c r="N25" s="348" t="s">
        <v>12</v>
      </c>
    </row>
    <row r="26" spans="1:14" s="115" customFormat="1" ht="14.25" customHeight="1">
      <c r="A26" s="116" t="s">
        <v>25</v>
      </c>
      <c r="B26" s="31">
        <v>2324</v>
      </c>
      <c r="C26" s="31">
        <v>3237</v>
      </c>
      <c r="D26" s="31">
        <v>4184</v>
      </c>
      <c r="E26" s="8">
        <v>13</v>
      </c>
      <c r="F26" s="8">
        <v>5.0999999999999996</v>
      </c>
      <c r="G26" s="8">
        <v>13.3</v>
      </c>
      <c r="H26" s="31">
        <v>41</v>
      </c>
      <c r="I26" s="31">
        <v>16</v>
      </c>
      <c r="J26" s="31">
        <v>42</v>
      </c>
      <c r="K26" s="31">
        <v>2283</v>
      </c>
      <c r="L26" s="31">
        <v>3221</v>
      </c>
      <c r="M26" s="31">
        <v>4142</v>
      </c>
      <c r="N26" s="348" t="s">
        <v>25</v>
      </c>
    </row>
    <row r="27" spans="1:14" s="115" customFormat="1" ht="14.25" customHeight="1">
      <c r="A27" s="116" t="s">
        <v>145</v>
      </c>
      <c r="B27" s="31">
        <v>54488</v>
      </c>
      <c r="C27" s="31">
        <v>60002</v>
      </c>
      <c r="D27" s="31">
        <v>80831</v>
      </c>
      <c r="E27" s="8">
        <v>9.4</v>
      </c>
      <c r="F27" s="8">
        <v>11.2</v>
      </c>
      <c r="G27" s="8">
        <v>15.4</v>
      </c>
      <c r="H27" s="31">
        <v>33550</v>
      </c>
      <c r="I27" s="31">
        <v>40263</v>
      </c>
      <c r="J27" s="31">
        <v>55228</v>
      </c>
      <c r="K27" s="31">
        <v>20938</v>
      </c>
      <c r="L27" s="31">
        <v>19738</v>
      </c>
      <c r="M27" s="31">
        <v>25603</v>
      </c>
      <c r="N27" s="348" t="s">
        <v>26</v>
      </c>
    </row>
    <row r="28" spans="1:14" s="113" customFormat="1" ht="14.25" customHeight="1">
      <c r="A28" s="209" t="s">
        <v>230</v>
      </c>
      <c r="B28" s="210">
        <v>38535</v>
      </c>
      <c r="C28" s="210">
        <v>55651</v>
      </c>
      <c r="D28" s="210">
        <v>68405</v>
      </c>
      <c r="E28" s="11">
        <v>11</v>
      </c>
      <c r="F28" s="11">
        <v>15.5</v>
      </c>
      <c r="G28" s="11">
        <v>19.600000000000001</v>
      </c>
      <c r="H28" s="210">
        <v>34196</v>
      </c>
      <c r="I28" s="210">
        <v>48428</v>
      </c>
      <c r="J28" s="210">
        <v>61168</v>
      </c>
      <c r="K28" s="210">
        <v>4339</v>
      </c>
      <c r="L28" s="210">
        <v>7224</v>
      </c>
      <c r="M28" s="210">
        <v>7237</v>
      </c>
      <c r="N28" s="275" t="s">
        <v>18</v>
      </c>
    </row>
    <row r="29" spans="1:14" s="115" customFormat="1" ht="14.25" customHeight="1">
      <c r="A29" s="116" t="s">
        <v>182</v>
      </c>
      <c r="B29" s="31">
        <v>53038</v>
      </c>
      <c r="C29" s="31">
        <v>17945</v>
      </c>
      <c r="D29" s="31">
        <v>61402</v>
      </c>
      <c r="E29" s="8">
        <v>17</v>
      </c>
      <c r="F29" s="8">
        <v>10</v>
      </c>
      <c r="G29" s="8">
        <v>20.7</v>
      </c>
      <c r="H29" s="31">
        <v>15661</v>
      </c>
      <c r="I29" s="31">
        <v>9196</v>
      </c>
      <c r="J29" s="31">
        <v>19010</v>
      </c>
      <c r="K29" s="31">
        <v>37377</v>
      </c>
      <c r="L29" s="31">
        <v>8749</v>
      </c>
      <c r="M29" s="31">
        <v>42434</v>
      </c>
      <c r="N29" s="348" t="s">
        <v>19</v>
      </c>
    </row>
    <row r="30" spans="1:14" s="115" customFormat="1" ht="14.25" customHeight="1">
      <c r="A30" s="116" t="s">
        <v>173</v>
      </c>
      <c r="B30" s="31">
        <v>46498</v>
      </c>
      <c r="C30" s="31">
        <v>38748</v>
      </c>
      <c r="D30" s="31">
        <v>60577</v>
      </c>
      <c r="E30" s="8">
        <v>16.899999999999999</v>
      </c>
      <c r="F30" s="8">
        <v>15.6</v>
      </c>
      <c r="G30" s="8">
        <v>22.7</v>
      </c>
      <c r="H30" s="31">
        <v>40310</v>
      </c>
      <c r="I30" s="31">
        <v>37118</v>
      </c>
      <c r="J30" s="31">
        <v>54214</v>
      </c>
      <c r="K30" s="31">
        <v>6188</v>
      </c>
      <c r="L30" s="31">
        <v>1630</v>
      </c>
      <c r="M30" s="31">
        <v>6362</v>
      </c>
      <c r="N30" s="348" t="s">
        <v>20</v>
      </c>
    </row>
    <row r="31" spans="1:14" s="115" customFormat="1" ht="14.25" customHeight="1">
      <c r="A31" s="116" t="s">
        <v>174</v>
      </c>
      <c r="B31" s="31">
        <v>6151</v>
      </c>
      <c r="C31" s="31">
        <v>13105</v>
      </c>
      <c r="D31" s="31">
        <v>14633</v>
      </c>
      <c r="E31" s="8">
        <v>12.5</v>
      </c>
      <c r="F31" s="8">
        <v>26.7</v>
      </c>
      <c r="G31" s="8">
        <v>29.8</v>
      </c>
      <c r="H31" s="31">
        <v>6151</v>
      </c>
      <c r="I31" s="31">
        <v>13105</v>
      </c>
      <c r="J31" s="31">
        <v>14633</v>
      </c>
      <c r="K31" s="38" t="s">
        <v>383</v>
      </c>
      <c r="L31" s="38" t="s">
        <v>383</v>
      </c>
      <c r="M31" s="38" t="s">
        <v>383</v>
      </c>
      <c r="N31" s="348" t="s">
        <v>22</v>
      </c>
    </row>
    <row r="32" spans="1:14" s="115" customFormat="1" ht="14.25" customHeight="1">
      <c r="A32" s="116" t="s">
        <v>150</v>
      </c>
      <c r="B32" s="31">
        <v>6638</v>
      </c>
      <c r="C32" s="31">
        <v>5075</v>
      </c>
      <c r="D32" s="31">
        <v>7682</v>
      </c>
      <c r="E32" s="8">
        <v>32.700000000000003</v>
      </c>
      <c r="F32" s="8">
        <v>25</v>
      </c>
      <c r="G32" s="8">
        <v>37.9</v>
      </c>
      <c r="H32" s="31">
        <v>6634</v>
      </c>
      <c r="I32" s="31">
        <v>5066</v>
      </c>
      <c r="J32" s="31">
        <v>7672</v>
      </c>
      <c r="K32" s="31">
        <v>4</v>
      </c>
      <c r="L32" s="31">
        <v>9</v>
      </c>
      <c r="M32" s="31">
        <v>10</v>
      </c>
      <c r="N32" s="348" t="s">
        <v>21</v>
      </c>
    </row>
    <row r="33" spans="1:19" s="115" customFormat="1" ht="14.25" customHeight="1">
      <c r="A33" s="116" t="s">
        <v>179</v>
      </c>
      <c r="B33" s="31">
        <v>75280</v>
      </c>
      <c r="C33" s="31">
        <v>40896</v>
      </c>
      <c r="D33" s="31">
        <v>75854</v>
      </c>
      <c r="E33" s="8">
        <v>12.3</v>
      </c>
      <c r="F33" s="8">
        <v>5.9</v>
      </c>
      <c r="G33" s="8">
        <v>12.4</v>
      </c>
      <c r="H33" s="31">
        <v>55106</v>
      </c>
      <c r="I33" s="31">
        <v>26448</v>
      </c>
      <c r="J33" s="31">
        <v>55611</v>
      </c>
      <c r="K33" s="31">
        <v>20174</v>
      </c>
      <c r="L33" s="31">
        <v>14448</v>
      </c>
      <c r="M33" s="31">
        <v>20243</v>
      </c>
      <c r="N33" s="348" t="s">
        <v>35</v>
      </c>
    </row>
    <row r="34" spans="1:19" s="115" customFormat="1" ht="14.25" customHeight="1">
      <c r="A34" s="116" t="s">
        <v>172</v>
      </c>
      <c r="B34" s="31">
        <v>14442</v>
      </c>
      <c r="C34" s="31">
        <v>13747</v>
      </c>
      <c r="D34" s="31">
        <v>19949</v>
      </c>
      <c r="E34" s="8">
        <v>15.5</v>
      </c>
      <c r="F34" s="8">
        <v>14.8</v>
      </c>
      <c r="G34" s="8">
        <v>21.4</v>
      </c>
      <c r="H34" s="31">
        <v>14442</v>
      </c>
      <c r="I34" s="31">
        <v>13747</v>
      </c>
      <c r="J34" s="31">
        <v>19949</v>
      </c>
      <c r="K34" s="38" t="s">
        <v>383</v>
      </c>
      <c r="L34" s="38" t="s">
        <v>383</v>
      </c>
      <c r="M34" s="38" t="s">
        <v>383</v>
      </c>
      <c r="N34" s="348" t="s">
        <v>15</v>
      </c>
    </row>
    <row r="35" spans="1:19" s="115" customFormat="1" ht="14.25" customHeight="1">
      <c r="A35" s="211" t="s">
        <v>255</v>
      </c>
      <c r="B35" s="31">
        <v>134921</v>
      </c>
      <c r="C35" s="31">
        <v>37597</v>
      </c>
      <c r="D35" s="31">
        <v>153137</v>
      </c>
      <c r="E35" s="8">
        <v>5.4</v>
      </c>
      <c r="F35" s="8">
        <v>6.6</v>
      </c>
      <c r="G35" s="8">
        <v>8.6</v>
      </c>
      <c r="H35" s="31">
        <v>13176</v>
      </c>
      <c r="I35" s="31">
        <v>16091.000000000002</v>
      </c>
      <c r="J35" s="31">
        <v>21008</v>
      </c>
      <c r="K35" s="31">
        <v>121745</v>
      </c>
      <c r="L35" s="31">
        <v>21507</v>
      </c>
      <c r="M35" s="31">
        <v>132130</v>
      </c>
      <c r="N35" s="285" t="s">
        <v>24</v>
      </c>
      <c r="O35" s="124"/>
      <c r="P35" s="124"/>
      <c r="Q35" s="124"/>
      <c r="R35" s="124"/>
      <c r="S35" s="212"/>
    </row>
    <row r="36" spans="1:19" s="115" customFormat="1" ht="14.25" customHeight="1">
      <c r="A36" s="116" t="s">
        <v>181</v>
      </c>
      <c r="B36" s="31">
        <v>49489</v>
      </c>
      <c r="C36" s="31">
        <v>49104</v>
      </c>
      <c r="D36" s="31">
        <v>69302</v>
      </c>
      <c r="E36" s="8">
        <v>14.3</v>
      </c>
      <c r="F36" s="8">
        <v>13.4</v>
      </c>
      <c r="G36" s="8">
        <v>19</v>
      </c>
      <c r="H36" s="31">
        <v>42902</v>
      </c>
      <c r="I36" s="31">
        <v>40295</v>
      </c>
      <c r="J36" s="31">
        <v>57258</v>
      </c>
      <c r="K36" s="31">
        <v>6587</v>
      </c>
      <c r="L36" s="31">
        <v>8809</v>
      </c>
      <c r="M36" s="31">
        <v>12044</v>
      </c>
      <c r="N36" s="285" t="s">
        <v>10</v>
      </c>
      <c r="O36" s="124"/>
      <c r="P36" s="124"/>
      <c r="Q36" s="124"/>
      <c r="R36" s="124"/>
      <c r="S36" s="212"/>
    </row>
    <row r="37" spans="1:19" s="115" customFormat="1" ht="12" customHeight="1">
      <c r="A37" s="141"/>
      <c r="B37" s="21"/>
      <c r="C37" s="21"/>
      <c r="D37" s="21"/>
      <c r="E37" s="128"/>
      <c r="F37" s="128"/>
      <c r="G37" s="128"/>
      <c r="H37" s="21"/>
      <c r="I37" s="21"/>
      <c r="J37" s="21"/>
      <c r="K37" s="21"/>
      <c r="L37" s="21"/>
      <c r="M37" s="21"/>
      <c r="N37" s="285"/>
      <c r="O37" s="124"/>
      <c r="P37" s="124"/>
      <c r="Q37" s="124"/>
      <c r="R37" s="124"/>
      <c r="S37" s="212"/>
    </row>
    <row r="38" spans="1:19" ht="24" customHeight="1">
      <c r="A38" s="530" t="s">
        <v>941</v>
      </c>
      <c r="B38" s="530"/>
      <c r="C38" s="530"/>
      <c r="D38" s="530"/>
      <c r="E38" s="530"/>
      <c r="F38" s="530"/>
      <c r="G38" s="530"/>
      <c r="H38" s="530"/>
      <c r="I38" s="530"/>
      <c r="J38" s="530"/>
      <c r="K38" s="530"/>
      <c r="L38" s="530"/>
      <c r="M38" s="530"/>
      <c r="N38" s="530"/>
    </row>
    <row r="39" spans="1:19" ht="14.25" customHeight="1">
      <c r="A39" s="530" t="s">
        <v>240</v>
      </c>
      <c r="B39" s="530"/>
      <c r="C39" s="530"/>
      <c r="D39" s="530"/>
      <c r="E39" s="516"/>
      <c r="F39" s="516"/>
      <c r="G39" s="516"/>
      <c r="H39" s="516"/>
      <c r="I39" s="516"/>
      <c r="J39" s="516"/>
      <c r="K39" s="516"/>
      <c r="L39" s="516"/>
      <c r="M39" s="516"/>
      <c r="N39" s="516"/>
    </row>
    <row r="40" spans="1:19" ht="27.75" customHeight="1">
      <c r="A40" s="557" t="s">
        <v>942</v>
      </c>
      <c r="B40" s="608"/>
      <c r="C40" s="608"/>
      <c r="D40" s="608"/>
      <c r="E40" s="608"/>
      <c r="F40" s="608"/>
      <c r="G40" s="608"/>
      <c r="H40" s="608"/>
      <c r="I40" s="608"/>
      <c r="J40" s="608"/>
      <c r="K40" s="608"/>
      <c r="L40" s="608"/>
      <c r="M40" s="608"/>
      <c r="N40" s="608"/>
    </row>
    <row r="41" spans="1:19" ht="12.15" customHeight="1">
      <c r="A41" s="608" t="s">
        <v>241</v>
      </c>
      <c r="B41" s="608"/>
      <c r="C41" s="608"/>
      <c r="D41" s="608"/>
      <c r="E41" s="531"/>
      <c r="F41" s="531"/>
      <c r="G41" s="531"/>
      <c r="H41" s="531"/>
      <c r="I41" s="531"/>
      <c r="J41" s="531"/>
      <c r="K41" s="531"/>
      <c r="L41" s="531"/>
      <c r="M41" s="531"/>
      <c r="N41" s="531"/>
    </row>
    <row r="42" spans="1:19" ht="12.15" customHeight="1"/>
    <row r="43" spans="1:19" ht="12.15" customHeight="1"/>
    <row r="44" spans="1:19" ht="12.15" customHeight="1"/>
    <row r="45" spans="1:19" ht="12.15" customHeight="1"/>
    <row r="46" spans="1:19" ht="12.15" customHeight="1"/>
    <row r="47" spans="1:19" ht="12.15" customHeight="1"/>
    <row r="48" spans="1:19" ht="12.15" customHeight="1"/>
    <row r="49" ht="12.15" customHeight="1"/>
    <row r="50" ht="12.15" customHeight="1"/>
    <row r="51" ht="12.15" customHeight="1"/>
    <row r="52" ht="12.15" customHeight="1"/>
    <row r="55" ht="11.1" customHeight="1"/>
    <row r="56" ht="11.1" customHeight="1"/>
    <row r="57" ht="11.1" customHeight="1"/>
    <row r="58" ht="11.1" customHeight="1"/>
    <row r="59" ht="12.15" customHeight="1"/>
    <row r="60" ht="12.15" customHeight="1"/>
    <row r="61" ht="12.15" customHeight="1"/>
    <row r="62" ht="12.15" customHeight="1"/>
    <row r="63" ht="12.15" customHeight="1"/>
    <row r="64" ht="12.15" customHeight="1"/>
    <row r="65" ht="12.15" customHeight="1"/>
    <row r="66" ht="12.15" customHeight="1"/>
    <row r="67" ht="12.15" customHeight="1"/>
    <row r="68" ht="12.15" customHeight="1"/>
    <row r="69" ht="12.15" customHeight="1"/>
    <row r="70" ht="12.15" customHeight="1"/>
    <row r="71" ht="12.15" customHeight="1"/>
    <row r="72" ht="12.15" customHeight="1"/>
    <row r="73" ht="12.15" customHeight="1"/>
    <row r="74" ht="12.15" customHeight="1"/>
    <row r="75" ht="12.15" customHeight="1"/>
    <row r="76" ht="12.15" customHeight="1"/>
    <row r="77" ht="12.15" customHeight="1"/>
    <row r="78" ht="12.15" customHeight="1"/>
    <row r="79" ht="12.15" customHeight="1"/>
    <row r="80" ht="12.15" customHeight="1"/>
  </sheetData>
  <mergeCells count="14">
    <mergeCell ref="A1:N1"/>
    <mergeCell ref="N4:N7"/>
    <mergeCell ref="B7:D7"/>
    <mergeCell ref="E7:G7"/>
    <mergeCell ref="H7:M7"/>
    <mergeCell ref="A41:N41"/>
    <mergeCell ref="A38:N38"/>
    <mergeCell ref="A4:A7"/>
    <mergeCell ref="B4:D5"/>
    <mergeCell ref="E4:G5"/>
    <mergeCell ref="H4:J5"/>
    <mergeCell ref="K4:M5"/>
    <mergeCell ref="A40:N40"/>
    <mergeCell ref="A39:N39"/>
  </mergeCells>
  <hyperlinks>
    <hyperlink ref="O1" location="'Spis tablic_Contents'!A1" display="&lt; POWRÓT"/>
    <hyperlink ref="O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98" orientation="portrait" r:id="rId1"/>
  <headerFooter>
    <oddHeader xml:space="preserve">&amp;R&amp;"Times New Roman,Normalny"&amp;9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zoomScaleNormal="100" zoomScaleSheetLayoutView="90" workbookViewId="0">
      <pane xSplit="1" ySplit="8" topLeftCell="B37" activePane="bottomRight" state="frozen"/>
      <selection pane="topRight" activeCell="B1" sqref="B1"/>
      <selection pane="bottomLeft" activeCell="A9" sqref="A9"/>
      <selection pane="bottomRight" activeCell="A46" sqref="A46:K46"/>
    </sheetView>
  </sheetViews>
  <sheetFormatPr defaultColWidth="8.59765625" defaultRowHeight="11.4"/>
  <cols>
    <col min="1" max="1" width="17.3984375" style="16" customWidth="1"/>
    <col min="2" max="19" width="7.19921875" style="16" customWidth="1"/>
    <col min="20" max="20" width="13.59765625" style="247" customWidth="1"/>
    <col min="21" max="21" width="8.09765625" style="16" bestFit="1" customWidth="1"/>
    <col min="22" max="16384" width="8.59765625" style="16"/>
  </cols>
  <sheetData>
    <row r="1" spans="1:22" ht="14.25" customHeight="1">
      <c r="A1" s="517" t="s">
        <v>592</v>
      </c>
      <c r="B1" s="518"/>
      <c r="C1" s="518"/>
      <c r="D1" s="518"/>
      <c r="E1" s="518"/>
      <c r="F1" s="518"/>
      <c r="G1" s="518"/>
      <c r="H1" s="518"/>
      <c r="I1" s="518"/>
      <c r="J1" s="518"/>
      <c r="U1" s="1" t="s">
        <v>292</v>
      </c>
      <c r="V1" s="15"/>
    </row>
    <row r="2" spans="1:22" s="247" customFormat="1" ht="14.25" customHeight="1">
      <c r="A2" s="677" t="s">
        <v>943</v>
      </c>
      <c r="B2" s="560"/>
      <c r="C2" s="560"/>
      <c r="D2" s="560"/>
      <c r="E2" s="560"/>
      <c r="F2" s="560"/>
      <c r="G2" s="560"/>
      <c r="H2" s="560"/>
      <c r="I2" s="560"/>
      <c r="J2" s="560"/>
      <c r="U2" s="373" t="s">
        <v>293</v>
      </c>
    </row>
    <row r="3" spans="1:22" s="456" customFormat="1" ht="21.75" customHeight="1">
      <c r="A3" s="519" t="s">
        <v>0</v>
      </c>
      <c r="B3" s="562" t="s">
        <v>122</v>
      </c>
      <c r="C3" s="562"/>
      <c r="D3" s="563"/>
      <c r="E3" s="562" t="s">
        <v>123</v>
      </c>
      <c r="F3" s="562"/>
      <c r="G3" s="563"/>
      <c r="H3" s="562" t="s">
        <v>164</v>
      </c>
      <c r="I3" s="562"/>
      <c r="J3" s="563"/>
      <c r="K3" s="561" t="s">
        <v>137</v>
      </c>
      <c r="L3" s="562"/>
      <c r="M3" s="563"/>
      <c r="N3" s="562" t="s">
        <v>138</v>
      </c>
      <c r="O3" s="562"/>
      <c r="P3" s="563"/>
      <c r="Q3" s="562" t="s">
        <v>139</v>
      </c>
      <c r="R3" s="562"/>
      <c r="S3" s="563"/>
      <c r="T3" s="680" t="s">
        <v>1</v>
      </c>
    </row>
    <row r="4" spans="1:22" s="487" customFormat="1" ht="21.75" customHeight="1">
      <c r="A4" s="520"/>
      <c r="B4" s="528" t="s">
        <v>124</v>
      </c>
      <c r="C4" s="529"/>
      <c r="D4" s="564"/>
      <c r="E4" s="529" t="s">
        <v>125</v>
      </c>
      <c r="F4" s="529"/>
      <c r="G4" s="564"/>
      <c r="H4" s="528" t="s">
        <v>165</v>
      </c>
      <c r="I4" s="529"/>
      <c r="J4" s="564"/>
      <c r="K4" s="528" t="s">
        <v>140</v>
      </c>
      <c r="L4" s="529"/>
      <c r="M4" s="564"/>
      <c r="N4" s="529" t="s">
        <v>141</v>
      </c>
      <c r="O4" s="529"/>
      <c r="P4" s="564"/>
      <c r="Q4" s="528" t="s">
        <v>142</v>
      </c>
      <c r="R4" s="529"/>
      <c r="S4" s="564"/>
      <c r="T4" s="616"/>
    </row>
    <row r="5" spans="1:22" ht="20.25" customHeight="1">
      <c r="A5" s="520"/>
      <c r="B5" s="520" t="s">
        <v>947</v>
      </c>
      <c r="C5" s="547" t="s">
        <v>944</v>
      </c>
      <c r="D5" s="519"/>
      <c r="E5" s="519" t="s">
        <v>948</v>
      </c>
      <c r="F5" s="547" t="s">
        <v>945</v>
      </c>
      <c r="G5" s="519"/>
      <c r="H5" s="519" t="s">
        <v>947</v>
      </c>
      <c r="I5" s="547" t="s">
        <v>946</v>
      </c>
      <c r="J5" s="519"/>
      <c r="K5" s="519" t="s">
        <v>947</v>
      </c>
      <c r="L5" s="547" t="s">
        <v>946</v>
      </c>
      <c r="M5" s="519"/>
      <c r="N5" s="519" t="s">
        <v>947</v>
      </c>
      <c r="O5" s="547" t="s">
        <v>946</v>
      </c>
      <c r="P5" s="519"/>
      <c r="Q5" s="519" t="s">
        <v>947</v>
      </c>
      <c r="R5" s="547" t="s">
        <v>946</v>
      </c>
      <c r="S5" s="519"/>
      <c r="T5" s="616"/>
    </row>
    <row r="6" spans="1:22" ht="23.25" customHeight="1">
      <c r="A6" s="520"/>
      <c r="B6" s="520"/>
      <c r="C6" s="678"/>
      <c r="D6" s="679"/>
      <c r="E6" s="520"/>
      <c r="F6" s="678"/>
      <c r="G6" s="679"/>
      <c r="H6" s="520"/>
      <c r="I6" s="678"/>
      <c r="J6" s="679"/>
      <c r="K6" s="520"/>
      <c r="L6" s="678"/>
      <c r="M6" s="679"/>
      <c r="N6" s="520"/>
      <c r="O6" s="678"/>
      <c r="P6" s="679"/>
      <c r="Q6" s="520"/>
      <c r="R6" s="678"/>
      <c r="S6" s="679"/>
      <c r="T6" s="616"/>
    </row>
    <row r="7" spans="1:22" ht="45" customHeight="1">
      <c r="A7" s="520"/>
      <c r="B7" s="520"/>
      <c r="C7" s="573" t="s">
        <v>949</v>
      </c>
      <c r="D7" s="573" t="s">
        <v>950</v>
      </c>
      <c r="E7" s="520"/>
      <c r="F7" s="573" t="s">
        <v>951</v>
      </c>
      <c r="G7" s="573" t="s">
        <v>952</v>
      </c>
      <c r="H7" s="520"/>
      <c r="I7" s="573" t="s">
        <v>951</v>
      </c>
      <c r="J7" s="573" t="s">
        <v>953</v>
      </c>
      <c r="K7" s="520"/>
      <c r="L7" s="573" t="s">
        <v>951</v>
      </c>
      <c r="M7" s="573" t="s">
        <v>953</v>
      </c>
      <c r="N7" s="520"/>
      <c r="O7" s="573" t="s">
        <v>951</v>
      </c>
      <c r="P7" s="573" t="s">
        <v>953</v>
      </c>
      <c r="Q7" s="520"/>
      <c r="R7" s="573" t="s">
        <v>951</v>
      </c>
      <c r="S7" s="573" t="s">
        <v>457</v>
      </c>
      <c r="T7" s="616"/>
    </row>
    <row r="8" spans="1:22">
      <c r="A8" s="521"/>
      <c r="B8" s="520"/>
      <c r="C8" s="604"/>
      <c r="D8" s="604"/>
      <c r="E8" s="520"/>
      <c r="F8" s="604"/>
      <c r="G8" s="604"/>
      <c r="H8" s="520"/>
      <c r="I8" s="604"/>
      <c r="J8" s="604"/>
      <c r="K8" s="520"/>
      <c r="L8" s="604"/>
      <c r="M8" s="604"/>
      <c r="N8" s="520"/>
      <c r="O8" s="604"/>
      <c r="P8" s="604"/>
      <c r="Q8" s="520"/>
      <c r="R8" s="604"/>
      <c r="S8" s="604"/>
      <c r="T8" s="541"/>
    </row>
    <row r="9" spans="1:22" ht="14.25" customHeight="1">
      <c r="A9" s="24" t="s">
        <v>316</v>
      </c>
      <c r="B9" s="390">
        <v>374</v>
      </c>
      <c r="C9" s="392">
        <v>107</v>
      </c>
      <c r="D9" s="394">
        <v>29</v>
      </c>
      <c r="E9" s="392">
        <v>784</v>
      </c>
      <c r="F9" s="392">
        <v>134</v>
      </c>
      <c r="G9" s="394">
        <v>17</v>
      </c>
      <c r="H9" s="392">
        <v>5292</v>
      </c>
      <c r="I9" s="392">
        <v>50</v>
      </c>
      <c r="J9" s="394">
        <v>1</v>
      </c>
      <c r="K9" s="392">
        <v>237</v>
      </c>
      <c r="L9" s="392">
        <v>37</v>
      </c>
      <c r="M9" s="394">
        <v>16</v>
      </c>
      <c r="N9" s="392">
        <v>1048</v>
      </c>
      <c r="O9" s="392">
        <v>61</v>
      </c>
      <c r="P9" s="394">
        <v>6</v>
      </c>
      <c r="Q9" s="392">
        <v>20070</v>
      </c>
      <c r="R9" s="392">
        <v>1334</v>
      </c>
      <c r="S9" s="395">
        <v>7</v>
      </c>
      <c r="T9" s="245" t="s">
        <v>316</v>
      </c>
    </row>
    <row r="10" spans="1:22" ht="14.25" customHeight="1">
      <c r="A10" s="24" t="s">
        <v>17</v>
      </c>
      <c r="B10" s="390">
        <v>101</v>
      </c>
      <c r="C10" s="392">
        <v>27</v>
      </c>
      <c r="D10" s="394">
        <v>27</v>
      </c>
      <c r="E10" s="392">
        <v>213</v>
      </c>
      <c r="F10" s="392">
        <v>66</v>
      </c>
      <c r="G10" s="394">
        <v>31</v>
      </c>
      <c r="H10" s="392">
        <v>84</v>
      </c>
      <c r="I10" s="392">
        <v>39</v>
      </c>
      <c r="J10" s="394">
        <v>46</v>
      </c>
      <c r="K10" s="392">
        <v>20</v>
      </c>
      <c r="L10" s="392">
        <v>12</v>
      </c>
      <c r="M10" s="394">
        <v>60</v>
      </c>
      <c r="N10" s="392">
        <v>14</v>
      </c>
      <c r="O10" s="392">
        <v>9</v>
      </c>
      <c r="P10" s="394">
        <v>64</v>
      </c>
      <c r="Q10" s="392">
        <v>2950</v>
      </c>
      <c r="R10" s="392">
        <v>985</v>
      </c>
      <c r="S10" s="395">
        <v>33</v>
      </c>
      <c r="T10" s="245" t="s">
        <v>17</v>
      </c>
    </row>
    <row r="11" spans="1:22" ht="14.25" customHeight="1">
      <c r="A11" s="24" t="s">
        <v>85</v>
      </c>
      <c r="B11" s="390">
        <v>84</v>
      </c>
      <c r="C11" s="392">
        <v>18</v>
      </c>
      <c r="D11" s="394">
        <v>21</v>
      </c>
      <c r="E11" s="392">
        <v>198</v>
      </c>
      <c r="F11" s="392">
        <v>55</v>
      </c>
      <c r="G11" s="394">
        <v>28</v>
      </c>
      <c r="H11" s="392">
        <v>142</v>
      </c>
      <c r="I11" s="392">
        <v>29</v>
      </c>
      <c r="J11" s="394">
        <v>20</v>
      </c>
      <c r="K11" s="392">
        <v>19</v>
      </c>
      <c r="L11" s="392">
        <v>6</v>
      </c>
      <c r="M11" s="394">
        <v>32</v>
      </c>
      <c r="N11" s="392">
        <v>10</v>
      </c>
      <c r="O11" s="392">
        <v>4</v>
      </c>
      <c r="P11" s="394">
        <v>40</v>
      </c>
      <c r="Q11" s="392">
        <v>1818</v>
      </c>
      <c r="R11" s="392">
        <v>423</v>
      </c>
      <c r="S11" s="395">
        <v>23</v>
      </c>
      <c r="T11" s="245" t="s">
        <v>2</v>
      </c>
    </row>
    <row r="12" spans="1:22" ht="14.25" customHeight="1">
      <c r="A12" s="24" t="s">
        <v>187</v>
      </c>
      <c r="B12" s="390">
        <v>185</v>
      </c>
      <c r="C12" s="392">
        <v>36</v>
      </c>
      <c r="D12" s="394">
        <v>19</v>
      </c>
      <c r="E12" s="392">
        <v>510</v>
      </c>
      <c r="F12" s="392">
        <v>46</v>
      </c>
      <c r="G12" s="394">
        <v>9.0359999999999996</v>
      </c>
      <c r="H12" s="392" t="s">
        <v>32</v>
      </c>
      <c r="I12" s="392">
        <v>38</v>
      </c>
      <c r="J12" s="394" t="s">
        <v>32</v>
      </c>
      <c r="K12" s="392">
        <v>65</v>
      </c>
      <c r="L12" s="392">
        <v>44</v>
      </c>
      <c r="M12" s="394">
        <v>68</v>
      </c>
      <c r="N12" s="392">
        <v>124</v>
      </c>
      <c r="O12" s="392">
        <v>52</v>
      </c>
      <c r="P12" s="394">
        <v>42</v>
      </c>
      <c r="Q12" s="392">
        <v>7869</v>
      </c>
      <c r="R12" s="392">
        <v>426</v>
      </c>
      <c r="S12" s="395" t="s">
        <v>32</v>
      </c>
      <c r="T12" s="245" t="s">
        <v>187</v>
      </c>
    </row>
    <row r="13" spans="1:22" ht="14.25" customHeight="1">
      <c r="A13" s="24" t="s">
        <v>161</v>
      </c>
      <c r="B13" s="390">
        <v>92</v>
      </c>
      <c r="C13" s="392">
        <v>15</v>
      </c>
      <c r="D13" s="394">
        <v>16</v>
      </c>
      <c r="E13" s="392">
        <v>223</v>
      </c>
      <c r="F13" s="392">
        <v>97</v>
      </c>
      <c r="G13" s="394">
        <v>43</v>
      </c>
      <c r="H13" s="392">
        <v>59</v>
      </c>
      <c r="I13" s="392">
        <v>25</v>
      </c>
      <c r="J13" s="394">
        <v>42</v>
      </c>
      <c r="K13" s="392">
        <v>21</v>
      </c>
      <c r="L13" s="392">
        <v>15</v>
      </c>
      <c r="M13" s="394">
        <v>71</v>
      </c>
      <c r="N13" s="392">
        <v>12</v>
      </c>
      <c r="O13" s="392">
        <v>7</v>
      </c>
      <c r="P13" s="394">
        <v>58</v>
      </c>
      <c r="Q13" s="392">
        <v>2250</v>
      </c>
      <c r="R13" s="392">
        <v>1205</v>
      </c>
      <c r="S13" s="395">
        <v>54</v>
      </c>
      <c r="T13" s="245" t="s">
        <v>471</v>
      </c>
    </row>
    <row r="14" spans="1:22" ht="14.25" customHeight="1">
      <c r="A14" s="24" t="s">
        <v>89</v>
      </c>
      <c r="B14" s="390">
        <v>67</v>
      </c>
      <c r="C14" s="392">
        <v>11</v>
      </c>
      <c r="D14" s="394">
        <v>16</v>
      </c>
      <c r="E14" s="392">
        <v>209</v>
      </c>
      <c r="F14" s="392">
        <v>34</v>
      </c>
      <c r="G14" s="394">
        <v>16</v>
      </c>
      <c r="H14" s="392" t="s">
        <v>32</v>
      </c>
      <c r="I14" s="392" t="s">
        <v>32</v>
      </c>
      <c r="J14" s="389" t="s">
        <v>32</v>
      </c>
      <c r="K14" s="392">
        <v>15</v>
      </c>
      <c r="L14" s="392">
        <v>1</v>
      </c>
      <c r="M14" s="394">
        <v>7</v>
      </c>
      <c r="N14" s="392">
        <v>8</v>
      </c>
      <c r="O14" s="392" t="s">
        <v>32</v>
      </c>
      <c r="P14" s="389" t="s">
        <v>32</v>
      </c>
      <c r="Q14" s="392">
        <v>2909</v>
      </c>
      <c r="R14" s="392">
        <v>117</v>
      </c>
      <c r="S14" s="395">
        <v>4.0220000000000002</v>
      </c>
      <c r="T14" s="245" t="s">
        <v>130</v>
      </c>
    </row>
    <row r="15" spans="1:22" ht="14.25" customHeight="1">
      <c r="A15" s="24" t="s">
        <v>5</v>
      </c>
      <c r="B15" s="390">
        <v>66</v>
      </c>
      <c r="C15" s="392">
        <v>3</v>
      </c>
      <c r="D15" s="394">
        <v>5</v>
      </c>
      <c r="E15" s="392">
        <v>234</v>
      </c>
      <c r="F15" s="392">
        <v>95</v>
      </c>
      <c r="G15" s="394">
        <v>41</v>
      </c>
      <c r="H15" s="392">
        <v>103</v>
      </c>
      <c r="I15" s="392">
        <v>9</v>
      </c>
      <c r="J15" s="394">
        <v>9</v>
      </c>
      <c r="K15" s="392">
        <v>11</v>
      </c>
      <c r="L15" s="392">
        <v>3</v>
      </c>
      <c r="M15" s="394">
        <v>27</v>
      </c>
      <c r="N15" s="392">
        <v>5</v>
      </c>
      <c r="O15" s="392">
        <v>2</v>
      </c>
      <c r="P15" s="394">
        <v>40</v>
      </c>
      <c r="Q15" s="392">
        <v>2013</v>
      </c>
      <c r="R15" s="392">
        <v>204</v>
      </c>
      <c r="S15" s="395">
        <v>10</v>
      </c>
      <c r="T15" s="245" t="s">
        <v>5</v>
      </c>
    </row>
    <row r="16" spans="1:22" ht="14.25" customHeight="1">
      <c r="A16" s="24" t="s">
        <v>176</v>
      </c>
      <c r="B16" s="390">
        <v>75</v>
      </c>
      <c r="C16" s="392">
        <v>7</v>
      </c>
      <c r="D16" s="394">
        <v>9</v>
      </c>
      <c r="E16" s="392">
        <v>248</v>
      </c>
      <c r="F16" s="392">
        <v>87</v>
      </c>
      <c r="G16" s="394">
        <v>35</v>
      </c>
      <c r="H16" s="392" t="s">
        <v>32</v>
      </c>
      <c r="I16" s="392" t="s">
        <v>32</v>
      </c>
      <c r="J16" s="389" t="s">
        <v>32</v>
      </c>
      <c r="K16" s="392">
        <v>7</v>
      </c>
      <c r="L16" s="392">
        <v>1</v>
      </c>
      <c r="M16" s="394">
        <v>14</v>
      </c>
      <c r="N16" s="392">
        <v>5</v>
      </c>
      <c r="O16" s="392">
        <v>1</v>
      </c>
      <c r="P16" s="394">
        <v>20</v>
      </c>
      <c r="Q16" s="392">
        <v>1240</v>
      </c>
      <c r="R16" s="392">
        <v>197</v>
      </c>
      <c r="S16" s="395">
        <v>16</v>
      </c>
      <c r="T16" s="245" t="s">
        <v>23</v>
      </c>
    </row>
    <row r="17" spans="1:20" ht="14.25" customHeight="1">
      <c r="A17" s="24" t="s">
        <v>394</v>
      </c>
      <c r="B17" s="390">
        <v>125</v>
      </c>
      <c r="C17" s="392">
        <v>17</v>
      </c>
      <c r="D17" s="394">
        <v>14</v>
      </c>
      <c r="E17" s="392">
        <v>391</v>
      </c>
      <c r="F17" s="392">
        <v>107</v>
      </c>
      <c r="G17" s="394">
        <v>27</v>
      </c>
      <c r="H17" s="392">
        <v>163</v>
      </c>
      <c r="I17" s="392">
        <v>26</v>
      </c>
      <c r="J17" s="394">
        <v>16</v>
      </c>
      <c r="K17" s="392">
        <v>35</v>
      </c>
      <c r="L17" s="392">
        <v>8</v>
      </c>
      <c r="M17" s="394">
        <v>23</v>
      </c>
      <c r="N17" s="392">
        <v>38</v>
      </c>
      <c r="O17" s="392">
        <v>9</v>
      </c>
      <c r="P17" s="394">
        <v>24</v>
      </c>
      <c r="Q17" s="392">
        <v>4982</v>
      </c>
      <c r="R17" s="392">
        <v>421</v>
      </c>
      <c r="S17" s="395">
        <v>8</v>
      </c>
      <c r="T17" s="245" t="s">
        <v>131</v>
      </c>
    </row>
    <row r="18" spans="1:20" ht="14.25" customHeight="1">
      <c r="A18" s="24" t="s">
        <v>146</v>
      </c>
      <c r="B18" s="390">
        <v>115</v>
      </c>
      <c r="C18" s="392">
        <v>29</v>
      </c>
      <c r="D18" s="394">
        <v>25</v>
      </c>
      <c r="E18" s="392">
        <v>440</v>
      </c>
      <c r="F18" s="392">
        <v>62</v>
      </c>
      <c r="G18" s="394">
        <v>14</v>
      </c>
      <c r="H18" s="392">
        <v>665</v>
      </c>
      <c r="I18" s="392">
        <v>63</v>
      </c>
      <c r="J18" s="394">
        <v>9</v>
      </c>
      <c r="K18" s="392">
        <v>23</v>
      </c>
      <c r="L18" s="392">
        <v>6</v>
      </c>
      <c r="M18" s="394">
        <v>26</v>
      </c>
      <c r="N18" s="392">
        <v>66</v>
      </c>
      <c r="O18" s="392">
        <v>9</v>
      </c>
      <c r="P18" s="394">
        <v>14</v>
      </c>
      <c r="Q18" s="392">
        <v>5850</v>
      </c>
      <c r="R18" s="392">
        <v>255</v>
      </c>
      <c r="S18" s="395">
        <v>4</v>
      </c>
      <c r="T18" s="245" t="s">
        <v>7</v>
      </c>
    </row>
    <row r="19" spans="1:20" ht="14.25" customHeight="1">
      <c r="A19" s="24" t="s">
        <v>93</v>
      </c>
      <c r="B19" s="390">
        <v>157</v>
      </c>
      <c r="C19" s="392">
        <v>25</v>
      </c>
      <c r="D19" s="394">
        <v>16</v>
      </c>
      <c r="E19" s="392">
        <v>579</v>
      </c>
      <c r="F19" s="392">
        <v>68</v>
      </c>
      <c r="G19" s="394">
        <v>12</v>
      </c>
      <c r="H19" s="392" t="s">
        <v>32</v>
      </c>
      <c r="I19" s="392" t="s">
        <v>32</v>
      </c>
      <c r="J19" s="394" t="s">
        <v>32</v>
      </c>
      <c r="K19" s="392">
        <v>36</v>
      </c>
      <c r="L19" s="392">
        <v>9</v>
      </c>
      <c r="M19" s="394">
        <v>25</v>
      </c>
      <c r="N19" s="392">
        <v>92</v>
      </c>
      <c r="O19" s="392">
        <v>19</v>
      </c>
      <c r="P19" s="394">
        <v>21</v>
      </c>
      <c r="Q19" s="392">
        <v>7124</v>
      </c>
      <c r="R19" s="392">
        <v>857</v>
      </c>
      <c r="S19" s="395">
        <v>12</v>
      </c>
      <c r="T19" s="245" t="s">
        <v>8</v>
      </c>
    </row>
    <row r="20" spans="1:20" ht="14.25" customHeight="1">
      <c r="A20" s="24" t="s">
        <v>167</v>
      </c>
      <c r="B20" s="390">
        <v>53</v>
      </c>
      <c r="C20" s="392">
        <v>11</v>
      </c>
      <c r="D20" s="394">
        <v>21</v>
      </c>
      <c r="E20" s="392">
        <v>168</v>
      </c>
      <c r="F20" s="392">
        <v>41</v>
      </c>
      <c r="G20" s="394">
        <v>24</v>
      </c>
      <c r="H20" s="392">
        <v>97</v>
      </c>
      <c r="I20" s="392">
        <v>23</v>
      </c>
      <c r="J20" s="394">
        <v>24</v>
      </c>
      <c r="K20" s="392">
        <v>16</v>
      </c>
      <c r="L20" s="392">
        <v>7</v>
      </c>
      <c r="M20" s="394">
        <v>44</v>
      </c>
      <c r="N20" s="392">
        <v>7</v>
      </c>
      <c r="O20" s="392">
        <v>5</v>
      </c>
      <c r="P20" s="394">
        <v>71</v>
      </c>
      <c r="Q20" s="392">
        <v>1395</v>
      </c>
      <c r="R20" s="392">
        <v>356</v>
      </c>
      <c r="S20" s="395">
        <v>26</v>
      </c>
      <c r="T20" s="245" t="s">
        <v>133</v>
      </c>
    </row>
    <row r="21" spans="1:20" ht="14.25" customHeight="1">
      <c r="A21" s="24" t="s">
        <v>94</v>
      </c>
      <c r="B21" s="390">
        <v>57</v>
      </c>
      <c r="C21" s="392">
        <v>1</v>
      </c>
      <c r="D21" s="394">
        <v>2</v>
      </c>
      <c r="E21" s="392">
        <v>478</v>
      </c>
      <c r="F21" s="392">
        <v>127</v>
      </c>
      <c r="G21" s="394">
        <v>27</v>
      </c>
      <c r="H21" s="392">
        <v>404</v>
      </c>
      <c r="I21" s="392" t="s">
        <v>32</v>
      </c>
      <c r="J21" s="389" t="s">
        <v>32</v>
      </c>
      <c r="K21" s="392">
        <v>3</v>
      </c>
      <c r="L21" s="392">
        <v>1</v>
      </c>
      <c r="M21" s="394">
        <v>33</v>
      </c>
      <c r="N21" s="392">
        <v>3</v>
      </c>
      <c r="O21" s="392">
        <v>0</v>
      </c>
      <c r="P21" s="394">
        <v>0</v>
      </c>
      <c r="Q21" s="392">
        <v>1050</v>
      </c>
      <c r="R21" s="392">
        <v>101</v>
      </c>
      <c r="S21" s="395">
        <v>10</v>
      </c>
      <c r="T21" s="348" t="s">
        <v>6</v>
      </c>
    </row>
    <row r="22" spans="1:20" ht="14.25" customHeight="1">
      <c r="A22" s="24" t="s">
        <v>177</v>
      </c>
      <c r="B22" s="390">
        <v>4</v>
      </c>
      <c r="C22" s="388" t="s">
        <v>32</v>
      </c>
      <c r="D22" s="389" t="s">
        <v>32</v>
      </c>
      <c r="E22" s="392">
        <v>75</v>
      </c>
      <c r="F22" s="392">
        <v>33</v>
      </c>
      <c r="G22" s="394">
        <v>44</v>
      </c>
      <c r="H22" s="392" t="s">
        <v>32</v>
      </c>
      <c r="I22" s="392" t="s">
        <v>32</v>
      </c>
      <c r="J22" s="389" t="s">
        <v>32</v>
      </c>
      <c r="K22" s="392" t="s">
        <v>32</v>
      </c>
      <c r="L22" s="392" t="s">
        <v>32</v>
      </c>
      <c r="M22" s="389" t="s">
        <v>32</v>
      </c>
      <c r="N22" s="392" t="s">
        <v>32</v>
      </c>
      <c r="O22" s="392" t="s">
        <v>32</v>
      </c>
      <c r="P22" s="389" t="s">
        <v>32</v>
      </c>
      <c r="Q22" s="392">
        <v>438</v>
      </c>
      <c r="R22" s="392">
        <v>52</v>
      </c>
      <c r="S22" s="395">
        <v>12</v>
      </c>
      <c r="T22" s="245" t="s">
        <v>42</v>
      </c>
    </row>
    <row r="23" spans="1:20" ht="14.25" customHeight="1">
      <c r="A23" s="24" t="s">
        <v>395</v>
      </c>
      <c r="B23" s="390">
        <v>160</v>
      </c>
      <c r="C23" s="392">
        <v>33</v>
      </c>
      <c r="D23" s="394">
        <v>21</v>
      </c>
      <c r="E23" s="392">
        <v>700</v>
      </c>
      <c r="F23" s="392">
        <v>98</v>
      </c>
      <c r="G23" s="394">
        <v>14</v>
      </c>
      <c r="H23" s="392">
        <v>4300</v>
      </c>
      <c r="I23" s="392">
        <v>185</v>
      </c>
      <c r="J23" s="394">
        <v>4</v>
      </c>
      <c r="K23" s="392">
        <v>76</v>
      </c>
      <c r="L23" s="392">
        <v>29</v>
      </c>
      <c r="M23" s="394">
        <v>38</v>
      </c>
      <c r="N23" s="392">
        <v>100</v>
      </c>
      <c r="O23" s="392">
        <v>37</v>
      </c>
      <c r="P23" s="394">
        <v>37</v>
      </c>
      <c r="Q23" s="392">
        <v>7000</v>
      </c>
      <c r="R23" s="392">
        <v>1786</v>
      </c>
      <c r="S23" s="395">
        <v>26</v>
      </c>
      <c r="T23" s="245" t="s">
        <v>70</v>
      </c>
    </row>
    <row r="24" spans="1:20" ht="14.25" customHeight="1">
      <c r="A24" s="24" t="s">
        <v>396</v>
      </c>
      <c r="B24" s="390">
        <v>221</v>
      </c>
      <c r="C24" s="392">
        <v>52</v>
      </c>
      <c r="D24" s="394">
        <v>24</v>
      </c>
      <c r="E24" s="392">
        <v>674</v>
      </c>
      <c r="F24" s="392">
        <v>88</v>
      </c>
      <c r="G24" s="394">
        <v>13</v>
      </c>
      <c r="H24" s="392">
        <v>1376</v>
      </c>
      <c r="I24" s="392">
        <v>88</v>
      </c>
      <c r="J24" s="394">
        <v>6</v>
      </c>
      <c r="K24" s="392">
        <v>47</v>
      </c>
      <c r="L24" s="392">
        <v>16</v>
      </c>
      <c r="M24" s="394">
        <v>34.042999999999999</v>
      </c>
      <c r="N24" s="392">
        <v>45</v>
      </c>
      <c r="O24" s="392">
        <v>26</v>
      </c>
      <c r="P24" s="394">
        <v>58</v>
      </c>
      <c r="Q24" s="392">
        <v>5185</v>
      </c>
      <c r="R24" s="392">
        <v>1107</v>
      </c>
      <c r="S24" s="395">
        <v>21</v>
      </c>
      <c r="T24" s="245" t="s">
        <v>66</v>
      </c>
    </row>
    <row r="25" spans="1:20" ht="14.25" customHeight="1">
      <c r="A25" s="24" t="s">
        <v>397</v>
      </c>
      <c r="B25" s="390">
        <v>125</v>
      </c>
      <c r="C25" s="392">
        <v>14</v>
      </c>
      <c r="D25" s="394">
        <v>11</v>
      </c>
      <c r="E25" s="392">
        <v>527</v>
      </c>
      <c r="F25" s="392">
        <v>55</v>
      </c>
      <c r="G25" s="394">
        <v>10</v>
      </c>
      <c r="H25" s="392">
        <v>1280</v>
      </c>
      <c r="I25" s="392">
        <v>26</v>
      </c>
      <c r="J25" s="394">
        <v>2.0310000000000001</v>
      </c>
      <c r="K25" s="392">
        <v>20</v>
      </c>
      <c r="L25" s="392">
        <v>5</v>
      </c>
      <c r="M25" s="394">
        <v>25</v>
      </c>
      <c r="N25" s="392">
        <v>32</v>
      </c>
      <c r="O25" s="392">
        <v>5</v>
      </c>
      <c r="P25" s="394">
        <v>16</v>
      </c>
      <c r="Q25" s="392">
        <v>4518</v>
      </c>
      <c r="R25" s="392">
        <v>224</v>
      </c>
      <c r="S25" s="395">
        <v>4.9580000000000002</v>
      </c>
      <c r="T25" s="245" t="s">
        <v>231</v>
      </c>
    </row>
    <row r="26" spans="1:20" ht="14.25" customHeight="1">
      <c r="A26" s="141" t="s">
        <v>149</v>
      </c>
      <c r="B26" s="390">
        <v>68</v>
      </c>
      <c r="C26" s="392">
        <v>7</v>
      </c>
      <c r="D26" s="394">
        <v>10</v>
      </c>
      <c r="E26" s="392">
        <v>389</v>
      </c>
      <c r="F26" s="392">
        <v>56</v>
      </c>
      <c r="G26" s="394">
        <v>14</v>
      </c>
      <c r="H26" s="392">
        <v>105</v>
      </c>
      <c r="I26" s="392">
        <v>5</v>
      </c>
      <c r="J26" s="394">
        <v>5</v>
      </c>
      <c r="K26" s="392">
        <v>13</v>
      </c>
      <c r="L26" s="392">
        <v>2</v>
      </c>
      <c r="M26" s="394">
        <v>15</v>
      </c>
      <c r="N26" s="392">
        <v>7</v>
      </c>
      <c r="O26" s="392">
        <v>2</v>
      </c>
      <c r="P26" s="394">
        <v>29</v>
      </c>
      <c r="Q26" s="392">
        <v>1334</v>
      </c>
      <c r="R26" s="392">
        <v>130</v>
      </c>
      <c r="S26" s="395">
        <v>10</v>
      </c>
      <c r="T26" s="348" t="s">
        <v>13</v>
      </c>
    </row>
    <row r="27" spans="1:20" ht="14.25" customHeight="1">
      <c r="A27" s="24" t="s">
        <v>361</v>
      </c>
      <c r="B27" s="390" t="s">
        <v>32</v>
      </c>
      <c r="C27" s="392" t="s">
        <v>32</v>
      </c>
      <c r="D27" s="394" t="s">
        <v>32</v>
      </c>
      <c r="E27" s="392">
        <v>131</v>
      </c>
      <c r="F27" s="392">
        <v>26</v>
      </c>
      <c r="G27" s="394">
        <v>20</v>
      </c>
      <c r="H27" s="392">
        <v>43</v>
      </c>
      <c r="I27" s="392">
        <v>12</v>
      </c>
      <c r="J27" s="394">
        <v>28</v>
      </c>
      <c r="K27" s="392">
        <v>14</v>
      </c>
      <c r="L27" s="392">
        <v>4</v>
      </c>
      <c r="M27" s="394">
        <v>29</v>
      </c>
      <c r="N27" s="392">
        <v>6</v>
      </c>
      <c r="O27" s="392">
        <v>2</v>
      </c>
      <c r="P27" s="394">
        <v>33</v>
      </c>
      <c r="Q27" s="392">
        <v>1323</v>
      </c>
      <c r="R27" s="392">
        <v>354</v>
      </c>
      <c r="S27" s="395">
        <v>27</v>
      </c>
      <c r="T27" s="245" t="s">
        <v>14</v>
      </c>
    </row>
    <row r="28" spans="1:20" ht="14.25" customHeight="1">
      <c r="A28" s="24" t="s">
        <v>178</v>
      </c>
      <c r="B28" s="390">
        <v>62</v>
      </c>
      <c r="C28" s="392">
        <v>5</v>
      </c>
      <c r="D28" s="394">
        <v>8</v>
      </c>
      <c r="E28" s="392">
        <v>233</v>
      </c>
      <c r="F28" s="392">
        <v>39</v>
      </c>
      <c r="G28" s="394">
        <v>17</v>
      </c>
      <c r="H28" s="392">
        <v>87</v>
      </c>
      <c r="I28" s="392">
        <v>2</v>
      </c>
      <c r="J28" s="394">
        <v>2</v>
      </c>
      <c r="K28" s="392">
        <v>13</v>
      </c>
      <c r="L28" s="392">
        <v>4</v>
      </c>
      <c r="M28" s="394">
        <v>31</v>
      </c>
      <c r="N28" s="392">
        <v>7</v>
      </c>
      <c r="O28" s="392">
        <v>2</v>
      </c>
      <c r="P28" s="394">
        <v>29</v>
      </c>
      <c r="Q28" s="392">
        <v>1937</v>
      </c>
      <c r="R28" s="392">
        <v>209</v>
      </c>
      <c r="S28" s="395">
        <v>11</v>
      </c>
      <c r="T28" s="245" t="s">
        <v>12</v>
      </c>
    </row>
    <row r="29" spans="1:20" ht="14.25" customHeight="1">
      <c r="A29" s="24" t="s">
        <v>398</v>
      </c>
      <c r="B29" s="390">
        <v>564</v>
      </c>
      <c r="C29" s="392">
        <v>151</v>
      </c>
      <c r="D29" s="394">
        <v>27</v>
      </c>
      <c r="E29" s="392">
        <v>1117</v>
      </c>
      <c r="F29" s="392">
        <v>233</v>
      </c>
      <c r="G29" s="394">
        <v>21</v>
      </c>
      <c r="H29" s="392">
        <v>2763</v>
      </c>
      <c r="I29" s="392">
        <v>174</v>
      </c>
      <c r="J29" s="394">
        <v>6</v>
      </c>
      <c r="K29" s="392">
        <v>413</v>
      </c>
      <c r="L29" s="392">
        <v>51</v>
      </c>
      <c r="M29" s="394">
        <v>12</v>
      </c>
      <c r="N29" s="392">
        <v>953</v>
      </c>
      <c r="O29" s="392">
        <v>165</v>
      </c>
      <c r="P29" s="394">
        <v>17</v>
      </c>
      <c r="Q29" s="392">
        <v>23296</v>
      </c>
      <c r="R29" s="392">
        <v>510</v>
      </c>
      <c r="S29" s="395">
        <v>2</v>
      </c>
      <c r="T29" s="245" t="s">
        <v>72</v>
      </c>
    </row>
    <row r="30" spans="1:20" ht="14.25" customHeight="1">
      <c r="A30" s="24" t="s">
        <v>97</v>
      </c>
      <c r="B30" s="390">
        <v>93</v>
      </c>
      <c r="C30" s="392">
        <v>32</v>
      </c>
      <c r="D30" s="394">
        <v>34</v>
      </c>
      <c r="E30" s="392">
        <v>264</v>
      </c>
      <c r="F30" s="392">
        <v>94</v>
      </c>
      <c r="G30" s="394">
        <v>36</v>
      </c>
      <c r="H30" s="392">
        <v>186</v>
      </c>
      <c r="I30" s="392">
        <v>49</v>
      </c>
      <c r="J30" s="394">
        <v>26</v>
      </c>
      <c r="K30" s="392">
        <v>22</v>
      </c>
      <c r="L30" s="392">
        <v>8</v>
      </c>
      <c r="M30" s="394">
        <v>36</v>
      </c>
      <c r="N30" s="392">
        <v>13</v>
      </c>
      <c r="O30" s="392">
        <v>8</v>
      </c>
      <c r="P30" s="394">
        <v>62</v>
      </c>
      <c r="Q30" s="392">
        <v>3272</v>
      </c>
      <c r="R30" s="392">
        <v>896</v>
      </c>
      <c r="S30" s="395">
        <v>27</v>
      </c>
      <c r="T30" s="245" t="s">
        <v>34</v>
      </c>
    </row>
    <row r="31" spans="1:20" ht="14.25" customHeight="1">
      <c r="A31" s="24" t="s">
        <v>399</v>
      </c>
      <c r="B31" s="390">
        <v>89</v>
      </c>
      <c r="C31" s="392">
        <v>17</v>
      </c>
      <c r="D31" s="394">
        <v>19</v>
      </c>
      <c r="E31" s="392">
        <v>264</v>
      </c>
      <c r="F31" s="392">
        <v>46</v>
      </c>
      <c r="G31" s="394">
        <v>17</v>
      </c>
      <c r="H31" s="392">
        <v>312</v>
      </c>
      <c r="I31" s="392">
        <v>7</v>
      </c>
      <c r="J31" s="394">
        <v>2</v>
      </c>
      <c r="K31" s="392">
        <v>6</v>
      </c>
      <c r="L31" s="392">
        <v>1</v>
      </c>
      <c r="M31" s="394">
        <v>17</v>
      </c>
      <c r="N31" s="392">
        <v>9</v>
      </c>
      <c r="O31" s="392" t="s">
        <v>32</v>
      </c>
      <c r="P31" s="389" t="s">
        <v>32</v>
      </c>
      <c r="Q31" s="392">
        <v>3243</v>
      </c>
      <c r="R31" s="392">
        <v>246</v>
      </c>
      <c r="S31" s="395">
        <v>8</v>
      </c>
      <c r="T31" s="245" t="s">
        <v>120</v>
      </c>
    </row>
    <row r="32" spans="1:20" s="32" customFormat="1" ht="14.25" customHeight="1">
      <c r="A32" s="24" t="s">
        <v>400</v>
      </c>
      <c r="B32" s="390">
        <v>65</v>
      </c>
      <c r="C32" s="392" t="s">
        <v>32</v>
      </c>
      <c r="D32" s="394" t="s">
        <v>32</v>
      </c>
      <c r="E32" s="392">
        <v>254</v>
      </c>
      <c r="F32" s="392" t="s">
        <v>32</v>
      </c>
      <c r="G32" s="394" t="s">
        <v>32</v>
      </c>
      <c r="H32" s="392">
        <v>289</v>
      </c>
      <c r="I32" s="392" t="s">
        <v>32</v>
      </c>
      <c r="J32" s="394" t="s">
        <v>32</v>
      </c>
      <c r="K32" s="392">
        <v>8</v>
      </c>
      <c r="L32" s="392" t="s">
        <v>32</v>
      </c>
      <c r="M32" s="394" t="s">
        <v>32</v>
      </c>
      <c r="N32" s="392">
        <v>107</v>
      </c>
      <c r="O32" s="392" t="s">
        <v>32</v>
      </c>
      <c r="P32" s="394" t="s">
        <v>32</v>
      </c>
      <c r="Q32" s="392">
        <v>5038</v>
      </c>
      <c r="R32" s="392" t="s">
        <v>32</v>
      </c>
      <c r="S32" s="395" t="s">
        <v>32</v>
      </c>
      <c r="T32" s="245" t="s">
        <v>113</v>
      </c>
    </row>
    <row r="33" spans="1:20" s="113" customFormat="1" ht="14.25" customHeight="1">
      <c r="A33" s="142" t="s">
        <v>230</v>
      </c>
      <c r="B33" s="391">
        <v>111</v>
      </c>
      <c r="C33" s="393">
        <v>13</v>
      </c>
      <c r="D33" s="396">
        <v>12</v>
      </c>
      <c r="E33" s="393">
        <v>445</v>
      </c>
      <c r="F33" s="393">
        <v>34</v>
      </c>
      <c r="G33" s="396">
        <v>8</v>
      </c>
      <c r="H33" s="393">
        <v>126</v>
      </c>
      <c r="I33" s="393">
        <v>25</v>
      </c>
      <c r="J33" s="396">
        <v>20</v>
      </c>
      <c r="K33" s="393">
        <v>18</v>
      </c>
      <c r="L33" s="393" t="s">
        <v>32</v>
      </c>
      <c r="M33" s="396" t="s">
        <v>32</v>
      </c>
      <c r="N33" s="393">
        <v>11</v>
      </c>
      <c r="O33" s="393">
        <v>3</v>
      </c>
      <c r="P33" s="396">
        <v>27</v>
      </c>
      <c r="Q33" s="393">
        <v>3139</v>
      </c>
      <c r="R33" s="393">
        <v>489</v>
      </c>
      <c r="S33" s="397">
        <v>16</v>
      </c>
      <c r="T33" s="257" t="s">
        <v>50</v>
      </c>
    </row>
    <row r="34" spans="1:20" ht="14.25" customHeight="1">
      <c r="A34" s="24" t="s">
        <v>99</v>
      </c>
      <c r="B34" s="390">
        <v>158</v>
      </c>
      <c r="C34" s="392">
        <v>31</v>
      </c>
      <c r="D34" s="394">
        <v>20</v>
      </c>
      <c r="E34" s="392">
        <v>393</v>
      </c>
      <c r="F34" s="392">
        <v>111</v>
      </c>
      <c r="G34" s="394">
        <v>28</v>
      </c>
      <c r="H34" s="392">
        <v>65</v>
      </c>
      <c r="I34" s="392">
        <v>22</v>
      </c>
      <c r="J34" s="394">
        <v>34</v>
      </c>
      <c r="K34" s="392">
        <v>20</v>
      </c>
      <c r="L34" s="392">
        <v>2</v>
      </c>
      <c r="M34" s="394">
        <v>10</v>
      </c>
      <c r="N34" s="392">
        <v>49</v>
      </c>
      <c r="O34" s="392">
        <v>10</v>
      </c>
      <c r="P34" s="394">
        <v>20</v>
      </c>
      <c r="Q34" s="392">
        <v>3607</v>
      </c>
      <c r="R34" s="392" t="s">
        <v>32</v>
      </c>
      <c r="S34" s="395" t="s">
        <v>32</v>
      </c>
      <c r="T34" s="245" t="s">
        <v>121</v>
      </c>
    </row>
    <row r="35" spans="1:20" ht="14.25" customHeight="1">
      <c r="A35" s="24" t="s">
        <v>102</v>
      </c>
      <c r="B35" s="390">
        <v>90</v>
      </c>
      <c r="C35" s="392">
        <v>20</v>
      </c>
      <c r="D35" s="394">
        <v>22</v>
      </c>
      <c r="E35" s="392">
        <v>211</v>
      </c>
      <c r="F35" s="392">
        <v>51</v>
      </c>
      <c r="G35" s="394">
        <v>24</v>
      </c>
      <c r="H35" s="392" t="s">
        <v>32</v>
      </c>
      <c r="I35" s="392" t="s">
        <v>32</v>
      </c>
      <c r="J35" s="394" t="s">
        <v>32</v>
      </c>
      <c r="K35" s="392">
        <v>18</v>
      </c>
      <c r="L35" s="392">
        <v>8</v>
      </c>
      <c r="M35" s="394">
        <v>44</v>
      </c>
      <c r="N35" s="392">
        <v>12</v>
      </c>
      <c r="O35" s="392">
        <v>5</v>
      </c>
      <c r="P35" s="394">
        <v>42</v>
      </c>
      <c r="Q35" s="392">
        <v>3619</v>
      </c>
      <c r="R35" s="392">
        <v>527</v>
      </c>
      <c r="S35" s="395">
        <v>15</v>
      </c>
      <c r="T35" s="245" t="s">
        <v>134</v>
      </c>
    </row>
    <row r="36" spans="1:20" ht="14.25" customHeight="1">
      <c r="A36" s="24" t="s">
        <v>150</v>
      </c>
      <c r="B36" s="390">
        <v>89</v>
      </c>
      <c r="C36" s="392">
        <v>34</v>
      </c>
      <c r="D36" s="394">
        <v>38</v>
      </c>
      <c r="E36" s="392">
        <v>380</v>
      </c>
      <c r="F36" s="392">
        <v>105</v>
      </c>
      <c r="G36" s="394">
        <v>28</v>
      </c>
      <c r="H36" s="392">
        <v>273</v>
      </c>
      <c r="I36" s="392">
        <v>50</v>
      </c>
      <c r="J36" s="394">
        <v>18</v>
      </c>
      <c r="K36" s="392">
        <v>21</v>
      </c>
      <c r="L36" s="392">
        <v>17</v>
      </c>
      <c r="M36" s="394">
        <v>80.951999999999998</v>
      </c>
      <c r="N36" s="392">
        <v>24</v>
      </c>
      <c r="O36" s="392">
        <v>18</v>
      </c>
      <c r="P36" s="394">
        <v>75</v>
      </c>
      <c r="Q36" s="392">
        <v>3452</v>
      </c>
      <c r="R36" s="392">
        <v>334</v>
      </c>
      <c r="S36" s="395">
        <v>10</v>
      </c>
      <c r="T36" s="245" t="s">
        <v>21</v>
      </c>
    </row>
    <row r="37" spans="1:20" ht="14.25" customHeight="1">
      <c r="A37" s="24" t="s">
        <v>334</v>
      </c>
      <c r="B37" s="213">
        <v>453</v>
      </c>
      <c r="C37" s="417">
        <v>78</v>
      </c>
      <c r="D37" s="418">
        <v>17.219000000000001</v>
      </c>
      <c r="E37" s="417">
        <v>831</v>
      </c>
      <c r="F37" s="417">
        <v>101</v>
      </c>
      <c r="G37" s="418">
        <v>12.154</v>
      </c>
      <c r="H37" s="417" t="s">
        <v>32</v>
      </c>
      <c r="I37" s="417" t="s">
        <v>32</v>
      </c>
      <c r="J37" s="418" t="s">
        <v>32</v>
      </c>
      <c r="K37" s="417">
        <v>270</v>
      </c>
      <c r="L37" s="417">
        <v>109</v>
      </c>
      <c r="M37" s="418">
        <v>40.369999999999997</v>
      </c>
      <c r="N37" s="417">
        <v>345</v>
      </c>
      <c r="O37" s="417">
        <v>62</v>
      </c>
      <c r="P37" s="418">
        <v>17.971</v>
      </c>
      <c r="Q37" s="417">
        <v>19569</v>
      </c>
      <c r="R37" s="417">
        <v>5375</v>
      </c>
      <c r="S37" s="419">
        <v>27.466999999999999</v>
      </c>
      <c r="T37" s="245" t="s">
        <v>118</v>
      </c>
    </row>
    <row r="38" spans="1:20" ht="14.25" customHeight="1">
      <c r="A38" s="24" t="s">
        <v>401</v>
      </c>
      <c r="B38" s="390">
        <v>93</v>
      </c>
      <c r="C38" s="392">
        <v>34</v>
      </c>
      <c r="D38" s="394">
        <v>37</v>
      </c>
      <c r="E38" s="392">
        <v>205</v>
      </c>
      <c r="F38" s="392">
        <v>71</v>
      </c>
      <c r="G38" s="394">
        <v>35</v>
      </c>
      <c r="H38" s="392">
        <v>70</v>
      </c>
      <c r="I38" s="392">
        <v>24</v>
      </c>
      <c r="J38" s="394">
        <v>34</v>
      </c>
      <c r="K38" s="392">
        <v>19</v>
      </c>
      <c r="L38" s="392">
        <v>13</v>
      </c>
      <c r="M38" s="394">
        <v>68</v>
      </c>
      <c r="N38" s="392">
        <v>19</v>
      </c>
      <c r="O38" s="392">
        <v>15</v>
      </c>
      <c r="P38" s="394">
        <v>79</v>
      </c>
      <c r="Q38" s="392">
        <v>2613</v>
      </c>
      <c r="R38" s="392">
        <v>670</v>
      </c>
      <c r="S38" s="395">
        <v>26</v>
      </c>
      <c r="T38" s="245" t="s">
        <v>41</v>
      </c>
    </row>
    <row r="39" spans="1:20" ht="14.25" customHeight="1">
      <c r="A39" s="24" t="s">
        <v>179</v>
      </c>
      <c r="B39" s="390">
        <v>65</v>
      </c>
      <c r="C39" s="392">
        <v>14</v>
      </c>
      <c r="D39" s="394">
        <v>22</v>
      </c>
      <c r="E39" s="392">
        <v>257</v>
      </c>
      <c r="F39" s="392">
        <v>52</v>
      </c>
      <c r="G39" s="394">
        <v>20</v>
      </c>
      <c r="H39" s="392">
        <v>141</v>
      </c>
      <c r="I39" s="392">
        <v>20</v>
      </c>
      <c r="J39" s="394">
        <v>14</v>
      </c>
      <c r="K39" s="392">
        <v>13</v>
      </c>
      <c r="L39" s="392">
        <v>5</v>
      </c>
      <c r="M39" s="394">
        <v>38</v>
      </c>
      <c r="N39" s="392">
        <v>6</v>
      </c>
      <c r="O39" s="392">
        <v>2</v>
      </c>
      <c r="P39" s="394">
        <v>33</v>
      </c>
      <c r="Q39" s="392">
        <v>1561</v>
      </c>
      <c r="R39" s="392">
        <v>270</v>
      </c>
      <c r="S39" s="395">
        <v>17</v>
      </c>
      <c r="T39" s="245" t="s">
        <v>35</v>
      </c>
    </row>
    <row r="40" spans="1:20" ht="14.25" customHeight="1">
      <c r="A40" s="24" t="s">
        <v>220</v>
      </c>
      <c r="B40" s="390">
        <v>161</v>
      </c>
      <c r="C40" s="392">
        <v>23</v>
      </c>
      <c r="D40" s="394">
        <v>14</v>
      </c>
      <c r="E40" s="392">
        <v>460</v>
      </c>
      <c r="F40" s="392">
        <v>17</v>
      </c>
      <c r="G40" s="394">
        <v>4</v>
      </c>
      <c r="H40" s="392">
        <v>716</v>
      </c>
      <c r="I40" s="392" t="s">
        <v>32</v>
      </c>
      <c r="J40" s="394" t="s">
        <v>32</v>
      </c>
      <c r="K40" s="392">
        <v>141</v>
      </c>
      <c r="L40" s="392">
        <v>10</v>
      </c>
      <c r="M40" s="394">
        <v>7</v>
      </c>
      <c r="N40" s="392" t="s">
        <v>32</v>
      </c>
      <c r="O40" s="392" t="s">
        <v>32</v>
      </c>
      <c r="P40" s="394" t="s">
        <v>32</v>
      </c>
      <c r="Q40" s="392">
        <v>11707</v>
      </c>
      <c r="R40" s="392">
        <v>1282</v>
      </c>
      <c r="S40" s="395">
        <v>10.951000000000001</v>
      </c>
      <c r="T40" s="245" t="s">
        <v>43</v>
      </c>
    </row>
    <row r="41" spans="1:20" ht="14.25" customHeight="1">
      <c r="A41" s="24" t="s">
        <v>115</v>
      </c>
      <c r="B41" s="390">
        <v>87</v>
      </c>
      <c r="C41" s="392">
        <v>14</v>
      </c>
      <c r="D41" s="394">
        <v>16</v>
      </c>
      <c r="E41" s="392">
        <v>435</v>
      </c>
      <c r="F41" s="392">
        <v>78</v>
      </c>
      <c r="G41" s="394">
        <v>18</v>
      </c>
      <c r="H41" s="392">
        <v>81</v>
      </c>
      <c r="I41" s="392">
        <v>35</v>
      </c>
      <c r="J41" s="394">
        <v>43</v>
      </c>
      <c r="K41" s="392">
        <v>18</v>
      </c>
      <c r="L41" s="392">
        <v>2</v>
      </c>
      <c r="M41" s="394">
        <v>11</v>
      </c>
      <c r="N41" s="392">
        <v>15</v>
      </c>
      <c r="O41" s="392">
        <v>4</v>
      </c>
      <c r="P41" s="394">
        <v>27</v>
      </c>
      <c r="Q41" s="392">
        <v>2721</v>
      </c>
      <c r="R41" s="392">
        <v>382</v>
      </c>
      <c r="S41" s="395">
        <v>14.039</v>
      </c>
      <c r="T41" s="245" t="s">
        <v>15</v>
      </c>
    </row>
    <row r="42" spans="1:20" ht="14.25" customHeight="1">
      <c r="A42" s="24" t="s">
        <v>106</v>
      </c>
      <c r="B42" s="390">
        <v>99</v>
      </c>
      <c r="C42" s="392">
        <v>11</v>
      </c>
      <c r="D42" s="394">
        <v>11</v>
      </c>
      <c r="E42" s="392">
        <v>590</v>
      </c>
      <c r="F42" s="392">
        <v>129</v>
      </c>
      <c r="G42" s="394">
        <v>22</v>
      </c>
      <c r="H42" s="392">
        <v>622</v>
      </c>
      <c r="I42" s="392" t="s">
        <v>32</v>
      </c>
      <c r="J42" s="394" t="s">
        <v>32</v>
      </c>
      <c r="K42" s="392">
        <v>15</v>
      </c>
      <c r="L42" s="392" t="s">
        <v>32</v>
      </c>
      <c r="M42" s="394" t="s">
        <v>32</v>
      </c>
      <c r="N42" s="392">
        <v>15</v>
      </c>
      <c r="O42" s="392" t="s">
        <v>32</v>
      </c>
      <c r="P42" s="394" t="s">
        <v>32</v>
      </c>
      <c r="Q42" s="392">
        <v>4562</v>
      </c>
      <c r="R42" s="392">
        <v>826</v>
      </c>
      <c r="S42" s="395">
        <v>18</v>
      </c>
      <c r="T42" s="245" t="s">
        <v>391</v>
      </c>
    </row>
    <row r="43" spans="1:20" ht="14.25" customHeight="1">
      <c r="A43" s="24" t="s">
        <v>181</v>
      </c>
      <c r="B43" s="390">
        <v>126</v>
      </c>
      <c r="C43" s="392">
        <v>23</v>
      </c>
      <c r="D43" s="394">
        <v>18</v>
      </c>
      <c r="E43" s="392">
        <v>278</v>
      </c>
      <c r="F43" s="392">
        <v>67</v>
      </c>
      <c r="G43" s="394">
        <v>24</v>
      </c>
      <c r="H43" s="392">
        <v>641</v>
      </c>
      <c r="I43" s="392">
        <v>47</v>
      </c>
      <c r="J43" s="394">
        <v>7</v>
      </c>
      <c r="K43" s="392">
        <v>44</v>
      </c>
      <c r="L43" s="392">
        <v>14</v>
      </c>
      <c r="M43" s="394">
        <v>32</v>
      </c>
      <c r="N43" s="392">
        <v>56</v>
      </c>
      <c r="O43" s="392">
        <v>11</v>
      </c>
      <c r="P43" s="394">
        <v>20</v>
      </c>
      <c r="Q43" s="392">
        <v>8195</v>
      </c>
      <c r="R43" s="392">
        <v>553</v>
      </c>
      <c r="S43" s="395">
        <v>7</v>
      </c>
      <c r="T43" s="245" t="s">
        <v>10</v>
      </c>
    </row>
    <row r="44" spans="1:20" ht="16.350000000000001" customHeight="1">
      <c r="A44" s="24"/>
      <c r="B44" s="213"/>
      <c r="C44" s="213"/>
      <c r="D44" s="282"/>
      <c r="E44" s="213"/>
      <c r="F44" s="213"/>
      <c r="G44" s="282"/>
      <c r="H44" s="213"/>
      <c r="I44" s="213"/>
      <c r="J44" s="282"/>
      <c r="K44" s="213"/>
      <c r="L44" s="213"/>
      <c r="M44" s="282"/>
      <c r="N44" s="213"/>
      <c r="O44" s="213"/>
      <c r="P44" s="282"/>
      <c r="Q44" s="213"/>
      <c r="R44" s="213"/>
      <c r="S44" s="282"/>
      <c r="T44" s="245"/>
    </row>
    <row r="45" spans="1:20" ht="14.25" customHeight="1">
      <c r="A45" s="516" t="s">
        <v>954</v>
      </c>
      <c r="B45" s="516"/>
      <c r="C45" s="516"/>
      <c r="D45" s="516"/>
      <c r="E45" s="516"/>
      <c r="F45" s="516"/>
      <c r="G45" s="516"/>
      <c r="H45" s="516"/>
      <c r="I45" s="516"/>
      <c r="J45" s="516"/>
      <c r="K45" s="516"/>
    </row>
    <row r="46" spans="1:20" ht="14.25" customHeight="1">
      <c r="A46" s="516" t="s">
        <v>243</v>
      </c>
      <c r="B46" s="516"/>
      <c r="C46" s="516"/>
      <c r="D46" s="516"/>
      <c r="E46" s="516"/>
      <c r="F46" s="516"/>
      <c r="G46" s="516"/>
      <c r="H46" s="516"/>
      <c r="I46" s="516"/>
      <c r="J46" s="516"/>
      <c r="K46" s="516"/>
    </row>
    <row r="47" spans="1:20" ht="14.25" customHeight="1">
      <c r="A47" s="428" t="s">
        <v>955</v>
      </c>
      <c r="B47" s="428"/>
      <c r="C47" s="428"/>
      <c r="D47" s="428"/>
      <c r="E47" s="428"/>
      <c r="F47" s="428"/>
      <c r="G47" s="428"/>
      <c r="H47" s="428"/>
      <c r="I47" s="428"/>
      <c r="J47" s="428"/>
      <c r="K47" s="428"/>
    </row>
    <row r="48" spans="1:20" ht="14.25" customHeight="1">
      <c r="A48" s="531" t="s">
        <v>242</v>
      </c>
      <c r="B48" s="531"/>
      <c r="C48" s="531"/>
      <c r="D48" s="531"/>
      <c r="E48" s="531"/>
      <c r="F48" s="531"/>
      <c r="G48" s="531"/>
      <c r="H48" s="531"/>
      <c r="I48" s="531"/>
      <c r="J48" s="531"/>
      <c r="K48" s="531"/>
    </row>
  </sheetData>
  <mergeCells count="43">
    <mergeCell ref="S7:S8"/>
    <mergeCell ref="A45:K45"/>
    <mergeCell ref="A46:K46"/>
    <mergeCell ref="A48:K48"/>
    <mergeCell ref="N5:N8"/>
    <mergeCell ref="O5:P6"/>
    <mergeCell ref="E5:E8"/>
    <mergeCell ref="F5:G6"/>
    <mergeCell ref="B5:B8"/>
    <mergeCell ref="H5:H8"/>
    <mergeCell ref="I5:J6"/>
    <mergeCell ref="K3:M3"/>
    <mergeCell ref="N3:P3"/>
    <mergeCell ref="Q3:S3"/>
    <mergeCell ref="T3:T8"/>
    <mergeCell ref="K4:M4"/>
    <mergeCell ref="N4:P4"/>
    <mergeCell ref="Q4:S4"/>
    <mergeCell ref="K5:K8"/>
    <mergeCell ref="L5:M6"/>
    <mergeCell ref="Q5:Q8"/>
    <mergeCell ref="R5:S6"/>
    <mergeCell ref="L7:L8"/>
    <mergeCell ref="M7:M8"/>
    <mergeCell ref="O7:O8"/>
    <mergeCell ref="P7:P8"/>
    <mergeCell ref="R7:R8"/>
    <mergeCell ref="A1:J1"/>
    <mergeCell ref="A2:J2"/>
    <mergeCell ref="B3:D3"/>
    <mergeCell ref="F7:F8"/>
    <mergeCell ref="G7:G8"/>
    <mergeCell ref="A3:A8"/>
    <mergeCell ref="B4:D4"/>
    <mergeCell ref="E4:G4"/>
    <mergeCell ref="H3:J3"/>
    <mergeCell ref="H4:J4"/>
    <mergeCell ref="E3:G3"/>
    <mergeCell ref="C7:C8"/>
    <mergeCell ref="D7:D8"/>
    <mergeCell ref="I7:I8"/>
    <mergeCell ref="J7:J8"/>
    <mergeCell ref="C5:D6"/>
  </mergeCells>
  <hyperlinks>
    <hyperlink ref="U1" location="'Spis tablic_Contents'!A1" display="&lt; POWRÓT"/>
    <hyperlink ref="U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orientation="portrait" r:id="rId1"/>
  <headerFooter>
    <oddHeader xml:space="preserve">&amp;R&amp;"Times New Roman,Normalny"&amp;9 </oddHeader>
  </headerFooter>
  <colBreaks count="1" manualBreakCount="1">
    <brk id="10"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zoomScaleNormal="100" zoomScaleSheetLayoutView="90" workbookViewId="0">
      <pane ySplit="6" topLeftCell="A7" activePane="bottomLeft" state="frozen"/>
      <selection pane="bottomLeft" activeCell="H19" sqref="H19"/>
    </sheetView>
  </sheetViews>
  <sheetFormatPr defaultColWidth="8.5" defaultRowHeight="11.4"/>
  <cols>
    <col min="1" max="1" width="16.09765625" style="16" customWidth="1"/>
    <col min="2" max="5" width="14" style="16" customWidth="1"/>
    <col min="6" max="6" width="14" style="247" customWidth="1"/>
    <col min="7" max="7" width="16.69921875" style="16" customWidth="1"/>
    <col min="8" max="8" width="9.3984375" style="16" customWidth="1"/>
    <col min="9" max="10" width="11" style="16" customWidth="1"/>
    <col min="11" max="11" width="5" style="16" customWidth="1"/>
    <col min="12" max="12" width="7.3984375" style="16" customWidth="1"/>
    <col min="13" max="13" width="6" style="16" customWidth="1"/>
    <col min="14" max="14" width="6.3984375" style="16" customWidth="1"/>
    <col min="15" max="18" width="7.3984375" style="16" customWidth="1"/>
    <col min="19" max="19" width="4.8984375" style="16" customWidth="1"/>
    <col min="20" max="16384" width="8.5" style="16"/>
  </cols>
  <sheetData>
    <row r="1" spans="1:9" ht="14.25" customHeight="1">
      <c r="A1" s="517" t="s">
        <v>593</v>
      </c>
      <c r="B1" s="518"/>
      <c r="C1" s="518"/>
      <c r="D1" s="518"/>
      <c r="E1" s="518"/>
      <c r="F1" s="518"/>
      <c r="H1" s="1" t="s">
        <v>292</v>
      </c>
    </row>
    <row r="2" spans="1:9" s="247" customFormat="1" ht="14.25" customHeight="1">
      <c r="A2" s="681" t="s">
        <v>342</v>
      </c>
      <c r="B2" s="670"/>
      <c r="C2" s="670"/>
      <c r="D2" s="670"/>
      <c r="E2" s="670"/>
      <c r="F2" s="670"/>
      <c r="H2" s="327" t="s">
        <v>293</v>
      </c>
    </row>
    <row r="3" spans="1:9" ht="7.5" customHeight="1">
      <c r="A3" s="138"/>
      <c r="B3" s="36"/>
      <c r="C3" s="36"/>
      <c r="D3" s="36"/>
      <c r="E3" s="36"/>
      <c r="F3" s="345"/>
    </row>
    <row r="4" spans="1:9" ht="55.5" customHeight="1">
      <c r="A4" s="520" t="s">
        <v>0</v>
      </c>
      <c r="B4" s="561" t="s">
        <v>193</v>
      </c>
      <c r="C4" s="562"/>
      <c r="D4" s="562"/>
      <c r="E4" s="562"/>
      <c r="F4" s="563"/>
      <c r="G4" s="379" t="s">
        <v>1</v>
      </c>
    </row>
    <row r="5" spans="1:9" ht="45.75" customHeight="1">
      <c r="A5" s="520"/>
      <c r="B5" s="528" t="s">
        <v>170</v>
      </c>
      <c r="C5" s="529"/>
      <c r="D5" s="529"/>
      <c r="E5" s="529"/>
      <c r="F5" s="564"/>
      <c r="G5" s="380"/>
    </row>
    <row r="6" spans="1:9" ht="31.5" customHeight="1">
      <c r="A6" s="521"/>
      <c r="B6" s="20">
        <v>2000</v>
      </c>
      <c r="C6" s="53">
        <v>2005</v>
      </c>
      <c r="D6" s="382">
        <v>2010</v>
      </c>
      <c r="E6" s="446">
        <v>2014</v>
      </c>
      <c r="F6" s="382">
        <v>2018</v>
      </c>
      <c r="G6" s="381"/>
    </row>
    <row r="7" spans="1:9" ht="14.25" customHeight="1">
      <c r="A7" s="214" t="s">
        <v>958</v>
      </c>
      <c r="B7" s="39">
        <v>100</v>
      </c>
      <c r="C7" s="39">
        <v>95.6</v>
      </c>
      <c r="D7" s="39">
        <v>87.3</v>
      </c>
      <c r="E7" s="39">
        <v>84.3</v>
      </c>
      <c r="F7" s="39" t="s">
        <v>32</v>
      </c>
      <c r="G7" s="430" t="s">
        <v>959</v>
      </c>
    </row>
    <row r="8" spans="1:9" ht="14.25" customHeight="1">
      <c r="A8" s="6" t="s">
        <v>17</v>
      </c>
      <c r="B8" s="39">
        <v>100</v>
      </c>
      <c r="C8" s="39">
        <v>93.1</v>
      </c>
      <c r="D8" s="39">
        <v>70.900000000000006</v>
      </c>
      <c r="E8" s="39">
        <v>58.2</v>
      </c>
      <c r="F8" s="39">
        <v>56.3</v>
      </c>
      <c r="G8" s="245" t="s">
        <v>17</v>
      </c>
      <c r="I8" s="215"/>
    </row>
    <row r="9" spans="1:9" ht="14.25" customHeight="1">
      <c r="A9" s="6" t="s">
        <v>144</v>
      </c>
      <c r="B9" s="39">
        <v>100</v>
      </c>
      <c r="C9" s="39">
        <v>90.5</v>
      </c>
      <c r="D9" s="39">
        <v>96</v>
      </c>
      <c r="E9" s="39">
        <v>82.6</v>
      </c>
      <c r="F9" s="39">
        <v>51.38</v>
      </c>
      <c r="G9" s="245" t="s">
        <v>2</v>
      </c>
    </row>
    <row r="10" spans="1:9" ht="14.25" customHeight="1">
      <c r="A10" s="6" t="s">
        <v>171</v>
      </c>
      <c r="B10" s="39" t="s">
        <v>32</v>
      </c>
      <c r="C10" s="39" t="s">
        <v>32</v>
      </c>
      <c r="D10" s="39" t="s">
        <v>32</v>
      </c>
      <c r="E10" s="39" t="s">
        <v>32</v>
      </c>
      <c r="F10" s="39" t="s">
        <v>32</v>
      </c>
      <c r="G10" s="245" t="s">
        <v>3</v>
      </c>
    </row>
    <row r="11" spans="1:9" ht="14.25" customHeight="1">
      <c r="A11" s="6" t="s">
        <v>148</v>
      </c>
      <c r="B11" s="39" t="s">
        <v>32</v>
      </c>
      <c r="C11" s="39" t="s">
        <v>32</v>
      </c>
      <c r="D11" s="39" t="s">
        <v>32</v>
      </c>
      <c r="E11" s="39" t="s">
        <v>32</v>
      </c>
      <c r="F11" s="39" t="s">
        <v>32</v>
      </c>
      <c r="G11" s="245" t="s">
        <v>11</v>
      </c>
    </row>
    <row r="12" spans="1:9" ht="14.25" customHeight="1">
      <c r="A12" s="6" t="s">
        <v>161</v>
      </c>
      <c r="B12" s="39">
        <v>100</v>
      </c>
      <c r="C12" s="39">
        <v>99.2</v>
      </c>
      <c r="D12" s="39">
        <v>81</v>
      </c>
      <c r="E12" s="39">
        <v>81.2</v>
      </c>
      <c r="F12" s="39">
        <v>71.33</v>
      </c>
      <c r="G12" s="245" t="s">
        <v>471</v>
      </c>
    </row>
    <row r="13" spans="1:9" ht="14.25" customHeight="1">
      <c r="A13" s="6" t="s">
        <v>175</v>
      </c>
      <c r="B13" s="39">
        <v>100</v>
      </c>
      <c r="C13" s="39">
        <v>85.1</v>
      </c>
      <c r="D13" s="39">
        <v>88.4</v>
      </c>
      <c r="E13" s="39">
        <v>88.3</v>
      </c>
      <c r="F13" s="39">
        <v>74.349999999999994</v>
      </c>
      <c r="G13" s="245" t="s">
        <v>4</v>
      </c>
    </row>
    <row r="14" spans="1:9" ht="14.25" customHeight="1">
      <c r="A14" s="6" t="s">
        <v>5</v>
      </c>
      <c r="B14" s="39">
        <v>100</v>
      </c>
      <c r="C14" s="39">
        <v>91.1</v>
      </c>
      <c r="D14" s="39">
        <v>69.8</v>
      </c>
      <c r="E14" s="39">
        <v>78.099999999999994</v>
      </c>
      <c r="F14" s="39" t="s">
        <v>32</v>
      </c>
      <c r="G14" s="245" t="s">
        <v>5</v>
      </c>
    </row>
    <row r="15" spans="1:9" ht="14.25" customHeight="1">
      <c r="A15" s="6" t="s">
        <v>176</v>
      </c>
      <c r="B15" s="39">
        <v>100</v>
      </c>
      <c r="C15" s="39">
        <v>105.7</v>
      </c>
      <c r="D15" s="39">
        <v>82</v>
      </c>
      <c r="E15" s="39">
        <v>81.7</v>
      </c>
      <c r="F15" s="39">
        <v>78.64</v>
      </c>
      <c r="G15" s="245" t="s">
        <v>23</v>
      </c>
    </row>
    <row r="16" spans="1:9" ht="14.25" customHeight="1">
      <c r="A16" s="6" t="s">
        <v>183</v>
      </c>
      <c r="B16" s="39">
        <v>100</v>
      </c>
      <c r="C16" s="39">
        <v>98</v>
      </c>
      <c r="D16" s="39">
        <v>84.7</v>
      </c>
      <c r="E16" s="39">
        <v>78.099999999999994</v>
      </c>
      <c r="F16" s="39">
        <v>63.79</v>
      </c>
      <c r="G16" s="245" t="s">
        <v>9</v>
      </c>
    </row>
    <row r="17" spans="1:9" ht="14.25" customHeight="1">
      <c r="A17" s="6" t="s">
        <v>146</v>
      </c>
      <c r="B17" s="39" t="s">
        <v>32</v>
      </c>
      <c r="C17" s="39" t="s">
        <v>32</v>
      </c>
      <c r="D17" s="39" t="s">
        <v>32</v>
      </c>
      <c r="E17" s="39" t="s">
        <v>32</v>
      </c>
      <c r="F17" s="39" t="s">
        <v>32</v>
      </c>
      <c r="G17" s="245" t="s">
        <v>7</v>
      </c>
    </row>
    <row r="18" spans="1:9" ht="14.25" customHeight="1">
      <c r="A18" s="6" t="s">
        <v>147</v>
      </c>
      <c r="B18" s="39">
        <v>100</v>
      </c>
      <c r="C18" s="39">
        <v>89.5</v>
      </c>
      <c r="D18" s="39" t="s">
        <v>32</v>
      </c>
      <c r="E18" s="39" t="s">
        <v>32</v>
      </c>
      <c r="F18" s="39" t="s">
        <v>32</v>
      </c>
      <c r="G18" s="245" t="s">
        <v>8</v>
      </c>
    </row>
    <row r="19" spans="1:9" ht="14.25" customHeight="1">
      <c r="A19" s="6" t="s">
        <v>160</v>
      </c>
      <c r="B19" s="39">
        <v>100</v>
      </c>
      <c r="C19" s="39">
        <v>89.4</v>
      </c>
      <c r="D19" s="39">
        <v>71.8</v>
      </c>
      <c r="E19" s="39">
        <v>72.900000000000006</v>
      </c>
      <c r="F19" s="39" t="s">
        <v>32</v>
      </c>
      <c r="G19" s="245" t="s">
        <v>16</v>
      </c>
    </row>
    <row r="20" spans="1:9" ht="14.25" customHeight="1">
      <c r="A20" s="6" t="s">
        <v>155</v>
      </c>
      <c r="B20" s="39">
        <v>100</v>
      </c>
      <c r="C20" s="39">
        <v>100.1</v>
      </c>
      <c r="D20" s="39">
        <v>98.4</v>
      </c>
      <c r="E20" s="39">
        <v>93</v>
      </c>
      <c r="F20" s="39" t="s">
        <v>32</v>
      </c>
      <c r="G20" s="245" t="s">
        <v>6</v>
      </c>
    </row>
    <row r="21" spans="1:9" s="48" customFormat="1" ht="14.25" customHeight="1">
      <c r="A21" s="6" t="s">
        <v>149</v>
      </c>
      <c r="B21" s="39">
        <v>100</v>
      </c>
      <c r="C21" s="39">
        <v>90.9</v>
      </c>
      <c r="D21" s="39">
        <v>83.1</v>
      </c>
      <c r="E21" s="39">
        <v>78</v>
      </c>
      <c r="F21" s="39">
        <v>58.5</v>
      </c>
      <c r="G21" s="245" t="s">
        <v>13</v>
      </c>
    </row>
    <row r="22" spans="1:9" s="48" customFormat="1" ht="14.25" customHeight="1">
      <c r="A22" s="6" t="s">
        <v>178</v>
      </c>
      <c r="B22" s="39">
        <v>100</v>
      </c>
      <c r="C22" s="39">
        <v>100.2</v>
      </c>
      <c r="D22" s="39">
        <v>121.3</v>
      </c>
      <c r="E22" s="39">
        <v>116.3</v>
      </c>
      <c r="F22" s="39" t="s">
        <v>32</v>
      </c>
      <c r="G22" s="348" t="s">
        <v>12</v>
      </c>
    </row>
    <row r="23" spans="1:9" ht="14.25" customHeight="1">
      <c r="A23" s="6" t="s">
        <v>145</v>
      </c>
      <c r="B23" s="39">
        <v>100</v>
      </c>
      <c r="C23" s="39">
        <v>96.2</v>
      </c>
      <c r="D23" s="39">
        <v>87.2</v>
      </c>
      <c r="E23" s="39" t="s">
        <v>32</v>
      </c>
      <c r="F23" s="39" t="s">
        <v>32</v>
      </c>
      <c r="G23" s="245" t="s">
        <v>34</v>
      </c>
    </row>
    <row r="24" spans="1:9" ht="14.25" customHeight="1">
      <c r="A24" s="6" t="s">
        <v>151</v>
      </c>
      <c r="B24" s="39">
        <v>100</v>
      </c>
      <c r="C24" s="39">
        <v>76.2</v>
      </c>
      <c r="D24" s="39">
        <v>69.2</v>
      </c>
      <c r="E24" s="39">
        <v>61.4</v>
      </c>
      <c r="F24" s="39">
        <v>53</v>
      </c>
      <c r="G24" s="245" t="s">
        <v>36</v>
      </c>
    </row>
    <row r="25" spans="1:9" s="32" customFormat="1" ht="14.25" customHeight="1">
      <c r="A25" s="10" t="s">
        <v>230</v>
      </c>
      <c r="B25" s="44">
        <v>100</v>
      </c>
      <c r="C25" s="44">
        <v>90.1</v>
      </c>
      <c r="D25" s="44">
        <v>87.8</v>
      </c>
      <c r="E25" s="44">
        <v>84.4</v>
      </c>
      <c r="F25" s="44" t="s">
        <v>32</v>
      </c>
      <c r="G25" s="246" t="s">
        <v>18</v>
      </c>
    </row>
    <row r="26" spans="1:9" ht="14.25" customHeight="1">
      <c r="A26" s="6" t="s">
        <v>182</v>
      </c>
      <c r="B26" s="39" t="s">
        <v>32</v>
      </c>
      <c r="C26" s="39" t="s">
        <v>32</v>
      </c>
      <c r="D26" s="39" t="s">
        <v>32</v>
      </c>
      <c r="E26" s="39" t="s">
        <v>32</v>
      </c>
      <c r="F26" s="39" t="s">
        <v>32</v>
      </c>
      <c r="G26" s="245" t="s">
        <v>19</v>
      </c>
      <c r="H26" s="32"/>
      <c r="I26" s="32"/>
    </row>
    <row r="27" spans="1:9" ht="14.25" customHeight="1">
      <c r="A27" s="6" t="s">
        <v>174</v>
      </c>
      <c r="B27" s="39" t="s">
        <v>32</v>
      </c>
      <c r="C27" s="39" t="s">
        <v>32</v>
      </c>
      <c r="D27" s="39" t="s">
        <v>32</v>
      </c>
      <c r="E27" s="39" t="s">
        <v>32</v>
      </c>
      <c r="F27" s="39">
        <v>83.5</v>
      </c>
      <c r="G27" s="245" t="s">
        <v>22</v>
      </c>
    </row>
    <row r="28" spans="1:9" ht="14.25" customHeight="1">
      <c r="A28" s="6" t="s">
        <v>150</v>
      </c>
      <c r="B28" s="39" t="s">
        <v>32</v>
      </c>
      <c r="C28" s="39" t="s">
        <v>32</v>
      </c>
      <c r="D28" s="39" t="s">
        <v>32</v>
      </c>
      <c r="E28" s="39" t="s">
        <v>32</v>
      </c>
      <c r="F28" s="39">
        <v>78.3</v>
      </c>
      <c r="G28" s="245" t="s">
        <v>21</v>
      </c>
    </row>
    <row r="29" spans="1:9" ht="14.25" customHeight="1">
      <c r="A29" s="6" t="s">
        <v>152</v>
      </c>
      <c r="B29" s="39">
        <v>100</v>
      </c>
      <c r="C29" s="39">
        <v>94.7</v>
      </c>
      <c r="D29" s="39">
        <v>96.7</v>
      </c>
      <c r="E29" s="39">
        <v>99.8</v>
      </c>
      <c r="F29" s="39" t="s">
        <v>32</v>
      </c>
      <c r="G29" s="245" t="s">
        <v>41</v>
      </c>
    </row>
    <row r="30" spans="1:9" ht="14.25" customHeight="1">
      <c r="A30" s="6" t="s">
        <v>179</v>
      </c>
      <c r="B30" s="39">
        <v>100</v>
      </c>
      <c r="C30" s="39">
        <v>85.6</v>
      </c>
      <c r="D30" s="39">
        <v>72.3</v>
      </c>
      <c r="E30" s="39">
        <v>71.7</v>
      </c>
      <c r="F30" s="39">
        <v>74.27</v>
      </c>
      <c r="G30" s="245" t="s">
        <v>35</v>
      </c>
    </row>
    <row r="31" spans="1:9" ht="14.25" customHeight="1">
      <c r="A31" s="6" t="s">
        <v>172</v>
      </c>
      <c r="B31" s="39">
        <v>100</v>
      </c>
      <c r="C31" s="39">
        <v>105.5</v>
      </c>
      <c r="D31" s="39">
        <v>75</v>
      </c>
      <c r="E31" s="39">
        <v>83.2</v>
      </c>
      <c r="F31" s="39">
        <v>76.45</v>
      </c>
      <c r="G31" s="245" t="s">
        <v>15</v>
      </c>
    </row>
    <row r="32" spans="1:9" ht="14.25" customHeight="1">
      <c r="A32" s="6" t="s">
        <v>255</v>
      </c>
      <c r="B32" s="39">
        <v>100</v>
      </c>
      <c r="C32" s="39">
        <v>97.6</v>
      </c>
      <c r="D32" s="39">
        <v>86.8</v>
      </c>
      <c r="E32" s="39">
        <v>79.8</v>
      </c>
      <c r="F32" s="39" t="s">
        <v>32</v>
      </c>
      <c r="G32" s="245" t="s">
        <v>24</v>
      </c>
    </row>
    <row r="33" spans="1:7" ht="14.25" customHeight="1">
      <c r="A33" s="6" t="s">
        <v>181</v>
      </c>
      <c r="B33" s="39">
        <v>100</v>
      </c>
      <c r="C33" s="39">
        <v>85.9</v>
      </c>
      <c r="D33" s="39">
        <v>84.8</v>
      </c>
      <c r="E33" s="39">
        <v>81.900000000000006</v>
      </c>
      <c r="F33" s="39" t="s">
        <v>32</v>
      </c>
      <c r="G33" s="245" t="s">
        <v>10</v>
      </c>
    </row>
    <row r="34" spans="1:7" ht="13.5" customHeight="1">
      <c r="A34" s="24"/>
      <c r="B34" s="45"/>
      <c r="C34" s="45"/>
      <c r="D34" s="45"/>
      <c r="E34" s="45"/>
      <c r="F34" s="245"/>
    </row>
    <row r="35" spans="1:7" ht="14.25" customHeight="1">
      <c r="A35" s="530" t="s">
        <v>956</v>
      </c>
      <c r="B35" s="530"/>
      <c r="C35" s="530"/>
      <c r="D35" s="530"/>
      <c r="E35" s="530"/>
      <c r="F35" s="530"/>
    </row>
    <row r="36" spans="1:7" ht="14.25" customHeight="1">
      <c r="A36" s="516" t="s">
        <v>154</v>
      </c>
      <c r="B36" s="516"/>
      <c r="C36" s="516"/>
      <c r="D36" s="516"/>
      <c r="E36" s="516"/>
      <c r="F36" s="516"/>
    </row>
    <row r="37" spans="1:7" ht="14.25" customHeight="1">
      <c r="A37" s="534" t="s">
        <v>957</v>
      </c>
      <c r="B37" s="534"/>
      <c r="C37" s="534"/>
      <c r="D37" s="534"/>
      <c r="E37" s="534"/>
      <c r="F37" s="534"/>
    </row>
    <row r="38" spans="1:7" ht="14.25" customHeight="1">
      <c r="A38" s="498" t="s">
        <v>233</v>
      </c>
      <c r="B38" s="498"/>
      <c r="C38" s="498"/>
      <c r="D38" s="498"/>
      <c r="E38" s="498"/>
      <c r="F38" s="498"/>
    </row>
    <row r="39" spans="1:7" ht="18" customHeight="1"/>
    <row r="40" spans="1:7" ht="18" customHeight="1"/>
    <row r="41" spans="1:7" ht="18" customHeight="1"/>
    <row r="42" spans="1:7" ht="18" customHeight="1"/>
    <row r="43" spans="1:7" ht="35.25" customHeight="1"/>
    <row r="44" spans="1:7" ht="13.5" customHeight="1"/>
    <row r="45" spans="1:7" ht="24" customHeight="1"/>
    <row r="46" spans="1:7" ht="13.5" customHeight="1"/>
    <row r="47" spans="1:7" ht="13.5" customHeight="1"/>
    <row r="48" spans="1:7" ht="8.25" customHeight="1"/>
    <row r="49" ht="17.25" customHeight="1"/>
    <row r="50" ht="17.25" customHeight="1"/>
    <row r="51" ht="17.25" customHeight="1"/>
    <row r="52" ht="15" customHeight="1"/>
    <row r="53" ht="18" customHeight="1"/>
    <row r="54" ht="14.25" customHeight="1"/>
    <row r="55" ht="14.25" customHeight="1"/>
    <row r="56" ht="14.25" customHeight="1"/>
    <row r="57" ht="14.25" customHeight="1"/>
    <row r="58" ht="12" customHeight="1"/>
    <row r="59" ht="16.5"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9">
    <mergeCell ref="A35:F35"/>
    <mergeCell ref="A36:F36"/>
    <mergeCell ref="A37:F37"/>
    <mergeCell ref="A38:F38"/>
    <mergeCell ref="A1:F1"/>
    <mergeCell ref="A2:F2"/>
    <mergeCell ref="A4:A6"/>
    <mergeCell ref="B4:F4"/>
    <mergeCell ref="B5:F5"/>
  </mergeCells>
  <hyperlinks>
    <hyperlink ref="H1" location="'Spis tablic_Contents'!A1" display="&lt; POWRÓT"/>
    <hyperlink ref="H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orientation="portrait" r:id="rId1"/>
  <headerFooter>
    <oddHeader xml:space="preserve">&amp;R&amp;"Times New Roman,Normalny"&amp;9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984375" defaultRowHeight="13.8"/>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6"/>
  <sheetViews>
    <sheetView showGridLines="0" zoomScaleNormal="100" zoomScaleSheetLayoutView="100" zoomScalePageLayoutView="90" workbookViewId="0">
      <pane ySplit="6" topLeftCell="A7" activePane="bottomLeft" state="frozen"/>
      <selection pane="bottomLeft" activeCell="A37" sqref="A37:XFD38"/>
    </sheetView>
  </sheetViews>
  <sheetFormatPr defaultColWidth="8.59765625" defaultRowHeight="11.4"/>
  <cols>
    <col min="1" max="1" width="14.09765625" style="2" customWidth="1"/>
    <col min="2" max="7" width="13.09765625" style="2" customWidth="1"/>
    <col min="8" max="8" width="14.09765625" style="302" customWidth="1"/>
    <col min="9" max="9" width="9.5" style="238" customWidth="1"/>
    <col min="10" max="10" width="8.09765625" style="2" bestFit="1" customWidth="1"/>
    <col min="11" max="11" width="7.3984375" style="2" customWidth="1"/>
    <col min="12" max="15" width="6" style="2" customWidth="1"/>
    <col min="16" max="19" width="7.3984375" style="2" customWidth="1"/>
    <col min="20" max="20" width="4.8984375" style="2" customWidth="1"/>
    <col min="21" max="16384" width="8.59765625" style="2"/>
  </cols>
  <sheetData>
    <row r="1" spans="1:10" ht="14.25" customHeight="1">
      <c r="A1" s="495" t="s">
        <v>571</v>
      </c>
      <c r="B1" s="496"/>
      <c r="C1" s="496"/>
      <c r="D1" s="496"/>
      <c r="E1" s="496"/>
      <c r="F1" s="496"/>
      <c r="G1" s="496"/>
      <c r="H1" s="496"/>
      <c r="I1" s="67"/>
      <c r="J1" s="1" t="s">
        <v>292</v>
      </c>
    </row>
    <row r="2" spans="1:10" ht="14.25" customHeight="1">
      <c r="A2" s="497" t="s">
        <v>459</v>
      </c>
      <c r="B2" s="497"/>
      <c r="C2" s="497"/>
      <c r="D2" s="497"/>
      <c r="E2" s="497"/>
      <c r="F2" s="497"/>
      <c r="G2" s="497"/>
      <c r="H2" s="497"/>
      <c r="I2" s="300"/>
      <c r="J2" s="232" t="s">
        <v>293</v>
      </c>
    </row>
    <row r="3" spans="1:10" ht="32.25" customHeight="1">
      <c r="A3" s="510" t="s">
        <v>0</v>
      </c>
      <c r="B3" s="513" t="s">
        <v>431</v>
      </c>
      <c r="C3" s="515" t="s">
        <v>432</v>
      </c>
      <c r="D3" s="509"/>
      <c r="E3" s="492" t="s">
        <v>433</v>
      </c>
      <c r="F3" s="500" t="s">
        <v>434</v>
      </c>
      <c r="G3" s="501"/>
      <c r="H3" s="504" t="s">
        <v>1</v>
      </c>
      <c r="I3" s="298"/>
    </row>
    <row r="4" spans="1:10" ht="15.75" customHeight="1">
      <c r="A4" s="511"/>
      <c r="B4" s="514"/>
      <c r="C4" s="509"/>
      <c r="D4" s="509"/>
      <c r="E4" s="493"/>
      <c r="F4" s="502"/>
      <c r="G4" s="503"/>
      <c r="H4" s="505"/>
      <c r="I4" s="299"/>
    </row>
    <row r="5" spans="1:10" ht="69" customHeight="1">
      <c r="A5" s="511"/>
      <c r="B5" s="502"/>
      <c r="C5" s="333" t="s">
        <v>435</v>
      </c>
      <c r="D5" s="333" t="s">
        <v>436</v>
      </c>
      <c r="E5" s="494"/>
      <c r="F5" s="492" t="s">
        <v>437</v>
      </c>
      <c r="G5" s="492" t="s">
        <v>438</v>
      </c>
      <c r="H5" s="505"/>
      <c r="I5" s="299"/>
    </row>
    <row r="6" spans="1:10" ht="33.75" customHeight="1">
      <c r="A6" s="512"/>
      <c r="B6" s="508" t="s">
        <v>439</v>
      </c>
      <c r="C6" s="509"/>
      <c r="D6" s="509"/>
      <c r="E6" s="509"/>
      <c r="F6" s="494"/>
      <c r="G6" s="507"/>
      <c r="H6" s="506"/>
      <c r="I6" s="299"/>
    </row>
    <row r="7" spans="1:10" ht="14.25" customHeight="1">
      <c r="A7" s="303" t="s">
        <v>186</v>
      </c>
      <c r="B7" s="400">
        <f>SUM(B8:B35)</f>
        <v>181101.58</v>
      </c>
      <c r="C7" s="400">
        <f>SUM(C8:C35)</f>
        <v>116971.68</v>
      </c>
      <c r="D7" s="400">
        <f>SUM(D8:D35)</f>
        <v>104981.37</v>
      </c>
      <c r="E7" s="400">
        <f>SUM(E8:E35)</f>
        <v>64129.06</v>
      </c>
      <c r="F7" s="401">
        <v>0.35</v>
      </c>
      <c r="G7" s="403">
        <v>40.58</v>
      </c>
      <c r="H7" s="309" t="s">
        <v>185</v>
      </c>
      <c r="I7" s="240"/>
    </row>
    <row r="8" spans="1:10" ht="14.25" customHeight="1">
      <c r="A8" s="304" t="s">
        <v>17</v>
      </c>
      <c r="B8" s="7">
        <v>2652.8</v>
      </c>
      <c r="C8" s="7">
        <v>1394</v>
      </c>
      <c r="D8" s="7">
        <v>1327.1</v>
      </c>
      <c r="E8" s="8">
        <v>1258.81</v>
      </c>
      <c r="F8" s="305">
        <v>0.3</v>
      </c>
      <c r="G8" s="404">
        <v>31.63</v>
      </c>
      <c r="H8" s="310" t="s">
        <v>17</v>
      </c>
      <c r="I8" s="240"/>
    </row>
    <row r="9" spans="1:10" ht="14.25" customHeight="1">
      <c r="A9" s="304" t="s">
        <v>144</v>
      </c>
      <c r="B9" s="398">
        <v>1354</v>
      </c>
      <c r="C9" s="398">
        <v>874</v>
      </c>
      <c r="D9" s="398">
        <v>850</v>
      </c>
      <c r="E9" s="237">
        <v>480</v>
      </c>
      <c r="F9" s="305">
        <v>0.12</v>
      </c>
      <c r="G9" s="404">
        <v>44.35</v>
      </c>
      <c r="H9" s="310" t="s">
        <v>2</v>
      </c>
      <c r="I9" s="240"/>
    </row>
    <row r="10" spans="1:10" ht="14.25" customHeight="1">
      <c r="A10" s="304" t="s">
        <v>171</v>
      </c>
      <c r="B10" s="398">
        <v>5030</v>
      </c>
      <c r="C10" s="398">
        <v>3631</v>
      </c>
      <c r="D10" s="398">
        <v>3478</v>
      </c>
      <c r="E10" s="237">
        <v>1399</v>
      </c>
      <c r="F10" s="305">
        <v>0.71</v>
      </c>
      <c r="G10" s="404">
        <v>45.57</v>
      </c>
      <c r="H10" s="310" t="s">
        <v>3</v>
      </c>
      <c r="I10" s="240"/>
    </row>
    <row r="11" spans="1:10" ht="14.25" customHeight="1">
      <c r="A11" s="304" t="s">
        <v>180</v>
      </c>
      <c r="B11" s="398">
        <v>1484</v>
      </c>
      <c r="C11" s="398">
        <v>876</v>
      </c>
      <c r="D11" s="398">
        <v>804</v>
      </c>
      <c r="E11" s="237">
        <v>608</v>
      </c>
      <c r="F11" s="305">
        <v>0.36</v>
      </c>
      <c r="G11" s="404">
        <v>26.22</v>
      </c>
      <c r="H11" s="310" t="s">
        <v>44</v>
      </c>
      <c r="I11" s="240"/>
    </row>
    <row r="12" spans="1:10" ht="14.25" customHeight="1">
      <c r="A12" s="304" t="s">
        <v>148</v>
      </c>
      <c r="B12" s="398">
        <v>130.9</v>
      </c>
      <c r="C12" s="398">
        <v>129.4</v>
      </c>
      <c r="D12" s="398">
        <v>104</v>
      </c>
      <c r="E12" s="237">
        <v>1.6</v>
      </c>
      <c r="F12" s="305">
        <v>0.11</v>
      </c>
      <c r="G12" s="404">
        <v>14.15</v>
      </c>
      <c r="H12" s="310" t="s">
        <v>11</v>
      </c>
      <c r="I12" s="240"/>
    </row>
    <row r="13" spans="1:10" ht="14.25" customHeight="1">
      <c r="A13" s="304" t="s">
        <v>161</v>
      </c>
      <c r="B13" s="398">
        <v>3523</v>
      </c>
      <c r="C13" s="398">
        <v>2533</v>
      </c>
      <c r="D13" s="398">
        <v>2484</v>
      </c>
      <c r="E13" s="237">
        <v>990</v>
      </c>
      <c r="F13" s="305">
        <v>0.32881136810880313</v>
      </c>
      <c r="G13" s="404">
        <v>44.67</v>
      </c>
      <c r="H13" s="310" t="s">
        <v>471</v>
      </c>
      <c r="I13" s="240"/>
    </row>
    <row r="14" spans="1:10" ht="14.25" customHeight="1">
      <c r="A14" s="304" t="s">
        <v>175</v>
      </c>
      <c r="B14" s="398">
        <v>2632</v>
      </c>
      <c r="C14" s="398">
        <v>2420</v>
      </c>
      <c r="D14" s="398">
        <v>2392</v>
      </c>
      <c r="E14" s="237">
        <v>213</v>
      </c>
      <c r="F14" s="305">
        <v>0.45589272865103725</v>
      </c>
      <c r="G14" s="404">
        <v>61.32</v>
      </c>
      <c r="H14" s="310" t="s">
        <v>4</v>
      </c>
      <c r="I14" s="240"/>
    </row>
    <row r="15" spans="1:10" ht="14.25" customHeight="1">
      <c r="A15" s="304" t="s">
        <v>5</v>
      </c>
      <c r="B15" s="398">
        <v>1004</v>
      </c>
      <c r="C15" s="398">
        <v>692</v>
      </c>
      <c r="D15" s="398">
        <v>688</v>
      </c>
      <c r="E15" s="237">
        <v>312</v>
      </c>
      <c r="F15" s="305">
        <v>0.76422424762389496</v>
      </c>
      <c r="G15" s="404">
        <v>22.2</v>
      </c>
      <c r="H15" s="310" t="s">
        <v>5</v>
      </c>
      <c r="I15" s="240"/>
    </row>
    <row r="16" spans="1:10" ht="14.25" customHeight="1">
      <c r="A16" s="304" t="s">
        <v>176</v>
      </c>
      <c r="B16" s="398">
        <v>2272</v>
      </c>
      <c r="C16" s="398">
        <v>2247</v>
      </c>
      <c r="D16" s="398">
        <v>2244</v>
      </c>
      <c r="E16" s="237">
        <v>24</v>
      </c>
      <c r="F16" s="305">
        <v>0.41340095058595727</v>
      </c>
      <c r="G16" s="404">
        <v>6.71</v>
      </c>
      <c r="H16" s="310" t="s">
        <v>23</v>
      </c>
      <c r="I16" s="240"/>
    </row>
    <row r="17" spans="1:9" ht="14.25" customHeight="1">
      <c r="A17" s="304" t="s">
        <v>183</v>
      </c>
      <c r="B17" s="398">
        <v>28660.1</v>
      </c>
      <c r="C17" s="398">
        <v>19132.2</v>
      </c>
      <c r="D17" s="398">
        <v>18126.400000000001</v>
      </c>
      <c r="E17" s="237">
        <v>9527.9</v>
      </c>
      <c r="F17" s="305">
        <v>0.44372240159985932</v>
      </c>
      <c r="G17" s="404">
        <v>45.26</v>
      </c>
      <c r="H17" s="310" t="s">
        <v>9</v>
      </c>
      <c r="I17" s="240"/>
    </row>
    <row r="18" spans="1:9" ht="14.25" customHeight="1">
      <c r="A18" s="304" t="s">
        <v>146</v>
      </c>
      <c r="B18" s="398">
        <v>6103.6</v>
      </c>
      <c r="C18" s="398">
        <v>3221.6</v>
      </c>
      <c r="D18" s="398">
        <v>2136.6</v>
      </c>
      <c r="E18" s="237">
        <v>2882</v>
      </c>
      <c r="F18" s="305">
        <v>0.57999999999999996</v>
      </c>
      <c r="G18" s="404">
        <v>46.22</v>
      </c>
      <c r="H18" s="310" t="s">
        <v>7</v>
      </c>
      <c r="I18" s="240"/>
    </row>
    <row r="19" spans="1:9" ht="14.25" customHeight="1">
      <c r="A19" s="304" t="s">
        <v>147</v>
      </c>
      <c r="B19" s="398">
        <v>26183.3</v>
      </c>
      <c r="C19" s="398">
        <v>16770.400000000001</v>
      </c>
      <c r="D19" s="398">
        <v>11884.3</v>
      </c>
      <c r="E19" s="237">
        <v>9413</v>
      </c>
      <c r="F19" s="305">
        <v>0.56000000000000005</v>
      </c>
      <c r="G19" s="404">
        <v>51.75</v>
      </c>
      <c r="H19" s="310" t="s">
        <v>8</v>
      </c>
      <c r="I19" s="240"/>
    </row>
    <row r="20" spans="1:9" ht="14.25" customHeight="1">
      <c r="A20" s="304" t="s">
        <v>160</v>
      </c>
      <c r="B20" s="398">
        <v>1822</v>
      </c>
      <c r="C20" s="398">
        <v>1059</v>
      </c>
      <c r="D20" s="398">
        <v>1021</v>
      </c>
      <c r="E20" s="237">
        <v>764</v>
      </c>
      <c r="F20" s="305">
        <v>0.10572585568185229</v>
      </c>
      <c r="G20" s="404">
        <v>43.86</v>
      </c>
      <c r="H20" s="310" t="s">
        <v>16</v>
      </c>
      <c r="I20" s="240"/>
    </row>
    <row r="21" spans="1:9" ht="14.25" customHeight="1">
      <c r="A21" s="304" t="s">
        <v>155</v>
      </c>
      <c r="B21" s="398">
        <v>4516</v>
      </c>
      <c r="C21" s="398">
        <v>452</v>
      </c>
      <c r="D21" s="398">
        <v>451</v>
      </c>
      <c r="E21" s="237">
        <v>4064</v>
      </c>
      <c r="F21" s="305">
        <v>0.94073775337605503</v>
      </c>
      <c r="G21" s="404">
        <v>64.7</v>
      </c>
      <c r="H21" s="310" t="s">
        <v>6</v>
      </c>
      <c r="I21" s="240"/>
    </row>
    <row r="22" spans="1:9" ht="14.25" customHeight="1">
      <c r="A22" s="304" t="s">
        <v>149</v>
      </c>
      <c r="B22" s="398">
        <v>2947</v>
      </c>
      <c r="C22" s="398">
        <v>2151</v>
      </c>
      <c r="D22" s="398">
        <v>2115</v>
      </c>
      <c r="E22" s="237">
        <v>796</v>
      </c>
      <c r="F22" s="305">
        <v>1.05</v>
      </c>
      <c r="G22" s="404">
        <v>45.14</v>
      </c>
      <c r="H22" s="310" t="s">
        <v>13</v>
      </c>
      <c r="I22" s="240"/>
    </row>
    <row r="23" spans="1:9" ht="14.25" customHeight="1">
      <c r="A23" s="304" t="s">
        <v>190</v>
      </c>
      <c r="B23" s="398">
        <v>131.6</v>
      </c>
      <c r="C23" s="398">
        <v>63.7</v>
      </c>
      <c r="D23" s="398">
        <v>62.1</v>
      </c>
      <c r="E23" s="237">
        <v>67.7</v>
      </c>
      <c r="F23" s="305">
        <v>0.22</v>
      </c>
      <c r="G23" s="404">
        <v>50.89</v>
      </c>
      <c r="H23" s="310" t="s">
        <v>14</v>
      </c>
      <c r="I23" s="240"/>
    </row>
    <row r="24" spans="1:9" ht="14.25" customHeight="1">
      <c r="A24" s="304" t="s">
        <v>178</v>
      </c>
      <c r="B24" s="398">
        <v>1938</v>
      </c>
      <c r="C24" s="398">
        <v>1303</v>
      </c>
      <c r="D24" s="398">
        <v>1295</v>
      </c>
      <c r="E24" s="237">
        <v>635</v>
      </c>
      <c r="F24" s="305">
        <v>1</v>
      </c>
      <c r="G24" s="404">
        <v>30.01</v>
      </c>
      <c r="H24" s="310" t="s">
        <v>12</v>
      </c>
      <c r="I24" s="240"/>
    </row>
    <row r="25" spans="1:9" ht="14.25" customHeight="1">
      <c r="A25" s="304" t="s">
        <v>25</v>
      </c>
      <c r="B25" s="398">
        <v>10.38</v>
      </c>
      <c r="C25" s="398">
        <v>10.38</v>
      </c>
      <c r="D25" s="398">
        <v>9.07</v>
      </c>
      <c r="E25" s="237" t="s">
        <v>32</v>
      </c>
      <c r="F25" s="305">
        <v>2.4175404437281361E-2</v>
      </c>
      <c r="G25" s="404">
        <v>32.909999999999997</v>
      </c>
      <c r="H25" s="310" t="s">
        <v>25</v>
      </c>
      <c r="I25" s="240"/>
    </row>
    <row r="26" spans="1:9" ht="14.25" customHeight="1">
      <c r="A26" s="304" t="s">
        <v>145</v>
      </c>
      <c r="B26" s="398">
        <v>16645</v>
      </c>
      <c r="C26" s="398">
        <v>11930</v>
      </c>
      <c r="D26" s="398">
        <v>11731</v>
      </c>
      <c r="E26" s="237">
        <v>4713</v>
      </c>
      <c r="F26" s="305">
        <v>0.20334574494786475</v>
      </c>
      <c r="G26" s="404">
        <v>46.58</v>
      </c>
      <c r="H26" s="310" t="s">
        <v>26</v>
      </c>
      <c r="I26" s="240"/>
    </row>
    <row r="27" spans="1:9" s="12" customFormat="1" ht="14.25" customHeight="1">
      <c r="A27" s="306" t="s">
        <v>230</v>
      </c>
      <c r="B27" s="399">
        <v>14512</v>
      </c>
      <c r="C27" s="399">
        <v>11362</v>
      </c>
      <c r="D27" s="399">
        <v>11009</v>
      </c>
      <c r="E27" s="250">
        <v>3150</v>
      </c>
      <c r="F27" s="402">
        <v>0.37604242943187349</v>
      </c>
      <c r="G27" s="405">
        <v>46.41</v>
      </c>
      <c r="H27" s="311" t="s">
        <v>18</v>
      </c>
      <c r="I27" s="301"/>
    </row>
    <row r="28" spans="1:9" ht="14.25" customHeight="1">
      <c r="A28" s="304" t="s">
        <v>182</v>
      </c>
      <c r="B28" s="398">
        <v>3574</v>
      </c>
      <c r="C28" s="398">
        <v>1698.2</v>
      </c>
      <c r="D28" s="398">
        <v>919.2</v>
      </c>
      <c r="E28" s="237">
        <v>1875.85</v>
      </c>
      <c r="F28" s="305">
        <v>0.34846123949501845</v>
      </c>
      <c r="G28" s="404">
        <v>38.75</v>
      </c>
      <c r="H28" s="310" t="s">
        <v>19</v>
      </c>
      <c r="I28" s="240"/>
    </row>
    <row r="29" spans="1:9" ht="14.25" customHeight="1">
      <c r="A29" s="304" t="s">
        <v>173</v>
      </c>
      <c r="B29" s="398">
        <v>13414</v>
      </c>
      <c r="C29" s="398">
        <v>9126</v>
      </c>
      <c r="D29" s="398">
        <v>8686</v>
      </c>
      <c r="E29" s="237">
        <v>4288</v>
      </c>
      <c r="F29" s="305">
        <v>0.69</v>
      </c>
      <c r="G29" s="404">
        <v>56.27</v>
      </c>
      <c r="H29" s="310" t="s">
        <v>20</v>
      </c>
      <c r="I29" s="240"/>
    </row>
    <row r="30" spans="1:9" ht="14.25" customHeight="1">
      <c r="A30" s="304" t="s">
        <v>174</v>
      </c>
      <c r="B30" s="398">
        <v>1889</v>
      </c>
      <c r="C30" s="398">
        <v>1365</v>
      </c>
      <c r="D30" s="398">
        <v>1348</v>
      </c>
      <c r="E30" s="237">
        <v>524</v>
      </c>
      <c r="F30" s="305">
        <v>0.35</v>
      </c>
      <c r="G30" s="404">
        <v>38.520000000000003</v>
      </c>
      <c r="H30" s="310" t="s">
        <v>22</v>
      </c>
      <c r="I30" s="240"/>
    </row>
    <row r="31" spans="1:9" ht="14.25" customHeight="1">
      <c r="A31" s="304" t="s">
        <v>150</v>
      </c>
      <c r="B31" s="398">
        <v>612</v>
      </c>
      <c r="C31" s="398">
        <v>235.8</v>
      </c>
      <c r="D31" s="398">
        <v>181.8</v>
      </c>
      <c r="E31" s="237">
        <v>376.3</v>
      </c>
      <c r="F31" s="305">
        <v>0.28999999999999998</v>
      </c>
      <c r="G31" s="404">
        <v>30.19</v>
      </c>
      <c r="H31" s="310" t="s">
        <v>21</v>
      </c>
      <c r="I31" s="240"/>
    </row>
    <row r="32" spans="1:9" ht="14.25" customHeight="1">
      <c r="A32" s="304" t="s">
        <v>179</v>
      </c>
      <c r="B32" s="398">
        <v>3009</v>
      </c>
      <c r="C32" s="398">
        <v>2554</v>
      </c>
      <c r="D32" s="398">
        <v>2550</v>
      </c>
      <c r="E32" s="237">
        <v>455</v>
      </c>
      <c r="F32" s="305">
        <v>0.3</v>
      </c>
      <c r="G32" s="404">
        <v>6.86</v>
      </c>
      <c r="H32" s="310" t="s">
        <v>35</v>
      </c>
      <c r="I32" s="240"/>
    </row>
    <row r="33" spans="1:9" ht="14.25" customHeight="1">
      <c r="A33" s="304" t="s">
        <v>172</v>
      </c>
      <c r="B33" s="398">
        <v>5296</v>
      </c>
      <c r="C33" s="398">
        <v>4497</v>
      </c>
      <c r="D33" s="398">
        <v>4324</v>
      </c>
      <c r="E33" s="237">
        <v>799</v>
      </c>
      <c r="F33" s="305">
        <v>0.55000000000000004</v>
      </c>
      <c r="G33" s="404">
        <v>56.94</v>
      </c>
      <c r="H33" s="310" t="s">
        <v>15</v>
      </c>
      <c r="I33" s="240"/>
    </row>
    <row r="34" spans="1:9" ht="14.25" customHeight="1">
      <c r="A34" s="304" t="s">
        <v>255</v>
      </c>
      <c r="B34" s="398">
        <v>17350.900000000001</v>
      </c>
      <c r="C34" s="398">
        <v>6084</v>
      </c>
      <c r="D34" s="398">
        <v>6037.8</v>
      </c>
      <c r="E34" s="237">
        <v>11266.9</v>
      </c>
      <c r="F34" s="305">
        <v>0.26372330246890596</v>
      </c>
      <c r="G34" s="404">
        <v>70.040000000000006</v>
      </c>
      <c r="H34" s="310" t="s">
        <v>24</v>
      </c>
      <c r="I34" s="240"/>
    </row>
    <row r="35" spans="1:9" ht="14.25" customHeight="1">
      <c r="A35" s="304" t="s">
        <v>181</v>
      </c>
      <c r="B35" s="398">
        <v>12405</v>
      </c>
      <c r="C35" s="398">
        <v>9160</v>
      </c>
      <c r="D35" s="398">
        <v>6723</v>
      </c>
      <c r="E35" s="237">
        <v>3245</v>
      </c>
      <c r="F35" s="305">
        <v>0.2</v>
      </c>
      <c r="G35" s="404">
        <v>41.07</v>
      </c>
      <c r="H35" s="310" t="s">
        <v>10</v>
      </c>
      <c r="I35" s="240"/>
    </row>
    <row r="36" spans="1:9" ht="18.75" customHeight="1">
      <c r="A36" s="307"/>
      <c r="B36" s="308"/>
      <c r="C36" s="308"/>
      <c r="D36" s="308"/>
      <c r="E36" s="151"/>
      <c r="F36" s="305"/>
      <c r="G36" s="308"/>
      <c r="H36" s="312"/>
      <c r="I36" s="240"/>
    </row>
    <row r="37" spans="1:9" ht="14.25" customHeight="1">
      <c r="A37" s="499" t="s">
        <v>426</v>
      </c>
      <c r="B37" s="499"/>
      <c r="C37" s="499"/>
      <c r="D37" s="499"/>
      <c r="E37" s="499"/>
      <c r="F37" s="499"/>
      <c r="G37" s="499"/>
      <c r="H37" s="499"/>
      <c r="I37" s="13"/>
    </row>
    <row r="38" spans="1:9" ht="14.25" customHeight="1">
      <c r="A38" s="498" t="s">
        <v>27</v>
      </c>
      <c r="B38" s="498"/>
      <c r="C38" s="498"/>
      <c r="D38" s="498"/>
      <c r="E38" s="498"/>
      <c r="F38" s="297"/>
      <c r="G38" s="297"/>
      <c r="H38" s="336"/>
      <c r="I38" s="296"/>
    </row>
    <row r="39" spans="1:9" ht="12.15" customHeight="1">
      <c r="A39" s="111"/>
      <c r="B39" s="111"/>
      <c r="C39" s="111"/>
      <c r="D39" s="111"/>
      <c r="E39" s="111"/>
      <c r="F39" s="111"/>
      <c r="G39" s="111"/>
    </row>
    <row r="40" spans="1:9" ht="12.15" customHeight="1"/>
    <row r="41" spans="1:9" ht="12.15" customHeight="1"/>
    <row r="42" spans="1:9" ht="12.15" customHeight="1"/>
    <row r="43" spans="1:9" ht="12.15" customHeight="1"/>
    <row r="44" spans="1:9" ht="12.15" customHeight="1"/>
    <row r="45" spans="1:9" ht="12.15" customHeight="1"/>
    <row r="46" spans="1:9" ht="12.15" customHeight="1"/>
    <row r="47" spans="1:9" ht="12.15" customHeight="1"/>
    <row r="48" spans="1:9" ht="12.15" customHeight="1"/>
    <row r="51" ht="11.1" customHeight="1"/>
    <row r="52" ht="11.1" customHeight="1"/>
    <row r="53" ht="11.1" customHeight="1"/>
    <row r="54" ht="11.1" customHeight="1"/>
    <row r="55" ht="12.15" customHeight="1"/>
    <row r="56" ht="12.15" customHeight="1"/>
    <row r="57" ht="12.15" customHeight="1"/>
    <row r="58" ht="12.15" customHeight="1"/>
    <row r="59" ht="12.15" customHeight="1"/>
    <row r="60" ht="12.15" customHeight="1"/>
    <row r="61" ht="12.15" customHeight="1"/>
    <row r="62" ht="12.15" customHeight="1"/>
    <row r="63" ht="12.15" customHeight="1"/>
    <row r="64" ht="12.15" customHeight="1"/>
    <row r="65" ht="12.15" customHeight="1"/>
    <row r="66" ht="12.15" customHeight="1"/>
    <row r="67" ht="12.15" customHeight="1"/>
    <row r="68" ht="12.15" customHeight="1"/>
    <row r="69" ht="12.15" customHeight="1"/>
    <row r="70" ht="12.15" customHeight="1"/>
    <row r="71" ht="12.15" customHeight="1"/>
    <row r="72" ht="12.15" customHeight="1"/>
    <row r="73" ht="12.15" customHeight="1"/>
    <row r="74" ht="12.15" customHeight="1"/>
    <row r="75" ht="12.15" customHeight="1"/>
    <row r="76" ht="12.15" customHeight="1"/>
  </sheetData>
  <mergeCells count="13">
    <mergeCell ref="E3:E5"/>
    <mergeCell ref="A1:H1"/>
    <mergeCell ref="A2:H2"/>
    <mergeCell ref="A38:E38"/>
    <mergeCell ref="A37:H37"/>
    <mergeCell ref="F3:G4"/>
    <mergeCell ref="H3:H6"/>
    <mergeCell ref="F5:F6"/>
    <mergeCell ref="G5:G6"/>
    <mergeCell ref="B6:E6"/>
    <mergeCell ref="A3:A6"/>
    <mergeCell ref="B3:B5"/>
    <mergeCell ref="C3:D4"/>
  </mergeCells>
  <hyperlinks>
    <hyperlink ref="J1" location="'Spis tablic_Contents'!A1" display="&lt; POWRÓT"/>
    <hyperlink ref="J2" location="'Spis tablic_Contents'!A1" display="&lt; BACK"/>
  </hyperlinks>
  <pageMargins left="0.59055118110236227" right="0.59055118110236227" top="0.70866141732283472" bottom="0.78740157480314965" header="0.47244094488188981" footer="0.47244094488188981"/>
  <pageSetup paperSize="9" scale="7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zoomScaleSheetLayoutView="100" workbookViewId="0">
      <pane ySplit="7" topLeftCell="A8" activePane="bottomLeft" state="frozen"/>
      <selection pane="bottomLeft" activeCell="H47" sqref="H47"/>
    </sheetView>
  </sheetViews>
  <sheetFormatPr defaultColWidth="8.5" defaultRowHeight="11.4"/>
  <cols>
    <col min="1" max="1" width="14" style="16" customWidth="1"/>
    <col min="2" max="13" width="7" style="219" customWidth="1"/>
    <col min="14" max="14" width="15.3984375" style="247" customWidth="1"/>
    <col min="15" max="15" width="8.09765625" style="16" bestFit="1" customWidth="1"/>
    <col min="16" max="16" width="13.09765625" style="16" customWidth="1"/>
    <col min="17" max="17" width="6.59765625" style="16" customWidth="1"/>
    <col min="18" max="18" width="7.3984375" style="16" customWidth="1"/>
    <col min="19" max="22" width="6" style="16" customWidth="1"/>
    <col min="23" max="26" width="7.3984375" style="16" customWidth="1"/>
    <col min="27" max="27" width="4.8984375" style="16" customWidth="1"/>
    <col min="28" max="16384" width="8.5" style="16"/>
  </cols>
  <sheetData>
    <row r="1" spans="1:16" ht="13.5" customHeight="1">
      <c r="A1" s="517" t="s">
        <v>572</v>
      </c>
      <c r="B1" s="518"/>
      <c r="C1" s="518"/>
      <c r="D1" s="518"/>
      <c r="E1" s="518"/>
      <c r="F1" s="518"/>
      <c r="G1" s="518"/>
      <c r="H1" s="518"/>
      <c r="I1" s="518"/>
      <c r="J1" s="518"/>
      <c r="K1" s="518"/>
      <c r="L1" s="518"/>
      <c r="M1" s="518"/>
      <c r="N1" s="518"/>
      <c r="O1" s="1" t="s">
        <v>292</v>
      </c>
      <c r="P1" s="15"/>
    </row>
    <row r="2" spans="1:16" s="247" customFormat="1" ht="13.5" customHeight="1">
      <c r="A2" s="339" t="s">
        <v>358</v>
      </c>
      <c r="B2" s="339"/>
      <c r="C2" s="339"/>
      <c r="D2" s="339"/>
      <c r="E2" s="339"/>
      <c r="F2" s="339"/>
      <c r="G2" s="378"/>
      <c r="H2" s="339"/>
      <c r="I2" s="339"/>
      <c r="J2" s="339"/>
      <c r="K2" s="339"/>
      <c r="L2" s="339"/>
      <c r="M2" s="378"/>
      <c r="N2" s="339"/>
      <c r="O2" s="327" t="s">
        <v>293</v>
      </c>
    </row>
    <row r="3" spans="1:16" ht="21.75" customHeight="1">
      <c r="A3" s="519" t="s">
        <v>0</v>
      </c>
      <c r="B3" s="526" t="s">
        <v>28</v>
      </c>
      <c r="C3" s="527"/>
      <c r="D3" s="527"/>
      <c r="E3" s="527"/>
      <c r="F3" s="527"/>
      <c r="G3" s="376"/>
      <c r="H3" s="526" t="s">
        <v>29</v>
      </c>
      <c r="I3" s="527"/>
      <c r="J3" s="527"/>
      <c r="K3" s="527"/>
      <c r="L3" s="527"/>
      <c r="M3" s="376"/>
      <c r="N3" s="504" t="s">
        <v>1</v>
      </c>
      <c r="O3" s="18"/>
    </row>
    <row r="4" spans="1:16" ht="21.75" customHeight="1">
      <c r="A4" s="520"/>
      <c r="B4" s="528" t="s">
        <v>234</v>
      </c>
      <c r="C4" s="529"/>
      <c r="D4" s="529"/>
      <c r="E4" s="529"/>
      <c r="F4" s="529"/>
      <c r="G4" s="377"/>
      <c r="H4" s="524" t="s">
        <v>30</v>
      </c>
      <c r="I4" s="525"/>
      <c r="J4" s="525"/>
      <c r="K4" s="525"/>
      <c r="L4" s="525"/>
      <c r="M4" s="377"/>
      <c r="N4" s="505"/>
    </row>
    <row r="5" spans="1:16" ht="29.25" customHeight="1">
      <c r="A5" s="520"/>
      <c r="B5" s="244">
        <v>2000</v>
      </c>
      <c r="C5" s="244">
        <v>2005</v>
      </c>
      <c r="D5" s="244">
        <v>2010</v>
      </c>
      <c r="E5" s="244">
        <v>2015</v>
      </c>
      <c r="F5" s="244">
        <v>2017</v>
      </c>
      <c r="G5" s="244">
        <v>2018</v>
      </c>
      <c r="H5" s="244">
        <v>2000</v>
      </c>
      <c r="I5" s="244">
        <v>2005</v>
      </c>
      <c r="J5" s="244">
        <v>2010</v>
      </c>
      <c r="K5" s="244">
        <v>2015</v>
      </c>
      <c r="L5" s="244">
        <v>2017</v>
      </c>
      <c r="M5" s="244">
        <v>2018</v>
      </c>
      <c r="N5" s="505"/>
      <c r="O5" s="18"/>
    </row>
    <row r="6" spans="1:16" ht="21.75" customHeight="1">
      <c r="A6" s="520"/>
      <c r="B6" s="522" t="s">
        <v>31</v>
      </c>
      <c r="C6" s="523"/>
      <c r="D6" s="523"/>
      <c r="E6" s="523"/>
      <c r="F6" s="523"/>
      <c r="G6" s="523"/>
      <c r="H6" s="523"/>
      <c r="I6" s="523"/>
      <c r="J6" s="523"/>
      <c r="K6" s="523"/>
      <c r="L6" s="221"/>
      <c r="M6" s="221"/>
      <c r="N6" s="505"/>
      <c r="O6" s="18"/>
    </row>
    <row r="7" spans="1:16" ht="21.75" customHeight="1">
      <c r="A7" s="521"/>
      <c r="B7" s="524" t="s">
        <v>232</v>
      </c>
      <c r="C7" s="525"/>
      <c r="D7" s="525"/>
      <c r="E7" s="525"/>
      <c r="F7" s="525"/>
      <c r="G7" s="525"/>
      <c r="H7" s="525"/>
      <c r="I7" s="525"/>
      <c r="J7" s="525"/>
      <c r="K7" s="525"/>
      <c r="L7" s="222"/>
      <c r="M7" s="222"/>
      <c r="N7" s="506"/>
    </row>
    <row r="8" spans="1:16" ht="14.25" customHeight="1">
      <c r="A8" s="5" t="s">
        <v>359</v>
      </c>
      <c r="B8" s="447" t="s">
        <v>595</v>
      </c>
      <c r="C8" s="385" t="s">
        <v>596</v>
      </c>
      <c r="D8" s="385" t="s">
        <v>597</v>
      </c>
      <c r="E8" s="385" t="s">
        <v>598</v>
      </c>
      <c r="F8" s="385" t="s">
        <v>599</v>
      </c>
      <c r="G8" s="385" t="s">
        <v>32</v>
      </c>
      <c r="H8" s="385" t="s">
        <v>32</v>
      </c>
      <c r="I8" s="385" t="s">
        <v>32</v>
      </c>
      <c r="J8" s="385" t="s">
        <v>600</v>
      </c>
      <c r="K8" s="385" t="s">
        <v>601</v>
      </c>
      <c r="L8" s="385" t="s">
        <v>602</v>
      </c>
      <c r="M8" s="385" t="s">
        <v>32</v>
      </c>
      <c r="N8" s="358" t="s">
        <v>343</v>
      </c>
    </row>
    <row r="9" spans="1:16" ht="14.25" customHeight="1">
      <c r="A9" s="6" t="s">
        <v>360</v>
      </c>
      <c r="B9" s="447">
        <v>137.84899999999999</v>
      </c>
      <c r="C9" s="385">
        <v>104.98099999999999</v>
      </c>
      <c r="D9" s="385">
        <v>104.762</v>
      </c>
      <c r="E9" s="385">
        <v>125.32299999999999</v>
      </c>
      <c r="F9" s="385">
        <v>111.884</v>
      </c>
      <c r="G9" s="385">
        <v>100.096</v>
      </c>
      <c r="H9" s="385">
        <v>25.428999999999998</v>
      </c>
      <c r="I9" s="385">
        <v>15.752000000000001</v>
      </c>
      <c r="J9" s="385">
        <v>12.526999999999999</v>
      </c>
      <c r="K9" s="385">
        <v>13.058</v>
      </c>
      <c r="L9" s="387">
        <v>11.789</v>
      </c>
      <c r="M9" s="387">
        <v>13.11</v>
      </c>
      <c r="N9" s="287" t="s">
        <v>17</v>
      </c>
    </row>
    <row r="10" spans="1:16" ht="14.25" customHeight="1">
      <c r="A10" s="6" t="s">
        <v>85</v>
      </c>
      <c r="B10" s="447" t="s">
        <v>603</v>
      </c>
      <c r="C10" s="385" t="s">
        <v>604</v>
      </c>
      <c r="D10" s="385" t="s">
        <v>605</v>
      </c>
      <c r="E10" s="385">
        <v>154.09200000000001</v>
      </c>
      <c r="F10" s="385">
        <v>156.03100000000001</v>
      </c>
      <c r="G10" s="385" t="s">
        <v>32</v>
      </c>
      <c r="H10" s="385" t="s">
        <v>606</v>
      </c>
      <c r="I10" s="385" t="s">
        <v>607</v>
      </c>
      <c r="J10" s="385" t="s">
        <v>608</v>
      </c>
      <c r="K10" s="385" t="s">
        <v>609</v>
      </c>
      <c r="L10" s="385" t="s">
        <v>609</v>
      </c>
      <c r="M10" s="385" t="s">
        <v>32</v>
      </c>
      <c r="N10" s="287" t="s">
        <v>2</v>
      </c>
    </row>
    <row r="11" spans="1:16" ht="14.25" customHeight="1">
      <c r="A11" s="6" t="s">
        <v>87</v>
      </c>
      <c r="B11" s="447">
        <v>144.928</v>
      </c>
      <c r="C11" s="385">
        <v>159.506</v>
      </c>
      <c r="D11" s="385">
        <v>199.083</v>
      </c>
      <c r="E11" s="385">
        <v>341.608</v>
      </c>
      <c r="F11" s="385">
        <v>351.12</v>
      </c>
      <c r="G11" s="385">
        <v>339.32900000000001</v>
      </c>
      <c r="H11" s="385">
        <v>7.0309999999999997</v>
      </c>
      <c r="I11" s="385">
        <v>10.965</v>
      </c>
      <c r="J11" s="385">
        <v>17.042999999999999</v>
      </c>
      <c r="K11" s="385">
        <v>27.573</v>
      </c>
      <c r="L11" s="387">
        <v>29.562000000000001</v>
      </c>
      <c r="M11" s="387">
        <v>33</v>
      </c>
      <c r="N11" s="287" t="s">
        <v>3</v>
      </c>
    </row>
    <row r="12" spans="1:16" ht="14.25" customHeight="1">
      <c r="A12" s="6" t="s">
        <v>88</v>
      </c>
      <c r="B12" s="447">
        <v>118.005</v>
      </c>
      <c r="C12" s="385">
        <v>121.309</v>
      </c>
      <c r="D12" s="385">
        <v>109.345</v>
      </c>
      <c r="E12" s="385">
        <v>87.427999999999997</v>
      </c>
      <c r="F12" s="385">
        <v>98.412000000000006</v>
      </c>
      <c r="G12" s="385">
        <v>99.42</v>
      </c>
      <c r="H12" s="385">
        <v>22.469000000000001</v>
      </c>
      <c r="I12" s="385">
        <v>18.655000000000001</v>
      </c>
      <c r="J12" s="385">
        <v>15.763</v>
      </c>
      <c r="K12" s="385">
        <v>12.898999999999999</v>
      </c>
      <c r="L12" s="387">
        <v>14.891</v>
      </c>
      <c r="M12" s="387">
        <v>15.564</v>
      </c>
      <c r="N12" s="287" t="s">
        <v>44</v>
      </c>
    </row>
    <row r="13" spans="1:16" ht="14.25" customHeight="1">
      <c r="A13" s="6" t="s">
        <v>55</v>
      </c>
      <c r="B13" s="447" t="s">
        <v>607</v>
      </c>
      <c r="C13" s="385" t="s">
        <v>610</v>
      </c>
      <c r="D13" s="385" t="s">
        <v>610</v>
      </c>
      <c r="E13" s="448" t="s">
        <v>611</v>
      </c>
      <c r="F13" s="385" t="s">
        <v>612</v>
      </c>
      <c r="G13" s="385" t="s">
        <v>32</v>
      </c>
      <c r="H13" s="385" t="s">
        <v>32</v>
      </c>
      <c r="I13" s="385">
        <v>2.141</v>
      </c>
      <c r="J13" s="385">
        <v>2</v>
      </c>
      <c r="K13" s="385">
        <v>2</v>
      </c>
      <c r="L13" s="385" t="s">
        <v>613</v>
      </c>
      <c r="M13" s="385" t="s">
        <v>32</v>
      </c>
      <c r="N13" s="287" t="s">
        <v>11</v>
      </c>
    </row>
    <row r="14" spans="1:16" ht="14.25" customHeight="1">
      <c r="A14" s="6" t="s">
        <v>159</v>
      </c>
      <c r="B14" s="447">
        <v>262.25299999999999</v>
      </c>
      <c r="C14" s="385">
        <v>292.846</v>
      </c>
      <c r="D14" s="385">
        <v>270.25599999999997</v>
      </c>
      <c r="E14" s="385">
        <v>397.13600000000002</v>
      </c>
      <c r="F14" s="385">
        <v>397.58600000000001</v>
      </c>
      <c r="G14" s="385">
        <v>351.78</v>
      </c>
      <c r="H14" s="385">
        <v>18.916</v>
      </c>
      <c r="I14" s="385">
        <v>20.460999999999999</v>
      </c>
      <c r="J14" s="385">
        <v>13.654</v>
      </c>
      <c r="K14" s="385">
        <v>21.221</v>
      </c>
      <c r="L14" s="387">
        <v>24.158999999999999</v>
      </c>
      <c r="M14" s="387">
        <v>22.459</v>
      </c>
      <c r="N14" s="287" t="s">
        <v>471</v>
      </c>
    </row>
    <row r="15" spans="1:16" ht="14.25" customHeight="1">
      <c r="A15" s="6" t="s">
        <v>89</v>
      </c>
      <c r="B15" s="447" t="s">
        <v>614</v>
      </c>
      <c r="C15" s="385" t="s">
        <v>615</v>
      </c>
      <c r="D15" s="385" t="s">
        <v>616</v>
      </c>
      <c r="E15" s="385">
        <v>205.3</v>
      </c>
      <c r="F15" s="385">
        <v>252.9</v>
      </c>
      <c r="G15" s="385" t="s">
        <v>32</v>
      </c>
      <c r="H15" s="385" t="s">
        <v>606</v>
      </c>
      <c r="I15" s="385" t="s">
        <v>617</v>
      </c>
      <c r="J15" s="385" t="s">
        <v>618</v>
      </c>
      <c r="K15" s="385">
        <v>13.8</v>
      </c>
      <c r="L15" s="387">
        <v>20.8</v>
      </c>
      <c r="M15" s="387" t="s">
        <v>32</v>
      </c>
      <c r="N15" s="287" t="s">
        <v>4</v>
      </c>
    </row>
    <row r="16" spans="1:16" ht="14.25" customHeight="1">
      <c r="A16" s="6" t="s">
        <v>90</v>
      </c>
      <c r="B16" s="447">
        <v>22.396000000000001</v>
      </c>
      <c r="C16" s="385">
        <v>20.082999999999998</v>
      </c>
      <c r="D16" s="385">
        <v>28.628</v>
      </c>
      <c r="E16" s="385">
        <v>36.276000000000003</v>
      </c>
      <c r="F16" s="385">
        <v>37.332999999999998</v>
      </c>
      <c r="G16" s="385">
        <v>38.860999999999997</v>
      </c>
      <c r="H16" s="385">
        <v>1.7270000000000001</v>
      </c>
      <c r="I16" s="385">
        <v>2.7429999999999999</v>
      </c>
      <c r="J16" s="385">
        <v>2.6709999999999998</v>
      </c>
      <c r="K16" s="385">
        <v>3.5219999999999998</v>
      </c>
      <c r="L16" s="385">
        <v>4.0629999999999997</v>
      </c>
      <c r="M16" s="385">
        <v>4.0620000000000003</v>
      </c>
      <c r="N16" s="287" t="s">
        <v>5</v>
      </c>
    </row>
    <row r="17" spans="1:14" ht="14.25" customHeight="1">
      <c r="A17" s="6" t="s">
        <v>91</v>
      </c>
      <c r="B17" s="447">
        <v>167.27600000000001</v>
      </c>
      <c r="C17" s="385">
        <v>149.56200000000001</v>
      </c>
      <c r="D17" s="385">
        <v>156.523</v>
      </c>
      <c r="E17" s="385">
        <v>143.47900000000001</v>
      </c>
      <c r="F17" s="385">
        <v>138.94800000000001</v>
      </c>
      <c r="G17" s="385">
        <v>138.38499999999999</v>
      </c>
      <c r="H17" s="385">
        <v>20.664999999999999</v>
      </c>
      <c r="I17" s="385">
        <v>18.318000000000001</v>
      </c>
      <c r="J17" s="385">
        <v>12.599</v>
      </c>
      <c r="K17" s="385">
        <v>10.983000000000001</v>
      </c>
      <c r="L17" s="385">
        <v>12.252000000000001</v>
      </c>
      <c r="M17" s="385">
        <v>11.032999999999999</v>
      </c>
      <c r="N17" s="287" t="s">
        <v>23</v>
      </c>
    </row>
    <row r="18" spans="1:14" ht="14.25" customHeight="1">
      <c r="A18" s="6" t="s">
        <v>92</v>
      </c>
      <c r="B18" s="447">
        <v>2517.922</v>
      </c>
      <c r="C18" s="385">
        <v>2346.2890000000002</v>
      </c>
      <c r="D18" s="385">
        <v>2080.3330000000001</v>
      </c>
      <c r="E18" s="385">
        <v>2208.1680000000001</v>
      </c>
      <c r="F18" s="385">
        <v>2248.277</v>
      </c>
      <c r="G18" s="385">
        <v>2145</v>
      </c>
      <c r="H18" s="385">
        <v>417.53800000000001</v>
      </c>
      <c r="I18" s="385">
        <v>300.65199999999999</v>
      </c>
      <c r="J18" s="385">
        <v>177.02500000000001</v>
      </c>
      <c r="K18" s="385">
        <v>187.054</v>
      </c>
      <c r="L18" s="385">
        <v>187.93100000000001</v>
      </c>
      <c r="M18" s="385">
        <v>166.352</v>
      </c>
      <c r="N18" s="287" t="s">
        <v>9</v>
      </c>
    </row>
    <row r="19" spans="1:14" ht="14.25" customHeight="1">
      <c r="A19" s="6" t="s">
        <v>224</v>
      </c>
      <c r="B19" s="447" t="s">
        <v>619</v>
      </c>
      <c r="C19" s="385" t="s">
        <v>620</v>
      </c>
      <c r="D19" s="385">
        <v>212.94800000000001</v>
      </c>
      <c r="E19" s="385">
        <v>164.334</v>
      </c>
      <c r="F19" s="385">
        <v>192.167</v>
      </c>
      <c r="G19" s="385">
        <v>179.43600000000001</v>
      </c>
      <c r="H19" s="385" t="s">
        <v>621</v>
      </c>
      <c r="I19" s="385" t="s">
        <v>622</v>
      </c>
      <c r="J19" s="385">
        <v>30.073</v>
      </c>
      <c r="K19" s="385">
        <v>21.962</v>
      </c>
      <c r="L19" s="385">
        <v>28.172000000000001</v>
      </c>
      <c r="M19" s="385">
        <v>25.885999999999999</v>
      </c>
      <c r="N19" s="287" t="s">
        <v>7</v>
      </c>
    </row>
    <row r="20" spans="1:14" ht="14.25" customHeight="1">
      <c r="A20" s="6" t="s">
        <v>93</v>
      </c>
      <c r="B20" s="447">
        <v>1279.154</v>
      </c>
      <c r="C20" s="385">
        <v>923.76400000000001</v>
      </c>
      <c r="D20" s="385">
        <v>940.98400000000004</v>
      </c>
      <c r="E20" s="385">
        <v>1068.1030000000001</v>
      </c>
      <c r="F20" s="385">
        <v>1072.125</v>
      </c>
      <c r="G20" s="385">
        <v>1033.4939999999999</v>
      </c>
      <c r="H20" s="385">
        <v>248.99600000000001</v>
      </c>
      <c r="I20" s="385">
        <v>224.184</v>
      </c>
      <c r="J20" s="385">
        <v>147.495</v>
      </c>
      <c r="K20" s="385">
        <v>179.78399999999999</v>
      </c>
      <c r="L20" s="385">
        <v>190.41399999999999</v>
      </c>
      <c r="M20" s="385">
        <v>185.983</v>
      </c>
      <c r="N20" s="287" t="s">
        <v>8</v>
      </c>
    </row>
    <row r="21" spans="1:14" ht="14.25" customHeight="1">
      <c r="A21" s="6" t="s">
        <v>167</v>
      </c>
      <c r="B21" s="447">
        <v>322</v>
      </c>
      <c r="C21" s="385">
        <v>262</v>
      </c>
      <c r="D21" s="385">
        <v>205</v>
      </c>
      <c r="E21" s="385">
        <v>244.893</v>
      </c>
      <c r="F21" s="385" t="s">
        <v>623</v>
      </c>
      <c r="G21" s="385">
        <v>207.041</v>
      </c>
      <c r="H21" s="385">
        <v>25.728999999999999</v>
      </c>
      <c r="I21" s="385">
        <v>19.869</v>
      </c>
      <c r="J21" s="385">
        <v>12.513</v>
      </c>
      <c r="K21" s="385">
        <v>3.7360000000000002</v>
      </c>
      <c r="L21" s="385" t="s">
        <v>624</v>
      </c>
      <c r="M21" s="385">
        <v>6.0119999999999996</v>
      </c>
      <c r="N21" s="287" t="s">
        <v>16</v>
      </c>
    </row>
    <row r="22" spans="1:14" ht="14.25" customHeight="1">
      <c r="A22" s="6" t="s">
        <v>94</v>
      </c>
      <c r="B22" s="447">
        <v>407.59800000000001</v>
      </c>
      <c r="C22" s="385">
        <v>352.16500000000002</v>
      </c>
      <c r="D22" s="385">
        <v>337.57400000000001</v>
      </c>
      <c r="E22" s="385">
        <v>330.959</v>
      </c>
      <c r="F22" s="385">
        <v>369.089</v>
      </c>
      <c r="G22" s="385">
        <v>408.495</v>
      </c>
      <c r="H22" s="385">
        <v>49.267000000000003</v>
      </c>
      <c r="I22" s="385">
        <v>38.645000000000003</v>
      </c>
      <c r="J22" s="385">
        <v>28.234999999999999</v>
      </c>
      <c r="K22" s="385">
        <v>36.551000000000002</v>
      </c>
      <c r="L22" s="385">
        <v>41.893000000000001</v>
      </c>
      <c r="M22" s="385">
        <v>46.387</v>
      </c>
      <c r="N22" s="287" t="s">
        <v>6</v>
      </c>
    </row>
    <row r="23" spans="1:14" ht="14.25" customHeight="1">
      <c r="A23" s="6" t="s">
        <v>95</v>
      </c>
      <c r="B23" s="447" t="s">
        <v>625</v>
      </c>
      <c r="C23" s="385" t="s">
        <v>626</v>
      </c>
      <c r="D23" s="385" t="s">
        <v>627</v>
      </c>
      <c r="E23" s="385" t="s">
        <v>628</v>
      </c>
      <c r="F23" s="385">
        <v>167.149</v>
      </c>
      <c r="G23" s="385">
        <v>159.43299999999999</v>
      </c>
      <c r="H23" s="385" t="s">
        <v>32</v>
      </c>
      <c r="I23" s="385" t="s">
        <v>32</v>
      </c>
      <c r="J23" s="385" t="s">
        <v>629</v>
      </c>
      <c r="K23" s="385" t="s">
        <v>630</v>
      </c>
      <c r="L23" s="385">
        <v>23.472999999999999</v>
      </c>
      <c r="M23" s="385">
        <v>22.425000000000001</v>
      </c>
      <c r="N23" s="287" t="s">
        <v>13</v>
      </c>
    </row>
    <row r="24" spans="1:14" ht="14.25" customHeight="1">
      <c r="A24" s="6" t="s">
        <v>361</v>
      </c>
      <c r="B24" s="447">
        <v>17.818999999999999</v>
      </c>
      <c r="C24" s="385">
        <v>14.23</v>
      </c>
      <c r="D24" s="385">
        <v>13.766</v>
      </c>
      <c r="E24" s="385">
        <v>13.007</v>
      </c>
      <c r="F24" s="385">
        <v>13.574999999999999</v>
      </c>
      <c r="G24" s="385">
        <v>13.038</v>
      </c>
      <c r="H24" s="385">
        <v>1.1200000000000001</v>
      </c>
      <c r="I24" s="385">
        <v>0.94799999999999995</v>
      </c>
      <c r="J24" s="385">
        <v>0.51500000000000001</v>
      </c>
      <c r="K24" s="385">
        <v>0.51600000000000001</v>
      </c>
      <c r="L24" s="385">
        <v>0.51</v>
      </c>
      <c r="M24" s="385">
        <v>0.39600000000000002</v>
      </c>
      <c r="N24" s="287" t="s">
        <v>14</v>
      </c>
    </row>
    <row r="25" spans="1:14" ht="14.25" customHeight="1">
      <c r="A25" s="6" t="s">
        <v>96</v>
      </c>
      <c r="B25" s="447">
        <v>23</v>
      </c>
      <c r="C25" s="385">
        <v>40.890999999999998</v>
      </c>
      <c r="D25" s="385">
        <v>59.457999999999998</v>
      </c>
      <c r="E25" s="385">
        <v>75.819999999999993</v>
      </c>
      <c r="F25" s="385">
        <v>77.441000000000003</v>
      </c>
      <c r="G25" s="385">
        <v>74.540000000000006</v>
      </c>
      <c r="H25" s="385">
        <v>2.532</v>
      </c>
      <c r="I25" s="385">
        <v>6.431</v>
      </c>
      <c r="J25" s="385">
        <v>6.84</v>
      </c>
      <c r="K25" s="385">
        <v>10.632999999999999</v>
      </c>
      <c r="L25" s="385">
        <v>11.3</v>
      </c>
      <c r="M25" s="385">
        <v>11.481</v>
      </c>
      <c r="N25" s="287" t="s">
        <v>12</v>
      </c>
    </row>
    <row r="26" spans="1:14" ht="14.25" customHeight="1">
      <c r="A26" s="6" t="s">
        <v>156</v>
      </c>
      <c r="B26" s="447">
        <v>0.71499999999999997</v>
      </c>
      <c r="C26" s="385">
        <v>0.59099999999999997</v>
      </c>
      <c r="D26" s="385">
        <v>0.55200000000000005</v>
      </c>
      <c r="E26" s="385">
        <v>0.61799999999999999</v>
      </c>
      <c r="F26" s="385" t="s">
        <v>631</v>
      </c>
      <c r="G26" s="385" t="s">
        <v>32</v>
      </c>
      <c r="H26" s="385" t="s">
        <v>632</v>
      </c>
      <c r="I26" s="385">
        <v>5.6000000000000001E-2</v>
      </c>
      <c r="J26" s="385">
        <v>3.1E-2</v>
      </c>
      <c r="K26" s="385">
        <v>3.7999999999999999E-2</v>
      </c>
      <c r="L26" s="385" t="s">
        <v>632</v>
      </c>
      <c r="M26" s="385" t="s">
        <v>32</v>
      </c>
      <c r="N26" s="287" t="s">
        <v>25</v>
      </c>
    </row>
    <row r="27" spans="1:14" ht="14.25" customHeight="1">
      <c r="A27" s="6" t="s">
        <v>97</v>
      </c>
      <c r="B27" s="447">
        <v>2014.357</v>
      </c>
      <c r="C27" s="385">
        <v>1778.4380000000001</v>
      </c>
      <c r="D27" s="385">
        <v>1569.0450000000001</v>
      </c>
      <c r="E27" s="385">
        <v>1822.7909999999999</v>
      </c>
      <c r="F27" s="385">
        <v>1658.837</v>
      </c>
      <c r="G27" s="385">
        <v>1496.6489999999999</v>
      </c>
      <c r="H27" s="385" t="s">
        <v>32</v>
      </c>
      <c r="I27" s="385" t="s">
        <v>32</v>
      </c>
      <c r="J27" s="385">
        <v>102.675</v>
      </c>
      <c r="K27" s="385">
        <v>131.50299999999999</v>
      </c>
      <c r="L27" s="385">
        <v>100.89400000000001</v>
      </c>
      <c r="M27" s="385">
        <v>91.046999999999997</v>
      </c>
      <c r="N27" s="287" t="s">
        <v>34</v>
      </c>
    </row>
    <row r="28" spans="1:14" ht="14.25" customHeight="1">
      <c r="A28" s="6" t="s">
        <v>98</v>
      </c>
      <c r="B28" s="447">
        <v>105.262</v>
      </c>
      <c r="C28" s="385">
        <v>105.64700000000001</v>
      </c>
      <c r="D28" s="385">
        <v>84.131</v>
      </c>
      <c r="E28" s="385">
        <v>102.613</v>
      </c>
      <c r="F28" s="385">
        <v>99.317999999999998</v>
      </c>
      <c r="G28" s="385" t="s">
        <v>32</v>
      </c>
      <c r="H28" s="385">
        <v>13.058999999999999</v>
      </c>
      <c r="I28" s="385">
        <v>12.502000000000001</v>
      </c>
      <c r="J28" s="385">
        <v>7.8179999999999996</v>
      </c>
      <c r="K28" s="385">
        <v>9.2759999999999998</v>
      </c>
      <c r="L28" s="385">
        <v>8.6829999999999998</v>
      </c>
      <c r="M28" s="385" t="s">
        <v>32</v>
      </c>
      <c r="N28" s="359" t="s">
        <v>36</v>
      </c>
    </row>
    <row r="29" spans="1:14" ht="14.25" customHeight="1">
      <c r="A29" s="209" t="s">
        <v>227</v>
      </c>
      <c r="B29" s="449">
        <v>861.5</v>
      </c>
      <c r="C29" s="386">
        <v>895.29399999999998</v>
      </c>
      <c r="D29" s="386">
        <v>1027.43</v>
      </c>
      <c r="E29" s="386">
        <v>1003.597</v>
      </c>
      <c r="F29" s="386">
        <v>1150.6010000000001</v>
      </c>
      <c r="G29" s="386">
        <v>1178.7639999999999</v>
      </c>
      <c r="H29" s="386">
        <v>129.5</v>
      </c>
      <c r="I29" s="386">
        <v>141.59100000000001</v>
      </c>
      <c r="J29" s="386">
        <v>154.18299999999999</v>
      </c>
      <c r="K29" s="386">
        <v>132.54400000000001</v>
      </c>
      <c r="L29" s="386">
        <v>149.94999999999999</v>
      </c>
      <c r="M29" s="386">
        <v>147.86500000000001</v>
      </c>
      <c r="N29" s="241" t="s">
        <v>18</v>
      </c>
    </row>
    <row r="30" spans="1:14" ht="14.25" customHeight="1">
      <c r="A30" s="6" t="s">
        <v>99</v>
      </c>
      <c r="B30" s="447">
        <v>147.85499999999999</v>
      </c>
      <c r="C30" s="385">
        <v>102.663</v>
      </c>
      <c r="D30" s="385">
        <v>100.249</v>
      </c>
      <c r="E30" s="385">
        <v>117.90600000000001</v>
      </c>
      <c r="F30" s="385" t="s">
        <v>633</v>
      </c>
      <c r="G30" s="385">
        <v>100.45</v>
      </c>
      <c r="H30" s="385">
        <v>39.304000000000002</v>
      </c>
      <c r="I30" s="385">
        <v>33.738999999999997</v>
      </c>
      <c r="J30" s="385">
        <v>18.09</v>
      </c>
      <c r="K30" s="385">
        <v>20.158999999999999</v>
      </c>
      <c r="L30" s="385" t="s">
        <v>634</v>
      </c>
      <c r="M30" s="385">
        <v>20.852</v>
      </c>
      <c r="N30" s="287" t="s">
        <v>19</v>
      </c>
    </row>
    <row r="31" spans="1:14" ht="14.25" customHeight="1">
      <c r="A31" s="6" t="s">
        <v>157</v>
      </c>
      <c r="B31" s="447">
        <v>239.279</v>
      </c>
      <c r="C31" s="385">
        <v>299.19499999999999</v>
      </c>
      <c r="D31" s="385">
        <v>305.75700000000001</v>
      </c>
      <c r="E31" s="385">
        <v>357.35199999999998</v>
      </c>
      <c r="F31" s="385">
        <v>381.34199999999998</v>
      </c>
      <c r="G31" s="385">
        <v>468.63900000000001</v>
      </c>
      <c r="H31" s="385">
        <v>38.534999999999997</v>
      </c>
      <c r="I31" s="385">
        <v>60.313000000000002</v>
      </c>
      <c r="J31" s="385">
        <v>53.848999999999997</v>
      </c>
      <c r="K31" s="385">
        <v>57.920999999999999</v>
      </c>
      <c r="L31" s="385">
        <v>63.253</v>
      </c>
      <c r="M31" s="385">
        <v>82.263999999999996</v>
      </c>
      <c r="N31" s="287" t="s">
        <v>20</v>
      </c>
    </row>
    <row r="32" spans="1:14" ht="14.25" customHeight="1">
      <c r="A32" s="6" t="s">
        <v>102</v>
      </c>
      <c r="B32" s="447" t="s">
        <v>635</v>
      </c>
      <c r="C32" s="385" t="s">
        <v>636</v>
      </c>
      <c r="D32" s="385" t="s">
        <v>637</v>
      </c>
      <c r="E32" s="385">
        <v>114.773</v>
      </c>
      <c r="F32" s="385">
        <v>122.541</v>
      </c>
      <c r="G32" s="385">
        <v>128.977</v>
      </c>
      <c r="H32" s="385" t="s">
        <v>638</v>
      </c>
      <c r="I32" s="385" t="s">
        <v>639</v>
      </c>
      <c r="J32" s="385" t="s">
        <v>638</v>
      </c>
      <c r="K32" s="385">
        <v>9.4260000000000002</v>
      </c>
      <c r="L32" s="385">
        <v>10.132999999999999</v>
      </c>
      <c r="M32" s="385">
        <v>11.209</v>
      </c>
      <c r="N32" s="287" t="s">
        <v>22</v>
      </c>
    </row>
    <row r="33" spans="1:14" ht="14.25" customHeight="1">
      <c r="A33" s="6" t="s">
        <v>150</v>
      </c>
      <c r="B33" s="447">
        <v>34.158999999999999</v>
      </c>
      <c r="C33" s="385">
        <v>29.169</v>
      </c>
      <c r="D33" s="385">
        <v>27.486000000000001</v>
      </c>
      <c r="E33" s="385">
        <v>28.318999999999999</v>
      </c>
      <c r="F33" s="385">
        <v>27.084</v>
      </c>
      <c r="G33" s="385">
        <v>27.292999999999999</v>
      </c>
      <c r="H33" s="385">
        <v>7.968</v>
      </c>
      <c r="I33" s="385">
        <v>5.8639999999999999</v>
      </c>
      <c r="J33" s="385">
        <v>4.3230000000000004</v>
      </c>
      <c r="K33" s="385">
        <v>4.12</v>
      </c>
      <c r="L33" s="385">
        <v>3.988</v>
      </c>
      <c r="M33" s="385">
        <v>4.1159999999999997</v>
      </c>
      <c r="N33" s="287" t="s">
        <v>21</v>
      </c>
    </row>
    <row r="34" spans="1:14" ht="14.25" customHeight="1">
      <c r="A34" s="6" t="s">
        <v>152</v>
      </c>
      <c r="B34" s="447">
        <v>53</v>
      </c>
      <c r="C34" s="385">
        <v>52.4</v>
      </c>
      <c r="D34" s="385">
        <v>55.5</v>
      </c>
      <c r="E34" s="385">
        <v>45.8</v>
      </c>
      <c r="F34" s="385">
        <v>51.6</v>
      </c>
      <c r="G34" s="385">
        <v>47.9</v>
      </c>
      <c r="H34" s="385">
        <v>4.8029999999999999</v>
      </c>
      <c r="I34" s="385">
        <v>5.0650000000000004</v>
      </c>
      <c r="J34" s="385">
        <v>4.6719999999999997</v>
      </c>
      <c r="K34" s="385">
        <v>4.2350000000000003</v>
      </c>
      <c r="L34" s="385">
        <v>4.2789999999999999</v>
      </c>
      <c r="M34" s="385">
        <v>4.0609999999999999</v>
      </c>
      <c r="N34" s="287" t="s">
        <v>41</v>
      </c>
    </row>
    <row r="35" spans="1:14" ht="14.25" customHeight="1">
      <c r="A35" s="6" t="s">
        <v>105</v>
      </c>
      <c r="B35" s="447">
        <v>189.4</v>
      </c>
      <c r="C35" s="385">
        <v>161.5</v>
      </c>
      <c r="D35" s="385">
        <v>168</v>
      </c>
      <c r="E35" s="385">
        <v>190.2</v>
      </c>
      <c r="F35" s="385">
        <v>198.5</v>
      </c>
      <c r="G35" s="385">
        <v>184.2</v>
      </c>
      <c r="H35" s="385">
        <v>17.600000000000001</v>
      </c>
      <c r="I35" s="385">
        <v>15.4</v>
      </c>
      <c r="J35" s="385">
        <v>9.8000000000000007</v>
      </c>
      <c r="K35" s="385">
        <v>12.5</v>
      </c>
      <c r="L35" s="385" t="s">
        <v>640</v>
      </c>
      <c r="M35" s="385">
        <v>14.3</v>
      </c>
      <c r="N35" s="287" t="s">
        <v>35</v>
      </c>
    </row>
    <row r="36" spans="1:14" ht="14.25" customHeight="1">
      <c r="A36" s="6" t="s">
        <v>220</v>
      </c>
      <c r="B36" s="447">
        <v>1378.597</v>
      </c>
      <c r="C36" s="385">
        <v>1372.3710000000001</v>
      </c>
      <c r="D36" s="385">
        <v>1343.6980000000001</v>
      </c>
      <c r="E36" s="385">
        <v>1486.568</v>
      </c>
      <c r="F36" s="385">
        <v>1764.6379999999999</v>
      </c>
      <c r="G36" s="385">
        <v>1527.588</v>
      </c>
      <c r="H36" s="385">
        <v>274.524</v>
      </c>
      <c r="I36" s="385">
        <v>262.75400000000002</v>
      </c>
      <c r="J36" s="385">
        <v>224.875</v>
      </c>
      <c r="K36" s="385">
        <v>255.23400000000001</v>
      </c>
      <c r="L36" s="385">
        <v>329.53899999999999</v>
      </c>
      <c r="M36" s="385">
        <v>227.50399999999999</v>
      </c>
      <c r="N36" s="287" t="s">
        <v>43</v>
      </c>
    </row>
    <row r="37" spans="1:14" ht="14.25" customHeight="1">
      <c r="A37" s="6" t="s">
        <v>115</v>
      </c>
      <c r="B37" s="447">
        <v>257.70499999999998</v>
      </c>
      <c r="C37" s="385">
        <v>260.41699999999997</v>
      </c>
      <c r="D37" s="385">
        <v>281.428</v>
      </c>
      <c r="E37" s="385" t="s">
        <v>641</v>
      </c>
      <c r="F37" s="385" t="s">
        <v>642</v>
      </c>
      <c r="G37" s="385">
        <v>424.27699999999999</v>
      </c>
      <c r="H37" s="385">
        <v>19.689</v>
      </c>
      <c r="I37" s="385">
        <v>26.507999999999999</v>
      </c>
      <c r="J37" s="385">
        <v>19.975999999999999</v>
      </c>
      <c r="K37" s="385" t="s">
        <v>470</v>
      </c>
      <c r="L37" s="385" t="s">
        <v>643</v>
      </c>
      <c r="M37" s="385">
        <v>51.152000000000001</v>
      </c>
      <c r="N37" s="287" t="s">
        <v>15</v>
      </c>
    </row>
    <row r="38" spans="1:14" ht="14.25" customHeight="1">
      <c r="A38" s="24" t="s">
        <v>106</v>
      </c>
      <c r="B38" s="385">
        <v>1267.999</v>
      </c>
      <c r="C38" s="385">
        <v>1060.9860000000001</v>
      </c>
      <c r="D38" s="385">
        <v>1016.417</v>
      </c>
      <c r="E38" s="385">
        <v>1048.546</v>
      </c>
      <c r="F38" s="385" t="s">
        <v>458</v>
      </c>
      <c r="G38" s="385">
        <v>1033</v>
      </c>
      <c r="H38" s="385">
        <v>138.36699999999999</v>
      </c>
      <c r="I38" s="385">
        <v>113.051</v>
      </c>
      <c r="J38" s="385">
        <v>80.313999999999993</v>
      </c>
      <c r="K38" s="385">
        <v>85.555000000000007</v>
      </c>
      <c r="L38" s="385" t="s">
        <v>635</v>
      </c>
      <c r="M38" s="385">
        <v>82.06</v>
      </c>
      <c r="N38" s="287" t="s">
        <v>24</v>
      </c>
    </row>
    <row r="39" spans="1:14" ht="14.25" customHeight="1">
      <c r="A39" s="24" t="s">
        <v>107</v>
      </c>
      <c r="B39" s="385">
        <v>599.471</v>
      </c>
      <c r="C39" s="385">
        <v>593.00800000000004</v>
      </c>
      <c r="D39" s="385">
        <v>586.13</v>
      </c>
      <c r="E39" s="385">
        <v>579.72799999999995</v>
      </c>
      <c r="F39" s="385">
        <v>577.23400000000004</v>
      </c>
      <c r="G39" s="385">
        <v>529.88599999999997</v>
      </c>
      <c r="H39" s="385">
        <v>236</v>
      </c>
      <c r="I39" s="385">
        <v>229.977</v>
      </c>
      <c r="J39" s="385">
        <v>230</v>
      </c>
      <c r="K39" s="385" t="s">
        <v>469</v>
      </c>
      <c r="L39" s="385" t="s">
        <v>636</v>
      </c>
      <c r="M39" s="385">
        <v>118.188</v>
      </c>
      <c r="N39" s="287" t="s">
        <v>10</v>
      </c>
    </row>
    <row r="40" spans="1:14" ht="12.15" customHeight="1">
      <c r="N40" s="245"/>
    </row>
    <row r="41" spans="1:14" ht="14.25" customHeight="1">
      <c r="A41" s="516" t="s">
        <v>644</v>
      </c>
      <c r="B41" s="516"/>
      <c r="C41" s="516"/>
      <c r="D41" s="516"/>
      <c r="E41" s="516"/>
      <c r="F41" s="516"/>
      <c r="G41" s="516"/>
      <c r="H41" s="516"/>
      <c r="I41" s="516"/>
      <c r="J41" s="516"/>
    </row>
    <row r="42" spans="1:14" ht="14.25" customHeight="1">
      <c r="A42" s="425" t="s">
        <v>652</v>
      </c>
      <c r="B42" s="220"/>
      <c r="C42" s="220"/>
      <c r="D42" s="220"/>
      <c r="E42" s="220"/>
      <c r="F42" s="220"/>
      <c r="G42" s="220"/>
      <c r="H42" s="220"/>
      <c r="I42" s="220"/>
      <c r="J42" s="220"/>
    </row>
    <row r="43" spans="1:14" ht="14.25" customHeight="1">
      <c r="A43" s="423" t="s">
        <v>645</v>
      </c>
      <c r="B43" s="423"/>
      <c r="C43" s="423"/>
      <c r="D43" s="220"/>
      <c r="E43" s="220"/>
      <c r="F43" s="220"/>
      <c r="G43" s="220"/>
      <c r="H43" s="220"/>
      <c r="I43" s="220"/>
      <c r="J43" s="220"/>
    </row>
    <row r="44" spans="1:14" ht="14.25" customHeight="1">
      <c r="A44" s="423" t="s">
        <v>233</v>
      </c>
      <c r="B44" s="423"/>
      <c r="C44" s="423"/>
      <c r="D44" s="220"/>
      <c r="E44" s="220"/>
      <c r="F44" s="220"/>
      <c r="G44" s="220"/>
      <c r="H44" s="220"/>
      <c r="I44" s="220"/>
      <c r="J44" s="220"/>
    </row>
    <row r="45" spans="1:14" ht="12.15" customHeight="1"/>
    <row r="46" spans="1:14" ht="12.15" customHeight="1"/>
    <row r="47" spans="1:14" ht="12.15" customHeight="1"/>
    <row r="48" spans="1:14" ht="12.15" customHeight="1"/>
    <row r="49" ht="12.15" customHeight="1"/>
    <row r="52" ht="11.1" customHeight="1"/>
    <row r="53" ht="11.1" customHeight="1"/>
    <row r="54" ht="11.1" customHeight="1"/>
    <row r="55" ht="11.1" customHeight="1"/>
    <row r="56" ht="12.15" customHeight="1"/>
    <row r="57" ht="12.15" customHeight="1"/>
    <row r="58" ht="12.15" customHeight="1"/>
    <row r="59" ht="12.15" customHeight="1"/>
    <row r="60" ht="12.15" customHeight="1"/>
    <row r="61" ht="12.15" customHeight="1"/>
    <row r="62" ht="12.15" customHeight="1"/>
    <row r="63" ht="12.15" customHeight="1"/>
    <row r="64" ht="12.15" customHeight="1"/>
    <row r="65" ht="12.15" customHeight="1"/>
    <row r="66" ht="12.15" customHeight="1"/>
    <row r="67" ht="12.15" customHeight="1"/>
    <row r="68" ht="12.15" customHeight="1"/>
    <row r="69" ht="12.15" customHeight="1"/>
    <row r="70" ht="12.15" customHeight="1"/>
    <row r="71" ht="12.15" customHeight="1"/>
    <row r="72" ht="12.15" customHeight="1"/>
    <row r="73" ht="12.15" customHeight="1"/>
    <row r="74" ht="12.15" customHeight="1"/>
    <row r="75" ht="12.15" customHeight="1"/>
    <row r="76" ht="12.15" customHeight="1"/>
    <row r="77" ht="12.15" customHeight="1"/>
  </sheetData>
  <mergeCells count="10">
    <mergeCell ref="A41:J41"/>
    <mergeCell ref="A1:N1"/>
    <mergeCell ref="A3:A7"/>
    <mergeCell ref="N3:N7"/>
    <mergeCell ref="B6:K6"/>
    <mergeCell ref="B7:K7"/>
    <mergeCell ref="B3:F3"/>
    <mergeCell ref="B4:F4"/>
    <mergeCell ref="H3:L3"/>
    <mergeCell ref="H4:L4"/>
  </mergeCells>
  <hyperlinks>
    <hyperlink ref="O1" location="'Spis tablic_Contents'!A1" display="&lt; POWRÓT"/>
    <hyperlink ref="O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98" orientation="portrait" r:id="rId1"/>
  <headerFooter>
    <oddHeader xml:space="preserve">&amp;R&amp;"Times New Roman,Normalny"&amp;9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zoomScaleNormal="100" zoomScaleSheetLayoutView="100" workbookViewId="0">
      <pane ySplit="6" topLeftCell="A7" activePane="bottomLeft" state="frozen"/>
      <selection pane="bottomLeft" activeCell="L42" sqref="L42"/>
    </sheetView>
  </sheetViews>
  <sheetFormatPr defaultColWidth="8.5" defaultRowHeight="11.4"/>
  <cols>
    <col min="1" max="1" width="14.3984375" style="16" customWidth="1"/>
    <col min="2" max="7" width="11.59765625" style="16" customWidth="1"/>
    <col min="8" max="8" width="12.5" style="16" customWidth="1"/>
    <col min="9" max="9" width="13.09765625" style="247" customWidth="1"/>
    <col min="10" max="10" width="8.09765625" style="16" bestFit="1" customWidth="1"/>
    <col min="11" max="11" width="6.59765625" style="16" customWidth="1"/>
    <col min="12" max="12" width="7.3984375" style="16" customWidth="1"/>
    <col min="13" max="16" width="6" style="16" customWidth="1"/>
    <col min="17" max="20" width="7.3984375" style="16" customWidth="1"/>
    <col min="21" max="21" width="4.8984375" style="16" customWidth="1"/>
    <col min="22" max="16384" width="8.5" style="16"/>
  </cols>
  <sheetData>
    <row r="1" spans="1:11" ht="14.25" customHeight="1">
      <c r="A1" s="517" t="s">
        <v>648</v>
      </c>
      <c r="B1" s="517"/>
      <c r="C1" s="518"/>
      <c r="D1" s="518"/>
      <c r="E1" s="518"/>
      <c r="F1" s="518"/>
      <c r="G1" s="518"/>
      <c r="H1" s="518"/>
      <c r="I1" s="518"/>
      <c r="J1" s="1" t="s">
        <v>292</v>
      </c>
      <c r="K1" s="15"/>
    </row>
    <row r="2" spans="1:11" ht="14.25" customHeight="1">
      <c r="A2" s="226" t="s">
        <v>649</v>
      </c>
      <c r="B2" s="414"/>
      <c r="C2" s="414"/>
      <c r="D2" s="414"/>
      <c r="E2" s="414"/>
      <c r="F2" s="414"/>
      <c r="G2" s="414"/>
      <c r="H2" s="414"/>
      <c r="I2" s="444"/>
      <c r="J2" s="232" t="s">
        <v>293</v>
      </c>
      <c r="K2" s="15"/>
    </row>
    <row r="3" spans="1:11" ht="5.25" customHeight="1">
      <c r="A3" s="22"/>
      <c r="B3" s="22"/>
      <c r="C3" s="23"/>
      <c r="D3" s="23"/>
      <c r="E3" s="23"/>
      <c r="F3" s="23"/>
      <c r="G3" s="409"/>
      <c r="H3" s="23"/>
      <c r="I3" s="348"/>
    </row>
    <row r="4" spans="1:11" ht="48.75" customHeight="1">
      <c r="A4" s="519" t="s">
        <v>0</v>
      </c>
      <c r="B4" s="17" t="s">
        <v>203</v>
      </c>
      <c r="C4" s="437" t="s">
        <v>194</v>
      </c>
      <c r="D4" s="437" t="s">
        <v>384</v>
      </c>
      <c r="E4" s="437" t="s">
        <v>385</v>
      </c>
      <c r="F4" s="437" t="s">
        <v>195</v>
      </c>
      <c r="G4" s="432" t="s">
        <v>196</v>
      </c>
      <c r="H4" s="432" t="s">
        <v>472</v>
      </c>
      <c r="I4" s="504" t="s">
        <v>1</v>
      </c>
    </row>
    <row r="5" spans="1:11" ht="39" customHeight="1">
      <c r="A5" s="520"/>
      <c r="B5" s="343" t="s">
        <v>204</v>
      </c>
      <c r="C5" s="343" t="s">
        <v>197</v>
      </c>
      <c r="D5" s="343" t="s">
        <v>440</v>
      </c>
      <c r="E5" s="343" t="s">
        <v>441</v>
      </c>
      <c r="F5" s="343" t="s">
        <v>202</v>
      </c>
      <c r="G5" s="341" t="s">
        <v>198</v>
      </c>
      <c r="H5" s="410" t="s">
        <v>647</v>
      </c>
      <c r="I5" s="505"/>
    </row>
    <row r="6" spans="1:11" ht="53.1" customHeight="1">
      <c r="A6" s="521"/>
      <c r="B6" s="532" t="s">
        <v>442</v>
      </c>
      <c r="C6" s="533"/>
      <c r="D6" s="533"/>
      <c r="E6" s="533"/>
      <c r="F6" s="533"/>
      <c r="G6" s="533"/>
      <c r="H6" s="450" t="s">
        <v>646</v>
      </c>
      <c r="I6" s="506"/>
    </row>
    <row r="7" spans="1:11" ht="14.25" customHeight="1">
      <c r="A7" s="24" t="s">
        <v>17</v>
      </c>
      <c r="B7" s="25">
        <v>86000</v>
      </c>
      <c r="C7" s="25">
        <v>56700</v>
      </c>
      <c r="D7" s="25">
        <v>29300</v>
      </c>
      <c r="E7" s="26">
        <v>86000</v>
      </c>
      <c r="F7" s="25">
        <v>43100</v>
      </c>
      <c r="G7" s="25">
        <v>99800</v>
      </c>
      <c r="H7" s="25">
        <v>9802.9500000000007</v>
      </c>
      <c r="I7" s="245" t="s">
        <v>17</v>
      </c>
    </row>
    <row r="8" spans="1:11" ht="14.25" customHeight="1">
      <c r="A8" s="24" t="s">
        <v>144</v>
      </c>
      <c r="B8" s="25">
        <v>24032</v>
      </c>
      <c r="C8" s="25">
        <v>12282</v>
      </c>
      <c r="D8" s="25">
        <v>11565</v>
      </c>
      <c r="E8" s="26">
        <v>25749</v>
      </c>
      <c r="F8" s="25">
        <v>15757</v>
      </c>
      <c r="G8" s="25">
        <v>28039</v>
      </c>
      <c r="H8" s="25">
        <v>2317.14</v>
      </c>
      <c r="I8" s="245" t="s">
        <v>2</v>
      </c>
      <c r="J8" s="28"/>
    </row>
    <row r="9" spans="1:11" ht="14.25" customHeight="1">
      <c r="A9" s="24" t="s">
        <v>171</v>
      </c>
      <c r="B9" s="25">
        <v>99789</v>
      </c>
      <c r="C9" s="25">
        <v>16058</v>
      </c>
      <c r="D9" s="25">
        <v>83731</v>
      </c>
      <c r="E9" s="26">
        <v>102219</v>
      </c>
      <c r="F9" s="25">
        <v>57252</v>
      </c>
      <c r="G9" s="25">
        <v>73310</v>
      </c>
      <c r="H9" s="25">
        <v>14190.93</v>
      </c>
      <c r="I9" s="245" t="s">
        <v>3</v>
      </c>
    </row>
    <row r="10" spans="1:11" ht="14.25" customHeight="1">
      <c r="A10" s="24" t="s">
        <v>180</v>
      </c>
      <c r="B10" s="25">
        <v>118312</v>
      </c>
      <c r="C10" s="25">
        <v>24530</v>
      </c>
      <c r="D10" s="25">
        <v>93783</v>
      </c>
      <c r="E10" s="25">
        <v>118313</v>
      </c>
      <c r="F10" s="25">
        <v>42096</v>
      </c>
      <c r="G10" s="25">
        <v>66626</v>
      </c>
      <c r="H10" s="25">
        <v>27300</v>
      </c>
      <c r="I10" s="245" t="s">
        <v>44</v>
      </c>
    </row>
    <row r="11" spans="1:11" ht="14.25" customHeight="1">
      <c r="A11" s="24" t="s">
        <v>148</v>
      </c>
      <c r="B11" s="25">
        <v>320.87</v>
      </c>
      <c r="C11" s="25">
        <v>320.87</v>
      </c>
      <c r="D11" s="29">
        <v>0</v>
      </c>
      <c r="E11" s="25">
        <v>80.16</v>
      </c>
      <c r="F11" s="25">
        <v>2708.96</v>
      </c>
      <c r="G11" s="29">
        <v>3029.81</v>
      </c>
      <c r="H11" s="29">
        <v>375.37</v>
      </c>
      <c r="I11" s="245" t="s">
        <v>11</v>
      </c>
    </row>
    <row r="12" spans="1:11" ht="14.25" customHeight="1">
      <c r="A12" s="6" t="s">
        <v>161</v>
      </c>
      <c r="B12" s="25">
        <v>16260</v>
      </c>
      <c r="C12" s="25">
        <v>15694</v>
      </c>
      <c r="D12" s="29">
        <v>575</v>
      </c>
      <c r="E12" s="25">
        <v>15493</v>
      </c>
      <c r="F12" s="25">
        <v>38410</v>
      </c>
      <c r="G12" s="29">
        <v>54104</v>
      </c>
      <c r="H12" s="29">
        <v>1510.28</v>
      </c>
      <c r="I12" s="245" t="s">
        <v>471</v>
      </c>
    </row>
    <row r="13" spans="1:11" ht="14.25" customHeight="1">
      <c r="A13" s="6" t="s">
        <v>175</v>
      </c>
      <c r="B13" s="25">
        <v>16340</v>
      </c>
      <c r="C13" s="25">
        <v>16340</v>
      </c>
      <c r="D13" s="29">
        <v>0</v>
      </c>
      <c r="E13" s="25" t="s">
        <v>32</v>
      </c>
      <c r="F13" s="25">
        <v>22145</v>
      </c>
      <c r="G13" s="25">
        <v>38485</v>
      </c>
      <c r="H13" s="25">
        <v>2842.35</v>
      </c>
      <c r="I13" s="245" t="s">
        <v>4</v>
      </c>
    </row>
    <row r="14" spans="1:11" ht="14.25" customHeight="1">
      <c r="A14" s="6" t="s">
        <v>5</v>
      </c>
      <c r="B14" s="25">
        <v>12347</v>
      </c>
      <c r="C14" s="25">
        <v>12346.6</v>
      </c>
      <c r="D14" s="29" t="s">
        <v>32</v>
      </c>
      <c r="E14" s="25" t="s">
        <v>32</v>
      </c>
      <c r="F14" s="25" t="s">
        <v>32</v>
      </c>
      <c r="G14" s="29">
        <v>29017.7</v>
      </c>
      <c r="H14" s="29">
        <v>9384.52</v>
      </c>
      <c r="I14" s="245" t="s">
        <v>5</v>
      </c>
    </row>
    <row r="15" spans="1:11" ht="14.25" customHeight="1">
      <c r="A15" s="6" t="s">
        <v>176</v>
      </c>
      <c r="B15" s="25">
        <v>110000</v>
      </c>
      <c r="C15" s="25">
        <v>107000</v>
      </c>
      <c r="D15" s="25">
        <v>3200</v>
      </c>
      <c r="E15" s="25">
        <v>110000</v>
      </c>
      <c r="F15" s="25">
        <v>115000</v>
      </c>
      <c r="G15" s="25">
        <v>222000</v>
      </c>
      <c r="H15" s="25">
        <v>19988.02</v>
      </c>
      <c r="I15" s="245" t="s">
        <v>23</v>
      </c>
    </row>
    <row r="16" spans="1:11" ht="14.25" customHeight="1">
      <c r="A16" s="6" t="s">
        <v>183</v>
      </c>
      <c r="B16" s="25">
        <v>206236</v>
      </c>
      <c r="C16" s="25">
        <v>195236</v>
      </c>
      <c r="D16" s="29">
        <v>11000</v>
      </c>
      <c r="E16" s="25">
        <v>168000</v>
      </c>
      <c r="F16" s="25">
        <v>317327</v>
      </c>
      <c r="G16" s="29">
        <v>512563</v>
      </c>
      <c r="H16" s="29">
        <v>2858.36</v>
      </c>
      <c r="I16" s="245" t="s">
        <v>9</v>
      </c>
    </row>
    <row r="17" spans="1:9" ht="14.25" customHeight="1">
      <c r="A17" s="6" t="s">
        <v>146</v>
      </c>
      <c r="B17" s="25">
        <v>72000</v>
      </c>
      <c r="C17" s="25">
        <v>60000</v>
      </c>
      <c r="D17" s="29">
        <v>12000</v>
      </c>
      <c r="E17" s="25" t="s">
        <v>32</v>
      </c>
      <c r="F17" s="25">
        <v>55000</v>
      </c>
      <c r="G17" s="29">
        <v>115000</v>
      </c>
      <c r="H17" s="29">
        <v>6686.36</v>
      </c>
      <c r="I17" s="245" t="s">
        <v>7</v>
      </c>
    </row>
    <row r="18" spans="1:9" ht="14.25" customHeight="1">
      <c r="A18" s="6" t="s">
        <v>147</v>
      </c>
      <c r="B18" s="25">
        <v>107204</v>
      </c>
      <c r="C18" s="25">
        <v>107204</v>
      </c>
      <c r="D18" s="29">
        <v>0</v>
      </c>
      <c r="E18" s="25">
        <v>107204</v>
      </c>
      <c r="F18" s="25">
        <v>226453</v>
      </c>
      <c r="G18" s="29">
        <v>333657</v>
      </c>
      <c r="H18" s="29">
        <v>2388.52</v>
      </c>
      <c r="I18" s="245" t="s">
        <v>8</v>
      </c>
    </row>
    <row r="19" spans="1:9" ht="14.25" customHeight="1">
      <c r="A19" s="6" t="s">
        <v>160</v>
      </c>
      <c r="B19" s="25">
        <v>91825</v>
      </c>
      <c r="C19" s="25">
        <v>10325</v>
      </c>
      <c r="D19" s="25">
        <v>81500</v>
      </c>
      <c r="E19" s="25">
        <v>90882</v>
      </c>
      <c r="F19" s="25">
        <v>21292.5</v>
      </c>
      <c r="G19" s="25">
        <v>31618</v>
      </c>
      <c r="H19" s="25">
        <v>5375.7</v>
      </c>
      <c r="I19" s="245" t="s">
        <v>16</v>
      </c>
    </row>
    <row r="20" spans="1:9" ht="14.25" customHeight="1">
      <c r="A20" s="6" t="s">
        <v>155</v>
      </c>
      <c r="B20" s="25">
        <v>52792.639999999999</v>
      </c>
      <c r="C20" s="25">
        <v>49323.6</v>
      </c>
      <c r="D20" s="29">
        <v>3469</v>
      </c>
      <c r="E20" s="25" t="s">
        <v>32</v>
      </c>
      <c r="F20" s="25">
        <v>38308.07</v>
      </c>
      <c r="G20" s="29">
        <v>87631.67</v>
      </c>
      <c r="H20" s="29">
        <v>11034.37</v>
      </c>
      <c r="I20" s="245" t="s">
        <v>6</v>
      </c>
    </row>
    <row r="21" spans="1:9" ht="14.25" customHeight="1">
      <c r="A21" s="6" t="s">
        <v>149</v>
      </c>
      <c r="B21" s="25">
        <v>22267.41</v>
      </c>
      <c r="C21" s="25">
        <v>13854.16</v>
      </c>
      <c r="D21" s="29">
        <v>8413.24</v>
      </c>
      <c r="E21" s="25">
        <v>23283.91</v>
      </c>
      <c r="F21" s="25">
        <v>31583.72</v>
      </c>
      <c r="G21" s="29">
        <v>44886.19</v>
      </c>
      <c r="H21" s="29">
        <v>7818.88</v>
      </c>
      <c r="I21" s="245" t="s">
        <v>13</v>
      </c>
    </row>
    <row r="22" spans="1:9" ht="14.25" customHeight="1">
      <c r="A22" s="6" t="s">
        <v>190</v>
      </c>
      <c r="B22" s="25">
        <v>1644.1</v>
      </c>
      <c r="C22" s="25">
        <v>905.1</v>
      </c>
      <c r="D22" s="25">
        <v>739</v>
      </c>
      <c r="E22" s="25">
        <v>1600</v>
      </c>
      <c r="F22" s="25">
        <v>1124.9000000000001</v>
      </c>
      <c r="G22" s="25">
        <v>2030</v>
      </c>
      <c r="H22" s="25">
        <v>2783.46</v>
      </c>
      <c r="I22" s="245" t="s">
        <v>14</v>
      </c>
    </row>
    <row r="23" spans="1:9" ht="14.25" customHeight="1">
      <c r="A23" s="6" t="s">
        <v>178</v>
      </c>
      <c r="B23" s="25">
        <v>36639</v>
      </c>
      <c r="C23" s="25">
        <v>19647</v>
      </c>
      <c r="D23" s="29">
        <v>16992</v>
      </c>
      <c r="E23" s="25">
        <v>32934</v>
      </c>
      <c r="F23" s="25">
        <v>23573</v>
      </c>
      <c r="G23" s="29">
        <v>43220</v>
      </c>
      <c r="H23" s="29">
        <v>17296.919999999998</v>
      </c>
      <c r="I23" s="245" t="s">
        <v>12</v>
      </c>
    </row>
    <row r="24" spans="1:9" ht="14.25" customHeight="1">
      <c r="A24" s="6" t="s">
        <v>25</v>
      </c>
      <c r="B24" s="25">
        <v>85</v>
      </c>
      <c r="C24" s="25">
        <v>85</v>
      </c>
      <c r="D24" s="29">
        <v>0</v>
      </c>
      <c r="E24" s="25">
        <v>54.58</v>
      </c>
      <c r="F24" s="25">
        <v>93</v>
      </c>
      <c r="G24" s="29">
        <v>177</v>
      </c>
      <c r="H24" s="29">
        <v>182.45</v>
      </c>
      <c r="I24" s="245" t="s">
        <v>25</v>
      </c>
    </row>
    <row r="25" spans="1:9" ht="14.25" customHeight="1">
      <c r="A25" s="6" t="s">
        <v>145</v>
      </c>
      <c r="B25" s="25">
        <v>188000</v>
      </c>
      <c r="C25" s="25">
        <v>117000</v>
      </c>
      <c r="D25" s="29">
        <v>71000</v>
      </c>
      <c r="E25" s="25">
        <v>177000</v>
      </c>
      <c r="F25" s="25">
        <v>161000</v>
      </c>
      <c r="G25" s="29">
        <v>278000</v>
      </c>
      <c r="H25" s="29">
        <v>2278.19</v>
      </c>
      <c r="I25" s="245" t="s">
        <v>26</v>
      </c>
    </row>
    <row r="26" spans="1:9" ht="14.25" customHeight="1">
      <c r="A26" s="6" t="s">
        <v>151</v>
      </c>
      <c r="B26" s="25">
        <v>246106</v>
      </c>
      <c r="C26" s="25">
        <v>233781</v>
      </c>
      <c r="D26" s="25">
        <v>12325.3</v>
      </c>
      <c r="E26" s="25">
        <v>393066</v>
      </c>
      <c r="F26" s="25">
        <v>141052</v>
      </c>
      <c r="G26" s="25">
        <v>374833</v>
      </c>
      <c r="H26" s="25" t="s">
        <v>32</v>
      </c>
      <c r="I26" s="245" t="s">
        <v>36</v>
      </c>
    </row>
    <row r="27" spans="1:9" ht="14.25" customHeight="1">
      <c r="A27" s="209" t="s">
        <v>230</v>
      </c>
      <c r="B27" s="30">
        <v>60553</v>
      </c>
      <c r="C27" s="30">
        <v>52884</v>
      </c>
      <c r="D27" s="30">
        <v>7669</v>
      </c>
      <c r="E27" s="30">
        <v>59400</v>
      </c>
      <c r="F27" s="30">
        <v>142772</v>
      </c>
      <c r="G27" s="30">
        <v>195656</v>
      </c>
      <c r="H27" s="30">
        <v>1584.89</v>
      </c>
      <c r="I27" s="246" t="s">
        <v>18</v>
      </c>
    </row>
    <row r="28" spans="1:9" ht="14.25" customHeight="1">
      <c r="A28" s="6" t="s">
        <v>182</v>
      </c>
      <c r="B28" s="25">
        <v>73593</v>
      </c>
      <c r="C28" s="25">
        <v>38593</v>
      </c>
      <c r="D28" s="25">
        <v>35000</v>
      </c>
      <c r="E28" s="25">
        <v>34000</v>
      </c>
      <c r="F28" s="25">
        <v>43571</v>
      </c>
      <c r="G28" s="25">
        <v>82164</v>
      </c>
      <c r="H28" s="25">
        <v>7138.32</v>
      </c>
      <c r="I28" s="245" t="s">
        <v>19</v>
      </c>
    </row>
    <row r="29" spans="1:9" s="32" customFormat="1" ht="14.25" customHeight="1">
      <c r="A29" s="6" t="s">
        <v>173</v>
      </c>
      <c r="B29" s="25">
        <v>39564</v>
      </c>
      <c r="C29" s="31">
        <v>39198</v>
      </c>
      <c r="D29" s="31">
        <v>366</v>
      </c>
      <c r="E29" s="31">
        <v>17232</v>
      </c>
      <c r="F29" s="31">
        <v>115431.8</v>
      </c>
      <c r="G29" s="31">
        <v>154629.79999999999</v>
      </c>
      <c r="H29" s="31">
        <v>2014.01</v>
      </c>
      <c r="I29" s="348" t="s">
        <v>20</v>
      </c>
    </row>
    <row r="30" spans="1:9" ht="14.25" customHeight="1">
      <c r="A30" s="6" t="s">
        <v>101</v>
      </c>
      <c r="B30" s="25">
        <v>171644</v>
      </c>
      <c r="C30" s="31">
        <v>13315</v>
      </c>
      <c r="D30" s="31">
        <v>158330</v>
      </c>
      <c r="E30" s="31">
        <v>171644</v>
      </c>
      <c r="F30" s="31">
        <v>43714</v>
      </c>
      <c r="G30" s="31">
        <v>57029</v>
      </c>
      <c r="H30" s="31" t="s">
        <v>32</v>
      </c>
      <c r="I30" s="348" t="s">
        <v>101</v>
      </c>
    </row>
    <row r="31" spans="1:9" ht="14.25" customHeight="1">
      <c r="A31" s="6" t="s">
        <v>174</v>
      </c>
      <c r="B31" s="25">
        <v>80326</v>
      </c>
      <c r="C31" s="25">
        <v>13074</v>
      </c>
      <c r="D31" s="25">
        <v>67252</v>
      </c>
      <c r="E31" s="25">
        <v>81680</v>
      </c>
      <c r="F31" s="25">
        <v>24278</v>
      </c>
      <c r="G31" s="25">
        <v>37352</v>
      </c>
      <c r="H31" s="25">
        <v>14778.46</v>
      </c>
      <c r="I31" s="245" t="s">
        <v>22</v>
      </c>
    </row>
    <row r="32" spans="1:9" ht="14.25" customHeight="1">
      <c r="A32" s="6" t="s">
        <v>103</v>
      </c>
      <c r="B32" s="25">
        <v>32092.1</v>
      </c>
      <c r="C32" s="25">
        <v>18596.2</v>
      </c>
      <c r="D32" s="25">
        <v>13496</v>
      </c>
      <c r="E32" s="25">
        <v>32274</v>
      </c>
      <c r="F32" s="25">
        <v>13149.5</v>
      </c>
      <c r="G32" s="25">
        <v>31746</v>
      </c>
      <c r="H32" s="25">
        <v>15534.24</v>
      </c>
      <c r="I32" s="245" t="s">
        <v>21</v>
      </c>
    </row>
    <row r="33" spans="1:14" ht="14.25" customHeight="1">
      <c r="A33" s="6" t="s">
        <v>104</v>
      </c>
      <c r="B33" s="25">
        <v>52385</v>
      </c>
      <c r="C33" s="25">
        <v>39825</v>
      </c>
      <c r="D33" s="25">
        <v>12560</v>
      </c>
      <c r="E33" s="25">
        <v>53140</v>
      </c>
      <c r="F33" s="25">
        <v>21382</v>
      </c>
      <c r="G33" s="25">
        <v>61207</v>
      </c>
      <c r="H33" s="25" t="s">
        <v>32</v>
      </c>
      <c r="I33" s="245" t="s">
        <v>41</v>
      </c>
    </row>
    <row r="34" spans="1:14" ht="14.25" customHeight="1">
      <c r="A34" s="6" t="s">
        <v>179</v>
      </c>
      <c r="B34" s="25">
        <v>195333</v>
      </c>
      <c r="C34" s="25">
        <v>180474</v>
      </c>
      <c r="D34" s="25">
        <v>14859</v>
      </c>
      <c r="E34" s="25">
        <v>195333</v>
      </c>
      <c r="F34" s="25">
        <v>164623</v>
      </c>
      <c r="G34" s="25">
        <v>344572</v>
      </c>
      <c r="H34" s="25">
        <v>19655.93</v>
      </c>
      <c r="I34" s="245" t="s">
        <v>35</v>
      </c>
    </row>
    <row r="35" spans="1:14" ht="14.25" customHeight="1">
      <c r="A35" s="6" t="s">
        <v>153</v>
      </c>
      <c r="B35" s="25">
        <v>234300</v>
      </c>
      <c r="C35" s="25">
        <v>227400</v>
      </c>
      <c r="D35" s="25">
        <v>6900</v>
      </c>
      <c r="E35" s="25">
        <v>178000</v>
      </c>
      <c r="F35" s="25">
        <v>275700</v>
      </c>
      <c r="G35" s="25">
        <v>503100</v>
      </c>
      <c r="H35" s="25" t="s">
        <v>32</v>
      </c>
      <c r="I35" s="245" t="s">
        <v>43</v>
      </c>
    </row>
    <row r="36" spans="1:14" ht="14.25" customHeight="1">
      <c r="A36" s="6" t="s">
        <v>172</v>
      </c>
      <c r="B36" s="25">
        <v>116430.3</v>
      </c>
      <c r="C36" s="25">
        <v>7533</v>
      </c>
      <c r="D36" s="25">
        <v>108897</v>
      </c>
      <c r="E36" s="25">
        <v>115657.1</v>
      </c>
      <c r="F36" s="25">
        <v>48174</v>
      </c>
      <c r="G36" s="25">
        <v>55707</v>
      </c>
      <c r="H36" s="25">
        <v>11883.6</v>
      </c>
      <c r="I36" s="245" t="s">
        <v>15</v>
      </c>
    </row>
    <row r="37" spans="1:14" ht="14.25" customHeight="1">
      <c r="A37" s="6" t="s">
        <v>255</v>
      </c>
      <c r="B37" s="25">
        <v>172861.3</v>
      </c>
      <c r="C37" s="25">
        <v>161369.29999999999</v>
      </c>
      <c r="D37" s="25">
        <v>6454</v>
      </c>
      <c r="E37" s="25">
        <v>171014.7</v>
      </c>
      <c r="F37" s="25">
        <v>127289.5</v>
      </c>
      <c r="G37" s="25">
        <v>287606.90000000002</v>
      </c>
      <c r="H37" s="25">
        <v>2625.31</v>
      </c>
      <c r="I37" s="245" t="s">
        <v>24</v>
      </c>
      <c r="J37" s="33"/>
      <c r="K37" s="33"/>
      <c r="L37" s="33"/>
      <c r="M37" s="33"/>
      <c r="N37" s="34"/>
    </row>
    <row r="38" spans="1:14" ht="14.25" customHeight="1">
      <c r="A38" s="6" t="s">
        <v>181</v>
      </c>
      <c r="B38" s="25" t="s">
        <v>32</v>
      </c>
      <c r="C38" s="25">
        <v>134469</v>
      </c>
      <c r="D38" s="29" t="s">
        <v>32</v>
      </c>
      <c r="E38" s="25" t="s">
        <v>32</v>
      </c>
      <c r="F38" s="25">
        <v>147283</v>
      </c>
      <c r="G38" s="29">
        <v>281752</v>
      </c>
      <c r="H38" s="29">
        <v>1911.12</v>
      </c>
      <c r="I38" s="245" t="s">
        <v>10</v>
      </c>
    </row>
    <row r="39" spans="1:14" ht="15" customHeight="1">
      <c r="A39" s="24"/>
      <c r="B39" s="24"/>
      <c r="C39" s="35"/>
      <c r="D39" s="35"/>
      <c r="E39" s="35"/>
      <c r="F39" s="35"/>
      <c r="G39" s="35"/>
      <c r="H39" s="35"/>
      <c r="I39" s="360"/>
    </row>
    <row r="40" spans="1:14" ht="31.5" customHeight="1">
      <c r="A40" s="530" t="s">
        <v>650</v>
      </c>
      <c r="B40" s="530"/>
      <c r="C40" s="516"/>
      <c r="D40" s="516"/>
      <c r="E40" s="516"/>
      <c r="F40" s="516"/>
      <c r="G40" s="516"/>
      <c r="H40" s="516"/>
      <c r="I40" s="516"/>
    </row>
    <row r="41" spans="1:14" ht="14.25" customHeight="1">
      <c r="A41" s="516" t="s">
        <v>652</v>
      </c>
      <c r="B41" s="516"/>
      <c r="C41" s="516"/>
      <c r="D41" s="516"/>
      <c r="E41" s="516"/>
      <c r="F41" s="516"/>
      <c r="G41" s="516"/>
      <c r="H41" s="516"/>
      <c r="I41" s="516"/>
    </row>
    <row r="42" spans="1:14" s="224" customFormat="1" ht="30.75" customHeight="1">
      <c r="A42" s="534" t="s">
        <v>651</v>
      </c>
      <c r="B42" s="534"/>
      <c r="C42" s="534"/>
      <c r="D42" s="534"/>
      <c r="E42" s="534"/>
      <c r="F42" s="534"/>
      <c r="G42" s="534"/>
      <c r="H42" s="534"/>
      <c r="I42" s="534"/>
    </row>
    <row r="43" spans="1:14" s="224" customFormat="1" ht="14.25" customHeight="1">
      <c r="A43" s="531" t="s">
        <v>233</v>
      </c>
      <c r="B43" s="531"/>
      <c r="C43" s="531"/>
      <c r="D43" s="531"/>
      <c r="E43" s="531"/>
      <c r="F43" s="531"/>
      <c r="G43" s="531"/>
      <c r="H43" s="531"/>
      <c r="I43" s="531"/>
    </row>
    <row r="44" spans="1:14" ht="12.15" customHeight="1"/>
    <row r="45" spans="1:14" ht="12.15" customHeight="1"/>
    <row r="46" spans="1:14" ht="12.15" customHeight="1"/>
    <row r="47" spans="1:14" ht="12.15" customHeight="1"/>
    <row r="48" spans="1:14" ht="12.15" customHeight="1"/>
    <row r="49" ht="12.15" customHeight="1"/>
    <row r="50" ht="12.15" customHeight="1"/>
    <row r="51" ht="12.15" customHeight="1"/>
    <row r="52" ht="12.15" customHeight="1"/>
    <row r="55" ht="11.1" customHeight="1"/>
    <row r="56" ht="11.1" customHeight="1"/>
    <row r="57" ht="11.1" customHeight="1"/>
    <row r="58" ht="11.1" customHeight="1"/>
    <row r="59" ht="12.15" customHeight="1"/>
    <row r="60" ht="12.15" customHeight="1"/>
    <row r="61" ht="12.15" customHeight="1"/>
    <row r="62" ht="12.15" customHeight="1"/>
    <row r="63" ht="12.15" customHeight="1"/>
    <row r="64" ht="12.15" customHeight="1"/>
    <row r="65" ht="12.15" customHeight="1"/>
    <row r="66" ht="12.15" customHeight="1"/>
    <row r="67" ht="12.15" customHeight="1"/>
    <row r="68" ht="12.15" customHeight="1"/>
    <row r="69" ht="12.15" customHeight="1"/>
    <row r="70" ht="12.15" customHeight="1"/>
    <row r="71" ht="12.15" customHeight="1"/>
    <row r="72" ht="12.15" customHeight="1"/>
    <row r="73" ht="12.15" customHeight="1"/>
    <row r="74" ht="12.15" customHeight="1"/>
    <row r="75" ht="12.15" customHeight="1"/>
    <row r="76" ht="12.15" customHeight="1"/>
    <row r="77" ht="12.15" customHeight="1"/>
    <row r="78" ht="12.15" customHeight="1"/>
    <row r="79" ht="12.15" customHeight="1"/>
    <row r="80" ht="12.15" customHeight="1"/>
  </sheetData>
  <mergeCells count="8">
    <mergeCell ref="A1:I1"/>
    <mergeCell ref="A40:I40"/>
    <mergeCell ref="A41:I41"/>
    <mergeCell ref="A43:I43"/>
    <mergeCell ref="A4:A6"/>
    <mergeCell ref="I4:I6"/>
    <mergeCell ref="B6:G6"/>
    <mergeCell ref="A42:I42"/>
  </mergeCells>
  <hyperlinks>
    <hyperlink ref="J1" location="'Spis tablic_Contents'!A1" display="&lt; POWRÓT"/>
    <hyperlink ref="J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93" orientation="portrait" r:id="rId1"/>
  <headerFooter>
    <oddHeader xml:space="preserve">&amp;R&amp;"Times New Roman,Normalny"&amp;9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zoomScaleNormal="100" zoomScaleSheetLayoutView="100" workbookViewId="0">
      <pane ySplit="5" topLeftCell="A6" activePane="bottomLeft" state="frozen"/>
      <selection pane="bottomLeft" activeCell="J15" sqref="J15"/>
    </sheetView>
  </sheetViews>
  <sheetFormatPr defaultColWidth="8.5" defaultRowHeight="11.4"/>
  <cols>
    <col min="1" max="1" width="17.59765625" style="16" customWidth="1"/>
    <col min="2" max="2" width="7.69921875" style="456" customWidth="1"/>
    <col min="3" max="6" width="17.5" style="16" customWidth="1"/>
    <col min="7" max="7" width="13.3984375" style="247" customWidth="1"/>
    <col min="8" max="8" width="8.09765625" style="16" bestFit="1" customWidth="1"/>
    <col min="9" max="9" width="13.09765625" style="16" customWidth="1"/>
    <col min="10" max="10" width="6.59765625" style="16" customWidth="1"/>
    <col min="11" max="11" width="7.3984375" style="16" customWidth="1"/>
    <col min="12" max="15" width="6" style="16" customWidth="1"/>
    <col min="16" max="19" width="7.3984375" style="16" customWidth="1"/>
    <col min="20" max="20" width="4.8984375" style="16" customWidth="1"/>
    <col min="21" max="16384" width="8.5" style="16"/>
  </cols>
  <sheetData>
    <row r="1" spans="1:9" ht="14.25" customHeight="1">
      <c r="A1" s="517" t="s">
        <v>573</v>
      </c>
      <c r="B1" s="518"/>
      <c r="C1" s="518"/>
      <c r="D1" s="518"/>
      <c r="E1" s="518"/>
      <c r="F1" s="518"/>
      <c r="G1" s="538"/>
      <c r="H1" s="1" t="s">
        <v>292</v>
      </c>
      <c r="I1" s="15"/>
    </row>
    <row r="2" spans="1:9" ht="14.25" customHeight="1">
      <c r="A2" s="539" t="s">
        <v>270</v>
      </c>
      <c r="B2" s="539"/>
      <c r="C2" s="539"/>
      <c r="D2" s="539"/>
      <c r="E2" s="539"/>
      <c r="F2" s="539"/>
      <c r="G2" s="540"/>
      <c r="H2" s="232" t="s">
        <v>293</v>
      </c>
      <c r="I2" s="15"/>
    </row>
    <row r="3" spans="1:9" ht="39" customHeight="1">
      <c r="A3" s="536" t="s">
        <v>0</v>
      </c>
      <c r="B3" s="37" t="s">
        <v>403</v>
      </c>
      <c r="C3" s="37" t="s">
        <v>655</v>
      </c>
      <c r="D3" s="37" t="s">
        <v>246</v>
      </c>
      <c r="E3" s="37" t="s">
        <v>345</v>
      </c>
      <c r="F3" s="37" t="s">
        <v>653</v>
      </c>
      <c r="G3" s="541" t="s">
        <v>1</v>
      </c>
      <c r="H3" s="18"/>
    </row>
    <row r="4" spans="1:9" ht="32.25" customHeight="1">
      <c r="A4" s="536"/>
      <c r="B4" s="544" t="s">
        <v>402</v>
      </c>
      <c r="C4" s="431" t="s">
        <v>656</v>
      </c>
      <c r="D4" s="343" t="s">
        <v>238</v>
      </c>
      <c r="E4" s="343" t="s">
        <v>344</v>
      </c>
      <c r="F4" s="544" t="s">
        <v>654</v>
      </c>
      <c r="G4" s="542"/>
    </row>
    <row r="5" spans="1:9" ht="21" customHeight="1">
      <c r="A5" s="537"/>
      <c r="B5" s="545"/>
      <c r="C5" s="543" t="s">
        <v>657</v>
      </c>
      <c r="D5" s="537"/>
      <c r="E5" s="521"/>
      <c r="F5" s="545"/>
      <c r="G5" s="542"/>
      <c r="H5" s="18"/>
    </row>
    <row r="6" spans="1:9" ht="14.25" customHeight="1">
      <c r="A6" s="24" t="s">
        <v>144</v>
      </c>
      <c r="B6" s="37">
        <v>2015</v>
      </c>
      <c r="C6" s="39">
        <v>3994.1190000000001</v>
      </c>
      <c r="D6" s="7">
        <v>3362.181</v>
      </c>
      <c r="E6" s="7">
        <v>631.93799999999999</v>
      </c>
      <c r="F6" s="39">
        <v>355.43</v>
      </c>
      <c r="G6" s="245" t="s">
        <v>2</v>
      </c>
    </row>
    <row r="7" spans="1:9" ht="14.25" customHeight="1">
      <c r="A7" s="24" t="s">
        <v>87</v>
      </c>
      <c r="B7" s="37">
        <v>2017</v>
      </c>
      <c r="C7" s="39">
        <v>5657.99</v>
      </c>
      <c r="D7" s="39">
        <v>5076.24</v>
      </c>
      <c r="E7" s="39">
        <v>581.75</v>
      </c>
      <c r="F7" s="39">
        <v>796.69</v>
      </c>
      <c r="G7" s="245" t="s">
        <v>3</v>
      </c>
      <c r="I7" s="28"/>
    </row>
    <row r="8" spans="1:9" ht="14.25" customHeight="1">
      <c r="A8" s="184" t="s">
        <v>88</v>
      </c>
      <c r="B8" s="37">
        <v>2017</v>
      </c>
      <c r="C8" s="7">
        <v>672.899</v>
      </c>
      <c r="D8" s="7">
        <v>248.273</v>
      </c>
      <c r="E8" s="7">
        <v>424.62599999999998</v>
      </c>
      <c r="F8" s="39">
        <v>161.97999999999999</v>
      </c>
      <c r="G8" s="245" t="s">
        <v>44</v>
      </c>
    </row>
    <row r="9" spans="1:9" ht="14.25" customHeight="1">
      <c r="A9" s="24" t="s">
        <v>55</v>
      </c>
      <c r="B9" s="37">
        <v>2017</v>
      </c>
      <c r="C9" s="7">
        <v>216.3</v>
      </c>
      <c r="D9" s="7">
        <v>61.3</v>
      </c>
      <c r="E9" s="7">
        <v>155</v>
      </c>
      <c r="F9" s="39">
        <v>253.04</v>
      </c>
      <c r="G9" s="245" t="s">
        <v>11</v>
      </c>
    </row>
    <row r="10" spans="1:9" ht="14.25" customHeight="1">
      <c r="A10" s="184" t="s">
        <v>159</v>
      </c>
      <c r="B10" s="37">
        <v>2017</v>
      </c>
      <c r="C10" s="7">
        <v>1630.4</v>
      </c>
      <c r="D10" s="39">
        <v>1261</v>
      </c>
      <c r="E10" s="7">
        <v>369.4</v>
      </c>
      <c r="F10" s="39">
        <v>154.12</v>
      </c>
      <c r="G10" s="245" t="s">
        <v>471</v>
      </c>
    </row>
    <row r="11" spans="1:9" ht="14.25" customHeight="1">
      <c r="A11" s="184" t="s">
        <v>89</v>
      </c>
      <c r="B11" s="37">
        <v>2016</v>
      </c>
      <c r="C11" s="7">
        <v>741.1</v>
      </c>
      <c r="D11" s="39">
        <v>69.599999999999994</v>
      </c>
      <c r="E11" s="39">
        <v>671.5</v>
      </c>
      <c r="F11" s="39">
        <v>129.85</v>
      </c>
      <c r="G11" s="245" t="s">
        <v>4</v>
      </c>
    </row>
    <row r="12" spans="1:9" ht="14.25" customHeight="1">
      <c r="A12" s="24" t="s">
        <v>5</v>
      </c>
      <c r="B12" s="37">
        <v>2017</v>
      </c>
      <c r="C12" s="39">
        <v>1788.55</v>
      </c>
      <c r="D12" s="39">
        <v>1541.35</v>
      </c>
      <c r="E12" s="39">
        <v>247.2</v>
      </c>
      <c r="F12" s="7">
        <v>1359.46</v>
      </c>
      <c r="G12" s="245" t="s">
        <v>5</v>
      </c>
    </row>
    <row r="13" spans="1:9" ht="14.25" customHeight="1">
      <c r="A13" s="24" t="s">
        <v>183</v>
      </c>
      <c r="B13" s="37">
        <v>2016</v>
      </c>
      <c r="C13" s="7">
        <v>26536.915000000001</v>
      </c>
      <c r="D13" s="39">
        <v>21027.521000000001</v>
      </c>
      <c r="E13" s="39">
        <v>5509.3940000000002</v>
      </c>
      <c r="F13" s="39">
        <v>398.22</v>
      </c>
      <c r="G13" s="245" t="s">
        <v>9</v>
      </c>
    </row>
    <row r="14" spans="1:9" ht="14.25" customHeight="1">
      <c r="A14" s="24" t="s">
        <v>146</v>
      </c>
      <c r="B14" s="37">
        <v>2016</v>
      </c>
      <c r="C14" s="39">
        <v>11240.65</v>
      </c>
      <c r="D14" s="39">
        <v>4386.16</v>
      </c>
      <c r="E14" s="39">
        <v>6854.49</v>
      </c>
      <c r="F14" s="7">
        <v>1042.3699999999999</v>
      </c>
      <c r="G14" s="245" t="s">
        <v>7</v>
      </c>
    </row>
    <row r="15" spans="1:9" ht="14.25" customHeight="1">
      <c r="A15" s="24" t="s">
        <v>147</v>
      </c>
      <c r="B15" s="37">
        <v>2016</v>
      </c>
      <c r="C15" s="7">
        <v>31259.85</v>
      </c>
      <c r="D15" s="7">
        <v>24866</v>
      </c>
      <c r="E15" s="7">
        <v>6393.85</v>
      </c>
      <c r="F15" s="39">
        <v>673.12</v>
      </c>
      <c r="G15" s="245" t="s">
        <v>8</v>
      </c>
    </row>
    <row r="16" spans="1:9" ht="14.25" customHeight="1">
      <c r="A16" s="24" t="s">
        <v>160</v>
      </c>
      <c r="B16" s="37">
        <v>2016</v>
      </c>
      <c r="C16" s="39">
        <v>7988.71</v>
      </c>
      <c r="D16" s="39">
        <v>7005.33</v>
      </c>
      <c r="E16" s="39">
        <v>983.38</v>
      </c>
      <c r="F16" s="38">
        <v>470.5</v>
      </c>
      <c r="G16" s="245" t="s">
        <v>16</v>
      </c>
    </row>
    <row r="17" spans="1:7" ht="14.25" customHeight="1">
      <c r="A17" s="24" t="s">
        <v>177</v>
      </c>
      <c r="B17" s="37">
        <v>2014</v>
      </c>
      <c r="C17" s="39">
        <v>3011</v>
      </c>
      <c r="D17" s="39" t="s">
        <v>32</v>
      </c>
      <c r="E17" s="39" t="s">
        <v>32</v>
      </c>
      <c r="F17" s="7">
        <v>9245.5300000000007</v>
      </c>
      <c r="G17" s="245" t="s">
        <v>42</v>
      </c>
    </row>
    <row r="18" spans="1:7" ht="14.25" customHeight="1">
      <c r="A18" s="184" t="s">
        <v>149</v>
      </c>
      <c r="B18" s="37">
        <v>2017</v>
      </c>
      <c r="C18" s="7">
        <v>291.61900000000003</v>
      </c>
      <c r="D18" s="39">
        <v>135.56100000000001</v>
      </c>
      <c r="E18" s="39">
        <v>156.05799999999999</v>
      </c>
      <c r="F18" s="7">
        <v>102.4</v>
      </c>
      <c r="G18" s="245" t="s">
        <v>13</v>
      </c>
    </row>
    <row r="19" spans="1:7" ht="14.25" customHeight="1">
      <c r="A19" s="24" t="s">
        <v>190</v>
      </c>
      <c r="B19" s="37">
        <v>2016</v>
      </c>
      <c r="C19" s="39">
        <v>44</v>
      </c>
      <c r="D19" s="39">
        <v>22</v>
      </c>
      <c r="E19" s="39">
        <v>23</v>
      </c>
      <c r="F19" s="7">
        <v>76.36</v>
      </c>
      <c r="G19" s="245" t="s">
        <v>14</v>
      </c>
    </row>
    <row r="20" spans="1:7" ht="14.25" customHeight="1">
      <c r="A20" s="24" t="s">
        <v>178</v>
      </c>
      <c r="B20" s="37">
        <v>2017</v>
      </c>
      <c r="C20" s="7">
        <v>208.87200000000001</v>
      </c>
      <c r="D20" s="39">
        <v>97.48</v>
      </c>
      <c r="E20" s="39">
        <v>111.392</v>
      </c>
      <c r="F20" s="39">
        <v>107.11</v>
      </c>
      <c r="G20" s="348" t="s">
        <v>12</v>
      </c>
    </row>
    <row r="21" spans="1:7" ht="14.25" customHeight="1">
      <c r="A21" s="184" t="s">
        <v>25</v>
      </c>
      <c r="B21" s="37">
        <v>2017</v>
      </c>
      <c r="C21" s="39">
        <v>42.97</v>
      </c>
      <c r="D21" s="39">
        <v>2.62</v>
      </c>
      <c r="E21" s="39">
        <v>40.35</v>
      </c>
      <c r="F21" s="38">
        <v>93.35</v>
      </c>
      <c r="G21" s="430" t="s">
        <v>25</v>
      </c>
    </row>
    <row r="22" spans="1:7" ht="14.25" customHeight="1">
      <c r="A22" s="141" t="s">
        <v>145</v>
      </c>
      <c r="B22" s="452">
        <v>2016</v>
      </c>
      <c r="C22" s="40">
        <v>24439.667000000001</v>
      </c>
      <c r="D22" s="40" t="s">
        <v>474</v>
      </c>
      <c r="E22" s="40">
        <v>5963.0169999999998</v>
      </c>
      <c r="F22" s="8">
        <v>297.41000000000003</v>
      </c>
      <c r="G22" s="245" t="s">
        <v>26</v>
      </c>
    </row>
    <row r="23" spans="1:7" ht="14.25" customHeight="1">
      <c r="A23" s="41" t="s">
        <v>230</v>
      </c>
      <c r="B23" s="453">
        <v>2017</v>
      </c>
      <c r="C23" s="43">
        <v>10651.986000000001</v>
      </c>
      <c r="D23" s="415">
        <v>8094.0410000000002</v>
      </c>
      <c r="E23" s="44">
        <v>2557.9450000000002</v>
      </c>
      <c r="F23" s="415">
        <v>280.52</v>
      </c>
      <c r="G23" s="246" t="s">
        <v>18</v>
      </c>
    </row>
    <row r="24" spans="1:7" ht="14.25" customHeight="1">
      <c r="A24" s="24" t="s">
        <v>173</v>
      </c>
      <c r="B24" s="37">
        <v>2017</v>
      </c>
      <c r="C24" s="45">
        <v>6762</v>
      </c>
      <c r="D24" s="7">
        <v>6116</v>
      </c>
      <c r="E24" s="39">
        <v>646</v>
      </c>
      <c r="F24" s="7">
        <v>344.22</v>
      </c>
      <c r="G24" s="245" t="s">
        <v>20</v>
      </c>
    </row>
    <row r="25" spans="1:7" ht="14.25" customHeight="1">
      <c r="A25" s="184" t="s">
        <v>174</v>
      </c>
      <c r="B25" s="37">
        <v>2017</v>
      </c>
      <c r="C25" s="45">
        <v>578.6</v>
      </c>
      <c r="D25" s="7">
        <v>244.1</v>
      </c>
      <c r="E25" s="39">
        <v>334.5</v>
      </c>
      <c r="F25" s="7">
        <v>106.45</v>
      </c>
      <c r="G25" s="245" t="s">
        <v>22</v>
      </c>
    </row>
    <row r="26" spans="1:7" ht="14.25" customHeight="1">
      <c r="A26" s="184" t="s">
        <v>150</v>
      </c>
      <c r="B26" s="426">
        <v>2017</v>
      </c>
      <c r="C26" s="9">
        <v>929.6</v>
      </c>
      <c r="D26" s="7">
        <v>741.1</v>
      </c>
      <c r="E26" s="45">
        <v>188.5</v>
      </c>
      <c r="F26" s="7">
        <v>449.97</v>
      </c>
      <c r="G26" s="245" t="s">
        <v>21</v>
      </c>
    </row>
    <row r="27" spans="1:7" ht="14.25" customHeight="1">
      <c r="A27" s="184" t="s">
        <v>152</v>
      </c>
      <c r="B27" s="426">
        <v>2012</v>
      </c>
      <c r="C27" s="9">
        <v>2004.8</v>
      </c>
      <c r="D27" s="7">
        <v>999.5</v>
      </c>
      <c r="E27" s="45">
        <v>1005.3</v>
      </c>
      <c r="F27" s="7">
        <v>252.03</v>
      </c>
      <c r="G27" s="245" t="s">
        <v>41</v>
      </c>
    </row>
    <row r="28" spans="1:7" ht="14.25" customHeight="1">
      <c r="A28" s="24" t="s">
        <v>179</v>
      </c>
      <c r="B28" s="426">
        <v>2015</v>
      </c>
      <c r="C28" s="9">
        <v>2375</v>
      </c>
      <c r="D28" s="7">
        <v>2010</v>
      </c>
      <c r="E28" s="45">
        <v>365</v>
      </c>
      <c r="F28" s="7">
        <v>243.66</v>
      </c>
      <c r="G28" s="245" t="s">
        <v>35</v>
      </c>
    </row>
    <row r="29" spans="1:7" s="32" customFormat="1" ht="14.25" customHeight="1">
      <c r="A29" s="24" t="s">
        <v>153</v>
      </c>
      <c r="B29" s="426">
        <v>2016</v>
      </c>
      <c r="C29" s="7">
        <v>59613.02</v>
      </c>
      <c r="D29" s="7">
        <v>44553.02</v>
      </c>
      <c r="E29" s="45" t="s">
        <v>475</v>
      </c>
      <c r="F29" s="7">
        <v>757.08</v>
      </c>
      <c r="G29" s="287" t="s">
        <v>43</v>
      </c>
    </row>
    <row r="30" spans="1:7" ht="14.25" customHeight="1">
      <c r="A30" s="24" t="s">
        <v>172</v>
      </c>
      <c r="B30" s="426">
        <v>2016</v>
      </c>
      <c r="C30" s="9">
        <v>3958.82</v>
      </c>
      <c r="D30" s="7">
        <v>3473</v>
      </c>
      <c r="E30" s="45" t="s">
        <v>476</v>
      </c>
      <c r="F30" s="7">
        <v>402.71</v>
      </c>
      <c r="G30" s="430" t="s">
        <v>15</v>
      </c>
    </row>
    <row r="31" spans="1:7" s="47" customFormat="1" ht="14.25" customHeight="1">
      <c r="A31" s="24" t="s">
        <v>255</v>
      </c>
      <c r="B31" s="426">
        <v>2014</v>
      </c>
      <c r="C31" s="46">
        <v>7284.5</v>
      </c>
      <c r="D31" s="46" t="s">
        <v>477</v>
      </c>
      <c r="E31" s="46">
        <v>2052.8000000000002</v>
      </c>
      <c r="F31" s="38">
        <v>113.2</v>
      </c>
      <c r="G31" s="442" t="s">
        <v>24</v>
      </c>
    </row>
    <row r="32" spans="1:7" s="47" customFormat="1" ht="14.25" customHeight="1">
      <c r="A32" s="24"/>
      <c r="B32" s="427"/>
      <c r="C32" s="35"/>
      <c r="D32" s="35"/>
      <c r="E32" s="35"/>
      <c r="F32" s="35"/>
      <c r="G32" s="344"/>
    </row>
    <row r="33" spans="1:13" s="15" customFormat="1" ht="14.25" customHeight="1">
      <c r="A33" s="425" t="s">
        <v>658</v>
      </c>
      <c r="B33" s="454"/>
      <c r="C33" s="13"/>
      <c r="D33" s="13"/>
      <c r="E33" s="13"/>
      <c r="F33" s="13"/>
      <c r="G33" s="247"/>
      <c r="H33" s="48"/>
      <c r="I33" s="48"/>
    </row>
    <row r="34" spans="1:13" s="15" customFormat="1" ht="14.25" customHeight="1">
      <c r="A34" s="425" t="s">
        <v>652</v>
      </c>
      <c r="B34" s="454"/>
      <c r="C34" s="13"/>
      <c r="D34" s="13"/>
      <c r="E34" s="13"/>
      <c r="F34" s="13"/>
      <c r="G34" s="245"/>
      <c r="H34" s="48"/>
      <c r="I34" s="48"/>
    </row>
    <row r="35" spans="1:13" s="224" customFormat="1" ht="14.25" customHeight="1">
      <c r="A35" s="428" t="s">
        <v>659</v>
      </c>
      <c r="B35" s="451"/>
      <c r="C35" s="227"/>
      <c r="D35" s="227"/>
      <c r="E35" s="227"/>
      <c r="F35" s="227"/>
      <c r="G35" s="349"/>
    </row>
    <row r="36" spans="1:13" s="224" customFormat="1" ht="14.25" customHeight="1">
      <c r="A36" s="428" t="s">
        <v>233</v>
      </c>
      <c r="B36" s="455"/>
      <c r="C36" s="229"/>
      <c r="D36" s="229"/>
      <c r="E36" s="229"/>
      <c r="F36" s="229"/>
      <c r="G36" s="349"/>
      <c r="H36" s="229"/>
      <c r="I36" s="229"/>
      <c r="J36" s="229"/>
      <c r="K36" s="229"/>
      <c r="L36" s="229"/>
      <c r="M36" s="223"/>
    </row>
    <row r="37" spans="1:13" ht="12.15" customHeight="1">
      <c r="A37" s="535"/>
      <c r="B37" s="499"/>
      <c r="C37" s="499"/>
      <c r="D37" s="499"/>
      <c r="E37" s="499"/>
      <c r="F37" s="499"/>
      <c r="G37" s="498"/>
    </row>
    <row r="38" spans="1:13" ht="12.15" customHeight="1"/>
    <row r="39" spans="1:13" ht="12.15" customHeight="1"/>
    <row r="40" spans="1:13" ht="12.15" customHeight="1"/>
    <row r="41" spans="1:13" ht="12.15" customHeight="1"/>
    <row r="42" spans="1:13" ht="12.15" customHeight="1"/>
    <row r="43" spans="1:13" ht="12.15" customHeight="1"/>
    <row r="44" spans="1:13" ht="12.15" customHeight="1"/>
    <row r="45" spans="1:13" ht="12.15" customHeight="1"/>
    <row r="46" spans="1:13" ht="12.15" customHeight="1"/>
    <row r="47" spans="1:13" ht="12.15" customHeight="1"/>
    <row r="48" spans="1:13" ht="12.15" customHeight="1"/>
    <row r="49" ht="12.15" customHeight="1"/>
    <row r="52" ht="11.1" customHeight="1"/>
    <row r="53" ht="11.1" customHeight="1"/>
    <row r="54" ht="11.1" customHeight="1"/>
    <row r="55" ht="11.1" customHeight="1"/>
    <row r="56" ht="12.15" customHeight="1"/>
    <row r="57" ht="12.15" customHeight="1"/>
    <row r="58" ht="12.15" customHeight="1"/>
    <row r="59" ht="12.15" customHeight="1"/>
    <row r="60" ht="12.15" customHeight="1"/>
    <row r="61" ht="12.15" customHeight="1"/>
    <row r="62" ht="12.15" customHeight="1"/>
    <row r="63" ht="12.15" customHeight="1"/>
    <row r="64" ht="12.15" customHeight="1"/>
    <row r="65" ht="12.15" customHeight="1"/>
    <row r="66" ht="12.15" customHeight="1"/>
    <row r="67" ht="12.15" customHeight="1"/>
    <row r="68" ht="12.15" customHeight="1"/>
    <row r="69" ht="12.15" customHeight="1"/>
    <row r="70" ht="12.15" customHeight="1"/>
    <row r="71" ht="12.15" customHeight="1"/>
    <row r="72" ht="12.15" customHeight="1"/>
    <row r="73" ht="12.15" customHeight="1"/>
    <row r="74" ht="12.15" customHeight="1"/>
    <row r="75" ht="12.15" customHeight="1"/>
    <row r="76" ht="12.15" customHeight="1"/>
    <row r="77" ht="12.15" customHeight="1"/>
  </sheetData>
  <mergeCells count="8">
    <mergeCell ref="A37:G37"/>
    <mergeCell ref="A3:A5"/>
    <mergeCell ref="A1:G1"/>
    <mergeCell ref="A2:G2"/>
    <mergeCell ref="G3:G5"/>
    <mergeCell ref="C5:E5"/>
    <mergeCell ref="B4:B5"/>
    <mergeCell ref="F4:F5"/>
  </mergeCells>
  <hyperlinks>
    <hyperlink ref="H1" location="'Spis tablic_Contents'!A1" display="&lt; POWRÓT"/>
    <hyperlink ref="H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9"/>
  <sheetViews>
    <sheetView showGridLines="0" zoomScaleNormal="100" zoomScaleSheetLayoutView="100" zoomScalePageLayoutView="110" workbookViewId="0">
      <pane ySplit="4" topLeftCell="A21" activePane="bottomLeft" state="frozen"/>
      <selection pane="bottomLeft" activeCell="G43" sqref="G43"/>
    </sheetView>
  </sheetViews>
  <sheetFormatPr defaultColWidth="8.5" defaultRowHeight="11.4"/>
  <cols>
    <col min="1" max="1" width="15.3984375" style="16" customWidth="1"/>
    <col min="2" max="13" width="7" style="16" customWidth="1"/>
    <col min="14" max="14" width="17.5" style="247" customWidth="1"/>
    <col min="15" max="15" width="10.09765625" style="16" customWidth="1"/>
    <col min="16" max="16" width="13.09765625" style="16" customWidth="1"/>
    <col min="17" max="17" width="6.59765625" style="16" customWidth="1"/>
    <col min="18" max="18" width="7.3984375" style="16" customWidth="1"/>
    <col min="19" max="22" width="6" style="16" customWidth="1"/>
    <col min="23" max="26" width="7.3984375" style="16" customWidth="1"/>
    <col min="27" max="27" width="4.8984375" style="16" customWidth="1"/>
    <col min="28" max="16384" width="8.5" style="16"/>
  </cols>
  <sheetData>
    <row r="1" spans="1:16" ht="15.75" customHeight="1">
      <c r="A1" s="51" t="s">
        <v>574</v>
      </c>
      <c r="B1" s="435"/>
      <c r="C1" s="435"/>
      <c r="D1" s="435"/>
      <c r="E1" s="435"/>
      <c r="F1" s="48"/>
      <c r="G1" s="48"/>
      <c r="H1" s="48"/>
      <c r="I1" s="48"/>
      <c r="J1" s="48"/>
      <c r="K1" s="48"/>
      <c r="L1" s="48"/>
      <c r="M1" s="48"/>
      <c r="N1" s="245"/>
      <c r="O1" s="1" t="s">
        <v>292</v>
      </c>
      <c r="P1" s="15"/>
    </row>
    <row r="2" spans="1:16" ht="15.75" customHeight="1">
      <c r="A2" s="497" t="s">
        <v>272</v>
      </c>
      <c r="B2" s="546"/>
      <c r="C2" s="546"/>
      <c r="D2" s="546"/>
      <c r="E2" s="546"/>
      <c r="F2" s="546"/>
      <c r="G2" s="546"/>
      <c r="H2" s="546"/>
      <c r="I2" s="546"/>
      <c r="J2" s="546"/>
      <c r="K2" s="546"/>
      <c r="L2" s="546"/>
      <c r="M2" s="546"/>
      <c r="N2" s="497"/>
      <c r="O2" s="232" t="s">
        <v>293</v>
      </c>
      <c r="P2" s="15"/>
    </row>
    <row r="3" spans="1:16" ht="42" customHeight="1">
      <c r="A3" s="519" t="s">
        <v>0</v>
      </c>
      <c r="B3" s="547" t="s">
        <v>733</v>
      </c>
      <c r="C3" s="548"/>
      <c r="D3" s="548"/>
      <c r="E3" s="519"/>
      <c r="F3" s="547" t="s">
        <v>734</v>
      </c>
      <c r="G3" s="548"/>
      <c r="H3" s="548"/>
      <c r="I3" s="519"/>
      <c r="J3" s="500" t="s">
        <v>735</v>
      </c>
      <c r="K3" s="510"/>
      <c r="L3" s="510"/>
      <c r="M3" s="501"/>
      <c r="N3" s="504" t="s">
        <v>1</v>
      </c>
      <c r="O3" s="18"/>
    </row>
    <row r="4" spans="1:16" ht="31.5" customHeight="1">
      <c r="A4" s="520"/>
      <c r="B4" s="436">
        <v>2000</v>
      </c>
      <c r="C4" s="434">
        <v>2005</v>
      </c>
      <c r="D4" s="434">
        <v>2010</v>
      </c>
      <c r="E4" s="434">
        <v>2017</v>
      </c>
      <c r="F4" s="436">
        <v>2000</v>
      </c>
      <c r="G4" s="434">
        <v>2005</v>
      </c>
      <c r="H4" s="434">
        <v>2010</v>
      </c>
      <c r="I4" s="434">
        <v>2017</v>
      </c>
      <c r="J4" s="436">
        <v>2000</v>
      </c>
      <c r="K4" s="434">
        <v>2005</v>
      </c>
      <c r="L4" s="434">
        <v>2010</v>
      </c>
      <c r="M4" s="434">
        <v>2017</v>
      </c>
      <c r="N4" s="505"/>
    </row>
    <row r="5" spans="1:16" ht="14.25" customHeight="1">
      <c r="A5" s="54" t="s">
        <v>17</v>
      </c>
      <c r="B5" s="55" t="s">
        <v>32</v>
      </c>
      <c r="C5" s="56" t="s">
        <v>32</v>
      </c>
      <c r="D5" s="55">
        <v>685</v>
      </c>
      <c r="E5" s="55" t="s">
        <v>660</v>
      </c>
      <c r="F5" s="56">
        <v>100</v>
      </c>
      <c r="G5" s="56" t="s">
        <v>32</v>
      </c>
      <c r="H5" s="56">
        <v>77.099999999999994</v>
      </c>
      <c r="I5" s="56" t="s">
        <v>32</v>
      </c>
      <c r="J5" s="56">
        <v>1259.2</v>
      </c>
      <c r="K5" s="56" t="s">
        <v>661</v>
      </c>
      <c r="L5" s="56" t="s">
        <v>662</v>
      </c>
      <c r="M5" s="55" t="s">
        <v>32</v>
      </c>
      <c r="N5" s="245" t="s">
        <v>17</v>
      </c>
    </row>
    <row r="6" spans="1:16" ht="14.25" customHeight="1">
      <c r="A6" s="24" t="s">
        <v>144</v>
      </c>
      <c r="B6" s="25">
        <v>744.9</v>
      </c>
      <c r="C6" s="25">
        <v>736.8</v>
      </c>
      <c r="D6" s="25" t="s">
        <v>663</v>
      </c>
      <c r="E6" s="38" t="s">
        <v>356</v>
      </c>
      <c r="F6" s="25">
        <v>35.5</v>
      </c>
      <c r="G6" s="25">
        <v>35.4</v>
      </c>
      <c r="H6" s="25" t="s">
        <v>664</v>
      </c>
      <c r="I6" s="25" t="s">
        <v>665</v>
      </c>
      <c r="J6" s="25">
        <v>1383.8</v>
      </c>
      <c r="K6" s="25">
        <v>1290.4000000000001</v>
      </c>
      <c r="L6" s="25" t="s">
        <v>666</v>
      </c>
      <c r="M6" s="457" t="s">
        <v>667</v>
      </c>
      <c r="N6" s="245" t="s">
        <v>2</v>
      </c>
      <c r="P6" s="28"/>
    </row>
    <row r="7" spans="1:16" ht="14.25" customHeight="1">
      <c r="A7" s="24" t="s">
        <v>171</v>
      </c>
      <c r="B7" s="25">
        <v>1178</v>
      </c>
      <c r="C7" s="25">
        <v>981.3</v>
      </c>
      <c r="D7" s="25">
        <v>929.4</v>
      </c>
      <c r="E7" s="25">
        <v>881.99</v>
      </c>
      <c r="F7" s="25">
        <v>1185</v>
      </c>
      <c r="G7" s="25">
        <v>701.5</v>
      </c>
      <c r="H7" s="25">
        <v>939.4</v>
      </c>
      <c r="I7" s="25">
        <v>835</v>
      </c>
      <c r="J7" s="25">
        <v>400</v>
      </c>
      <c r="K7" s="25">
        <v>232.7</v>
      </c>
      <c r="L7" s="25">
        <v>154.19999999999999</v>
      </c>
      <c r="M7" s="25">
        <v>133.74</v>
      </c>
      <c r="N7" s="245" t="s">
        <v>3</v>
      </c>
    </row>
    <row r="8" spans="1:16" ht="14.25" customHeight="1">
      <c r="A8" s="24" t="s">
        <v>180</v>
      </c>
      <c r="B8" s="25" t="s">
        <v>32</v>
      </c>
      <c r="C8" s="25" t="s">
        <v>668</v>
      </c>
      <c r="D8" s="25">
        <v>528.9</v>
      </c>
      <c r="E8" s="25">
        <v>455.767</v>
      </c>
      <c r="F8" s="7" t="s">
        <v>32</v>
      </c>
      <c r="G8" s="25" t="s">
        <v>669</v>
      </c>
      <c r="H8" s="25">
        <v>8.4</v>
      </c>
      <c r="I8" s="25" t="s">
        <v>670</v>
      </c>
      <c r="J8" s="25" t="s">
        <v>671</v>
      </c>
      <c r="K8" s="25">
        <v>48</v>
      </c>
      <c r="L8" s="25">
        <v>36.700000000000003</v>
      </c>
      <c r="M8" s="25">
        <v>69.959999999999994</v>
      </c>
      <c r="N8" s="245" t="s">
        <v>44</v>
      </c>
    </row>
    <row r="9" spans="1:16" ht="14.25" customHeight="1">
      <c r="A9" s="24" t="s">
        <v>148</v>
      </c>
      <c r="B9" s="25">
        <v>46.3</v>
      </c>
      <c r="C9" s="25">
        <v>55.1</v>
      </c>
      <c r="D9" s="25">
        <v>49.4</v>
      </c>
      <c r="E9" s="25">
        <v>44.7</v>
      </c>
      <c r="F9" s="25">
        <v>144.69999999999999</v>
      </c>
      <c r="G9" s="25">
        <v>165.4</v>
      </c>
      <c r="H9" s="25">
        <v>149.4</v>
      </c>
      <c r="I9" s="25">
        <v>167</v>
      </c>
      <c r="J9" s="25" t="s">
        <v>32</v>
      </c>
      <c r="K9" s="25" t="s">
        <v>32</v>
      </c>
      <c r="L9" s="25" t="s">
        <v>32</v>
      </c>
      <c r="M9" s="38" t="s">
        <v>32</v>
      </c>
      <c r="N9" s="245" t="s">
        <v>11</v>
      </c>
    </row>
    <row r="10" spans="1:16" ht="14.25" customHeight="1">
      <c r="A10" s="24" t="s">
        <v>161</v>
      </c>
      <c r="B10" s="25">
        <v>807.9</v>
      </c>
      <c r="C10" s="25">
        <v>709.1</v>
      </c>
      <c r="D10" s="25">
        <v>662.5</v>
      </c>
      <c r="E10" s="25">
        <v>616.70000000000005</v>
      </c>
      <c r="F10" s="25">
        <v>14.5</v>
      </c>
      <c r="G10" s="25">
        <v>19.399999999999999</v>
      </c>
      <c r="H10" s="25">
        <v>36.700000000000003</v>
      </c>
      <c r="I10" s="25">
        <v>47</v>
      </c>
      <c r="J10" s="25">
        <v>370.3</v>
      </c>
      <c r="K10" s="25">
        <v>309.7</v>
      </c>
      <c r="L10" s="25">
        <v>243.7</v>
      </c>
      <c r="M10" s="25">
        <v>222.7</v>
      </c>
      <c r="N10" s="245" t="s">
        <v>471</v>
      </c>
    </row>
    <row r="11" spans="1:16" ht="14.25" customHeight="1">
      <c r="A11" s="24" t="s">
        <v>175</v>
      </c>
      <c r="B11" s="25" t="s">
        <v>672</v>
      </c>
      <c r="C11" s="25">
        <v>419.7</v>
      </c>
      <c r="D11" s="25">
        <v>386.7</v>
      </c>
      <c r="E11" s="25" t="s">
        <v>673</v>
      </c>
      <c r="F11" s="7" t="s">
        <v>357</v>
      </c>
      <c r="G11" s="25">
        <v>174.7</v>
      </c>
      <c r="H11" s="25">
        <v>229</v>
      </c>
      <c r="I11" s="25" t="s">
        <v>674</v>
      </c>
      <c r="J11" s="25" t="s">
        <v>675</v>
      </c>
      <c r="K11" s="25">
        <v>42.8</v>
      </c>
      <c r="L11" s="25">
        <v>34</v>
      </c>
      <c r="M11" s="38" t="s">
        <v>676</v>
      </c>
      <c r="N11" s="245" t="s">
        <v>4</v>
      </c>
    </row>
    <row r="12" spans="1:16" ht="14.25" customHeight="1">
      <c r="A12" s="24" t="s">
        <v>201</v>
      </c>
      <c r="B12" s="25">
        <v>71.5</v>
      </c>
      <c r="C12" s="25">
        <v>54</v>
      </c>
      <c r="D12" s="25">
        <v>67.5</v>
      </c>
      <c r="E12" s="25">
        <v>58.88</v>
      </c>
      <c r="F12" s="25">
        <v>36.4</v>
      </c>
      <c r="G12" s="25">
        <v>13.2</v>
      </c>
      <c r="H12" s="25">
        <v>4.0999999999999996</v>
      </c>
      <c r="I12" s="25">
        <v>5</v>
      </c>
      <c r="J12" s="25">
        <v>27.4</v>
      </c>
      <c r="K12" s="25">
        <v>31.9</v>
      </c>
      <c r="L12" s="25">
        <v>23.1</v>
      </c>
      <c r="M12" s="25">
        <v>38.203000000000003</v>
      </c>
      <c r="N12" s="245" t="s">
        <v>5</v>
      </c>
    </row>
    <row r="13" spans="1:16" ht="14.25" customHeight="1">
      <c r="A13" s="24" t="s">
        <v>176</v>
      </c>
      <c r="B13" s="25">
        <v>404</v>
      </c>
      <c r="C13" s="25" t="s">
        <v>677</v>
      </c>
      <c r="D13" s="25">
        <v>410</v>
      </c>
      <c r="E13" s="25" t="s">
        <v>678</v>
      </c>
      <c r="F13" s="25">
        <v>50</v>
      </c>
      <c r="G13" s="25">
        <v>50</v>
      </c>
      <c r="H13" s="25" t="s">
        <v>32</v>
      </c>
      <c r="I13" s="25" t="s">
        <v>32</v>
      </c>
      <c r="J13" s="25">
        <v>1566</v>
      </c>
      <c r="K13" s="25">
        <v>1005.9</v>
      </c>
      <c r="L13" s="25">
        <v>1422</v>
      </c>
      <c r="M13" s="25" t="s">
        <v>679</v>
      </c>
      <c r="N13" s="245" t="s">
        <v>23</v>
      </c>
    </row>
    <row r="14" spans="1:16" ht="14.25" customHeight="1">
      <c r="A14" s="24" t="s">
        <v>183</v>
      </c>
      <c r="B14" s="25">
        <v>5871.7</v>
      </c>
      <c r="C14" s="25">
        <v>5915.3</v>
      </c>
      <c r="D14" s="25">
        <v>5490.2</v>
      </c>
      <c r="E14" s="25" t="s">
        <v>680</v>
      </c>
      <c r="F14" s="25">
        <v>4871.8999999999996</v>
      </c>
      <c r="G14" s="25">
        <v>4695.5</v>
      </c>
      <c r="H14" s="25">
        <v>3033.1</v>
      </c>
      <c r="I14" s="25" t="s">
        <v>681</v>
      </c>
      <c r="J14" s="25">
        <v>3632.9</v>
      </c>
      <c r="K14" s="25">
        <v>3202.5</v>
      </c>
      <c r="L14" s="25">
        <v>2662</v>
      </c>
      <c r="M14" s="38" t="s">
        <v>682</v>
      </c>
      <c r="N14" s="245" t="s">
        <v>9</v>
      </c>
    </row>
    <row r="15" spans="1:16" ht="14.25" customHeight="1">
      <c r="A15" s="24" t="s">
        <v>146</v>
      </c>
      <c r="B15" s="25">
        <v>795.3</v>
      </c>
      <c r="C15" s="25">
        <v>868.5</v>
      </c>
      <c r="D15" s="25" t="s">
        <v>32</v>
      </c>
      <c r="E15" s="25" t="s">
        <v>683</v>
      </c>
      <c r="F15" s="25">
        <v>9067.1</v>
      </c>
      <c r="G15" s="25">
        <v>8699.4</v>
      </c>
      <c r="H15" s="25" t="s">
        <v>32</v>
      </c>
      <c r="I15" s="25" t="s">
        <v>684</v>
      </c>
      <c r="J15" s="25" t="s">
        <v>32</v>
      </c>
      <c r="K15" s="25" t="s">
        <v>32</v>
      </c>
      <c r="L15" s="25" t="s">
        <v>685</v>
      </c>
      <c r="M15" s="25" t="s">
        <v>686</v>
      </c>
      <c r="N15" s="245" t="s">
        <v>7</v>
      </c>
    </row>
    <row r="16" spans="1:16" ht="14.25" customHeight="1">
      <c r="A16" s="24" t="s">
        <v>147</v>
      </c>
      <c r="B16" s="25">
        <v>5475.8</v>
      </c>
      <c r="C16" s="25">
        <v>5890</v>
      </c>
      <c r="D16" s="25">
        <v>5350</v>
      </c>
      <c r="E16" s="38" t="s">
        <v>687</v>
      </c>
      <c r="F16" s="25">
        <v>23688</v>
      </c>
      <c r="G16" s="25">
        <v>24484</v>
      </c>
      <c r="H16" s="25">
        <v>23360</v>
      </c>
      <c r="I16" s="25" t="s">
        <v>688</v>
      </c>
      <c r="J16" s="25">
        <v>1306.5</v>
      </c>
      <c r="K16" s="25">
        <v>897.7</v>
      </c>
      <c r="L16" s="25">
        <v>514</v>
      </c>
      <c r="M16" s="38" t="s">
        <v>689</v>
      </c>
      <c r="N16" s="245" t="s">
        <v>8</v>
      </c>
    </row>
    <row r="17" spans="1:14" ht="14.25" customHeight="1">
      <c r="A17" s="24" t="s">
        <v>160</v>
      </c>
      <c r="B17" s="25">
        <v>1313</v>
      </c>
      <c r="C17" s="25">
        <v>1256.5</v>
      </c>
      <c r="D17" s="25">
        <v>1217.0999999999999</v>
      </c>
      <c r="E17" s="38" t="s">
        <v>690</v>
      </c>
      <c r="F17" s="25" t="s">
        <v>671</v>
      </c>
      <c r="G17" s="25">
        <v>74.8</v>
      </c>
      <c r="H17" s="25">
        <v>122</v>
      </c>
      <c r="I17" s="25" t="s">
        <v>691</v>
      </c>
      <c r="J17" s="25" t="s">
        <v>692</v>
      </c>
      <c r="K17" s="25">
        <v>3022.1</v>
      </c>
      <c r="L17" s="25">
        <v>2865</v>
      </c>
      <c r="M17" s="25" t="s">
        <v>693</v>
      </c>
      <c r="N17" s="245" t="s">
        <v>16</v>
      </c>
    </row>
    <row r="18" spans="1:14" ht="14.25" customHeight="1">
      <c r="A18" s="24" t="s">
        <v>155</v>
      </c>
      <c r="B18" s="25" t="s">
        <v>694</v>
      </c>
      <c r="C18" s="25">
        <v>662</v>
      </c>
      <c r="D18" s="25">
        <v>631</v>
      </c>
      <c r="E18" s="25">
        <v>610</v>
      </c>
      <c r="F18" s="38" t="s">
        <v>32</v>
      </c>
      <c r="G18" s="25" t="s">
        <v>32</v>
      </c>
      <c r="H18" s="25" t="s">
        <v>32</v>
      </c>
      <c r="I18" s="25" t="s">
        <v>32</v>
      </c>
      <c r="J18" s="25" t="s">
        <v>32</v>
      </c>
      <c r="K18" s="25" t="s">
        <v>32</v>
      </c>
      <c r="L18" s="25" t="s">
        <v>32</v>
      </c>
      <c r="M18" s="38" t="s">
        <v>32</v>
      </c>
      <c r="N18" s="246" t="s">
        <v>6</v>
      </c>
    </row>
    <row r="19" spans="1:14" ht="14.25" customHeight="1">
      <c r="A19" s="24" t="s">
        <v>177</v>
      </c>
      <c r="B19" s="25">
        <v>77</v>
      </c>
      <c r="C19" s="25">
        <v>79</v>
      </c>
      <c r="D19" s="25">
        <v>817</v>
      </c>
      <c r="E19" s="38" t="s">
        <v>695</v>
      </c>
      <c r="F19" s="38">
        <v>70</v>
      </c>
      <c r="G19" s="25">
        <v>70</v>
      </c>
      <c r="H19" s="25">
        <v>1083.4000000000001</v>
      </c>
      <c r="I19" s="25" t="s">
        <v>696</v>
      </c>
      <c r="J19" s="25">
        <v>14</v>
      </c>
      <c r="K19" s="25">
        <v>14</v>
      </c>
      <c r="L19" s="25">
        <v>29.1</v>
      </c>
      <c r="M19" s="25" t="s">
        <v>697</v>
      </c>
      <c r="N19" s="245" t="s">
        <v>42</v>
      </c>
    </row>
    <row r="20" spans="1:14" ht="14.25" customHeight="1">
      <c r="A20" s="24" t="s">
        <v>149</v>
      </c>
      <c r="B20" s="25" t="s">
        <v>698</v>
      </c>
      <c r="C20" s="25">
        <v>134.5</v>
      </c>
      <c r="D20" s="25">
        <v>126.1</v>
      </c>
      <c r="E20" s="25">
        <v>128.97900000000001</v>
      </c>
      <c r="F20" s="25" t="s">
        <v>671</v>
      </c>
      <c r="G20" s="25">
        <v>80.900000000000006</v>
      </c>
      <c r="H20" s="25">
        <v>68</v>
      </c>
      <c r="I20" s="25">
        <v>59</v>
      </c>
      <c r="J20" s="25" t="s">
        <v>699</v>
      </c>
      <c r="K20" s="25">
        <v>33.9</v>
      </c>
      <c r="L20" s="25">
        <v>24.3</v>
      </c>
      <c r="M20" s="25">
        <v>32.548000000000002</v>
      </c>
      <c r="N20" s="245" t="s">
        <v>13</v>
      </c>
    </row>
    <row r="21" spans="1:14" ht="14.25" customHeight="1">
      <c r="A21" s="24" t="s">
        <v>190</v>
      </c>
      <c r="B21" s="25" t="s">
        <v>32</v>
      </c>
      <c r="C21" s="25" t="s">
        <v>32</v>
      </c>
      <c r="D21" s="25">
        <v>45</v>
      </c>
      <c r="E21" s="25" t="s">
        <v>700</v>
      </c>
      <c r="F21" s="38" t="s">
        <v>32</v>
      </c>
      <c r="G21" s="25" t="s">
        <v>32</v>
      </c>
      <c r="H21" s="25">
        <v>0</v>
      </c>
      <c r="I21" s="25" t="s">
        <v>701</v>
      </c>
      <c r="J21" s="25" t="s">
        <v>32</v>
      </c>
      <c r="K21" s="25" t="s">
        <v>32</v>
      </c>
      <c r="L21" s="25">
        <v>3</v>
      </c>
      <c r="M21" s="25" t="s">
        <v>702</v>
      </c>
      <c r="N21" s="245" t="s">
        <v>14</v>
      </c>
    </row>
    <row r="22" spans="1:14" s="32" customFormat="1" ht="14.25" customHeight="1">
      <c r="A22" s="24" t="s">
        <v>178</v>
      </c>
      <c r="B22" s="25" t="s">
        <v>32</v>
      </c>
      <c r="C22" s="25" t="s">
        <v>703</v>
      </c>
      <c r="D22" s="25">
        <v>89</v>
      </c>
      <c r="E22" s="25">
        <v>94.061000000000007</v>
      </c>
      <c r="F22" s="25">
        <v>48.4</v>
      </c>
      <c r="G22" s="25">
        <v>51.1</v>
      </c>
      <c r="H22" s="25">
        <v>47.5</v>
      </c>
      <c r="I22" s="25">
        <v>63</v>
      </c>
      <c r="J22" s="25">
        <v>42</v>
      </c>
      <c r="K22" s="25">
        <v>26.4</v>
      </c>
      <c r="L22" s="25">
        <v>61</v>
      </c>
      <c r="M22" s="25">
        <v>19.561</v>
      </c>
      <c r="N22" s="245" t="s">
        <v>12</v>
      </c>
    </row>
    <row r="23" spans="1:14" ht="14.25" customHeight="1">
      <c r="A23" s="24" t="s">
        <v>25</v>
      </c>
      <c r="B23" s="25">
        <v>18.600000000000001</v>
      </c>
      <c r="C23" s="25">
        <v>14</v>
      </c>
      <c r="D23" s="25">
        <v>12.8</v>
      </c>
      <c r="E23" s="25">
        <v>14.36</v>
      </c>
      <c r="F23" s="25" t="s">
        <v>704</v>
      </c>
      <c r="G23" s="25">
        <v>15.9</v>
      </c>
      <c r="H23" s="25">
        <v>26</v>
      </c>
      <c r="I23" s="25">
        <v>25</v>
      </c>
      <c r="J23" s="25" t="s">
        <v>32</v>
      </c>
      <c r="K23" s="25">
        <v>1</v>
      </c>
      <c r="L23" s="25">
        <v>1</v>
      </c>
      <c r="M23" s="38">
        <v>1</v>
      </c>
      <c r="N23" s="245" t="s">
        <v>25</v>
      </c>
    </row>
    <row r="24" spans="1:14" ht="14.25" customHeight="1">
      <c r="A24" s="24" t="s">
        <v>145</v>
      </c>
      <c r="B24" s="25" t="s">
        <v>705</v>
      </c>
      <c r="C24" s="25" t="s">
        <v>706</v>
      </c>
      <c r="D24" s="25">
        <v>5080.7</v>
      </c>
      <c r="E24" s="25" t="s">
        <v>707</v>
      </c>
      <c r="F24" s="38" t="s">
        <v>32</v>
      </c>
      <c r="G24" s="25" t="s">
        <v>708</v>
      </c>
      <c r="H24" s="25">
        <v>210.9</v>
      </c>
      <c r="I24" s="25" t="s">
        <v>709</v>
      </c>
      <c r="J24" s="25" t="s">
        <v>710</v>
      </c>
      <c r="K24" s="25" t="s">
        <v>711</v>
      </c>
      <c r="L24" s="25">
        <v>4660.3999999999996</v>
      </c>
      <c r="M24" s="38" t="s">
        <v>712</v>
      </c>
      <c r="N24" s="245" t="s">
        <v>26</v>
      </c>
    </row>
    <row r="25" spans="1:14" ht="14.25" customHeight="1">
      <c r="A25" s="24" t="s">
        <v>151</v>
      </c>
      <c r="B25" s="25">
        <v>802</v>
      </c>
      <c r="C25" s="25">
        <v>825</v>
      </c>
      <c r="D25" s="25">
        <v>803</v>
      </c>
      <c r="E25" s="25">
        <v>775.28200000000004</v>
      </c>
      <c r="F25" s="25">
        <v>769.8</v>
      </c>
      <c r="G25" s="25">
        <v>732</v>
      </c>
      <c r="H25" s="25" t="s">
        <v>32</v>
      </c>
      <c r="I25" s="25" t="s">
        <v>713</v>
      </c>
      <c r="J25" s="25" t="s">
        <v>714</v>
      </c>
      <c r="K25" s="25">
        <v>1154</v>
      </c>
      <c r="L25" s="25" t="s">
        <v>715</v>
      </c>
      <c r="M25" s="38" t="s">
        <v>715</v>
      </c>
      <c r="N25" s="245" t="s">
        <v>36</v>
      </c>
    </row>
    <row r="26" spans="1:14" ht="14.25" customHeight="1">
      <c r="A26" s="41" t="s">
        <v>230</v>
      </c>
      <c r="B26" s="30">
        <v>2350</v>
      </c>
      <c r="C26" s="30">
        <v>2105.1999999999998</v>
      </c>
      <c r="D26" s="30">
        <v>2062.4</v>
      </c>
      <c r="E26" s="30">
        <v>2028.1130000000001</v>
      </c>
      <c r="F26" s="30">
        <v>1060.5999999999999</v>
      </c>
      <c r="G26" s="30">
        <v>1101</v>
      </c>
      <c r="H26" s="30">
        <v>1153.3</v>
      </c>
      <c r="I26" s="30">
        <v>1018</v>
      </c>
      <c r="J26" s="30">
        <v>775.2</v>
      </c>
      <c r="K26" s="30">
        <v>476.4</v>
      </c>
      <c r="L26" s="30">
        <v>380.3</v>
      </c>
      <c r="M26" s="30">
        <v>493.23</v>
      </c>
      <c r="N26" s="245" t="s">
        <v>18</v>
      </c>
    </row>
    <row r="27" spans="1:14" ht="14.25" customHeight="1">
      <c r="A27" s="24" t="s">
        <v>182</v>
      </c>
      <c r="B27" s="25" t="s">
        <v>32</v>
      </c>
      <c r="C27" s="25">
        <v>1086.0999999999999</v>
      </c>
      <c r="D27" s="25" t="s">
        <v>716</v>
      </c>
      <c r="E27" s="25">
        <v>855.94799999999998</v>
      </c>
      <c r="F27" s="38" t="s">
        <v>32</v>
      </c>
      <c r="G27" s="25" t="s">
        <v>32</v>
      </c>
      <c r="H27" s="25" t="s">
        <v>32</v>
      </c>
      <c r="I27" s="25">
        <v>3419</v>
      </c>
      <c r="J27" s="25" t="s">
        <v>32</v>
      </c>
      <c r="K27" s="25" t="s">
        <v>32</v>
      </c>
      <c r="L27" s="25" t="s">
        <v>32</v>
      </c>
      <c r="M27" s="25">
        <v>167.81200000000001</v>
      </c>
      <c r="N27" s="245" t="s">
        <v>19</v>
      </c>
    </row>
    <row r="28" spans="1:14" ht="14.25" customHeight="1">
      <c r="A28" s="24" t="s">
        <v>173</v>
      </c>
      <c r="B28" s="25">
        <v>2609</v>
      </c>
      <c r="C28" s="25">
        <v>1686</v>
      </c>
      <c r="D28" s="25">
        <v>1022</v>
      </c>
      <c r="E28" s="25">
        <v>1035</v>
      </c>
      <c r="F28" s="38">
        <v>940</v>
      </c>
      <c r="G28" s="25">
        <v>495</v>
      </c>
      <c r="H28" s="25">
        <v>739</v>
      </c>
      <c r="I28" s="25">
        <v>1490</v>
      </c>
      <c r="J28" s="25">
        <v>1032</v>
      </c>
      <c r="K28" s="25">
        <v>852</v>
      </c>
      <c r="L28" s="25">
        <v>3542</v>
      </c>
      <c r="M28" s="38">
        <v>3468</v>
      </c>
      <c r="N28" s="245" t="s">
        <v>20</v>
      </c>
    </row>
    <row r="29" spans="1:14" ht="14.25" customHeight="1">
      <c r="A29" s="24" t="s">
        <v>174</v>
      </c>
      <c r="B29" s="25">
        <v>423.4</v>
      </c>
      <c r="C29" s="25">
        <v>342.7</v>
      </c>
      <c r="D29" s="25">
        <v>309</v>
      </c>
      <c r="E29" s="25">
        <v>293.5</v>
      </c>
      <c r="F29" s="38">
        <v>91</v>
      </c>
      <c r="G29" s="25">
        <v>23.6</v>
      </c>
      <c r="H29" s="25">
        <v>17.8</v>
      </c>
      <c r="I29" s="25">
        <v>32</v>
      </c>
      <c r="J29" s="25">
        <v>623</v>
      </c>
      <c r="K29" s="25">
        <v>504</v>
      </c>
      <c r="L29" s="25">
        <v>254</v>
      </c>
      <c r="M29" s="25">
        <v>177</v>
      </c>
      <c r="N29" s="360" t="s">
        <v>22</v>
      </c>
    </row>
    <row r="30" spans="1:14" ht="14.25" customHeight="1">
      <c r="A30" s="24" t="s">
        <v>150</v>
      </c>
      <c r="B30" s="25">
        <v>220</v>
      </c>
      <c r="C30" s="25">
        <v>163.5</v>
      </c>
      <c r="D30" s="25">
        <v>166.2</v>
      </c>
      <c r="E30" s="25">
        <v>169.3</v>
      </c>
      <c r="F30" s="25" t="s">
        <v>717</v>
      </c>
      <c r="G30" s="25">
        <v>2.2999999999999998</v>
      </c>
      <c r="H30" s="25">
        <v>1.6</v>
      </c>
      <c r="I30" s="25">
        <v>3.6</v>
      </c>
      <c r="J30" s="25">
        <v>85</v>
      </c>
      <c r="K30" s="25">
        <v>71.900000000000006</v>
      </c>
      <c r="L30" s="25">
        <v>49.6</v>
      </c>
      <c r="M30" s="25">
        <v>41.7</v>
      </c>
      <c r="N30" s="338" t="s">
        <v>21</v>
      </c>
    </row>
    <row r="31" spans="1:14" ht="14.25" customHeight="1">
      <c r="A31" s="24" t="s">
        <v>152</v>
      </c>
      <c r="B31" s="25">
        <v>1060</v>
      </c>
      <c r="C31" s="25">
        <v>1004</v>
      </c>
      <c r="D31" s="25">
        <v>940</v>
      </c>
      <c r="E31" s="25" t="s">
        <v>718</v>
      </c>
      <c r="F31" s="38" t="s">
        <v>32</v>
      </c>
      <c r="G31" s="25" t="s">
        <v>32</v>
      </c>
      <c r="H31" s="25" t="s">
        <v>719</v>
      </c>
      <c r="I31" s="25" t="s">
        <v>719</v>
      </c>
      <c r="J31" s="25" t="s">
        <v>32</v>
      </c>
      <c r="K31" s="25" t="s">
        <v>32</v>
      </c>
      <c r="L31" s="25" t="s">
        <v>32</v>
      </c>
      <c r="M31" s="38" t="s">
        <v>720</v>
      </c>
      <c r="N31" s="336" t="s">
        <v>41</v>
      </c>
    </row>
    <row r="32" spans="1:14" ht="14.25" customHeight="1">
      <c r="A32" s="24" t="s">
        <v>179</v>
      </c>
      <c r="B32" s="25">
        <v>923</v>
      </c>
      <c r="C32" s="25">
        <v>891</v>
      </c>
      <c r="D32" s="25">
        <v>908</v>
      </c>
      <c r="E32" s="25" t="s">
        <v>721</v>
      </c>
      <c r="F32" s="38">
        <v>150</v>
      </c>
      <c r="G32" s="25">
        <v>107</v>
      </c>
      <c r="H32" s="25">
        <v>98</v>
      </c>
      <c r="I32" s="25" t="s">
        <v>722</v>
      </c>
      <c r="J32" s="25">
        <v>1406</v>
      </c>
      <c r="K32" s="25">
        <v>1406</v>
      </c>
      <c r="L32" s="25">
        <v>1451</v>
      </c>
      <c r="M32" s="25" t="s">
        <v>723</v>
      </c>
      <c r="N32" s="338" t="s">
        <v>35</v>
      </c>
    </row>
    <row r="33" spans="1:20" ht="14.25" customHeight="1">
      <c r="A33" s="6" t="s">
        <v>153</v>
      </c>
      <c r="B33" s="25">
        <v>4453.2</v>
      </c>
      <c r="C33" s="25">
        <v>5168</v>
      </c>
      <c r="D33" s="25">
        <v>5791.8</v>
      </c>
      <c r="E33" s="25" t="s">
        <v>724</v>
      </c>
      <c r="F33" s="38">
        <v>32907</v>
      </c>
      <c r="G33" s="25">
        <v>37049</v>
      </c>
      <c r="H33" s="25">
        <v>38146</v>
      </c>
      <c r="I33" s="25">
        <v>50046</v>
      </c>
      <c r="J33" s="25">
        <v>809.4</v>
      </c>
      <c r="K33" s="25" t="s">
        <v>725</v>
      </c>
      <c r="L33" s="25">
        <v>809.9</v>
      </c>
      <c r="M33" s="38" t="s">
        <v>726</v>
      </c>
      <c r="N33" s="336" t="s">
        <v>43</v>
      </c>
    </row>
    <row r="34" spans="1:20" ht="14.25" customHeight="1">
      <c r="A34" s="6" t="s">
        <v>172</v>
      </c>
      <c r="B34" s="25">
        <v>817.3</v>
      </c>
      <c r="C34" s="25">
        <v>697.1</v>
      </c>
      <c r="D34" s="25">
        <v>597.70000000000005</v>
      </c>
      <c r="E34" s="25">
        <v>624.45000000000005</v>
      </c>
      <c r="F34" s="25">
        <v>720.7</v>
      </c>
      <c r="G34" s="25">
        <v>311.5</v>
      </c>
      <c r="H34" s="25">
        <v>279.5</v>
      </c>
      <c r="I34" s="25" t="s">
        <v>727</v>
      </c>
      <c r="J34" s="25">
        <v>166.1</v>
      </c>
      <c r="K34" s="25">
        <v>87.6</v>
      </c>
      <c r="L34" s="25">
        <v>70.400000000000006</v>
      </c>
      <c r="M34" s="38" t="s">
        <v>728</v>
      </c>
      <c r="N34" s="338" t="s">
        <v>15</v>
      </c>
      <c r="O34" s="33"/>
      <c r="P34" s="33"/>
      <c r="Q34" s="33"/>
      <c r="R34" s="33"/>
      <c r="S34" s="33"/>
      <c r="T34" s="34"/>
    </row>
    <row r="35" spans="1:20" ht="14.25" customHeight="1">
      <c r="A35" s="6" t="s">
        <v>255</v>
      </c>
      <c r="B35" s="25" t="s">
        <v>729</v>
      </c>
      <c r="C35" s="25">
        <v>6340.1</v>
      </c>
      <c r="D35" s="25">
        <v>5954.9</v>
      </c>
      <c r="E35" s="25" t="s">
        <v>730</v>
      </c>
      <c r="F35" s="38" t="s">
        <v>32</v>
      </c>
      <c r="G35" s="25">
        <v>1438</v>
      </c>
      <c r="H35" s="25">
        <v>1187.0999999999999</v>
      </c>
      <c r="I35" s="25" t="s">
        <v>731</v>
      </c>
      <c r="J35" s="25" t="s">
        <v>32</v>
      </c>
      <c r="K35" s="25">
        <v>1530.8</v>
      </c>
      <c r="L35" s="25">
        <v>889.4</v>
      </c>
      <c r="M35" s="38" t="s">
        <v>732</v>
      </c>
      <c r="N35" s="336" t="s">
        <v>24</v>
      </c>
    </row>
    <row r="36" spans="1:20" ht="14.25" customHeight="1">
      <c r="A36" s="6" t="s">
        <v>181</v>
      </c>
      <c r="B36" s="38" t="s">
        <v>32</v>
      </c>
      <c r="C36" s="25">
        <v>8942.2000000000007</v>
      </c>
      <c r="D36" s="38" t="s">
        <v>32</v>
      </c>
      <c r="E36" s="25">
        <v>9484</v>
      </c>
      <c r="F36" s="38" t="s">
        <v>32</v>
      </c>
      <c r="G36" s="25" t="s">
        <v>32</v>
      </c>
      <c r="H36" s="25" t="s">
        <v>32</v>
      </c>
      <c r="I36" s="25" t="s">
        <v>32</v>
      </c>
      <c r="J36" s="25" t="s">
        <v>32</v>
      </c>
      <c r="K36" s="25" t="s">
        <v>32</v>
      </c>
      <c r="L36" s="25" t="s">
        <v>32</v>
      </c>
      <c r="M36" s="38" t="s">
        <v>32</v>
      </c>
      <c r="N36" s="338" t="s">
        <v>10</v>
      </c>
    </row>
    <row r="37" spans="1:20" ht="14.25" customHeight="1">
      <c r="A37" s="24"/>
      <c r="B37" s="35"/>
      <c r="C37" s="26"/>
      <c r="D37" s="35"/>
      <c r="E37" s="26"/>
      <c r="F37" s="35"/>
      <c r="G37" s="26"/>
      <c r="H37" s="26"/>
      <c r="I37" s="26"/>
      <c r="J37" s="26"/>
      <c r="K37" s="26"/>
      <c r="L37" s="26"/>
      <c r="M37" s="26"/>
      <c r="N37" s="336"/>
    </row>
    <row r="38" spans="1:20" ht="26.25" customHeight="1">
      <c r="A38" s="530" t="s">
        <v>736</v>
      </c>
      <c r="B38" s="530"/>
      <c r="C38" s="530"/>
      <c r="D38" s="530"/>
      <c r="E38" s="530"/>
      <c r="F38" s="530"/>
      <c r="G38" s="530"/>
      <c r="H38" s="530"/>
      <c r="I38" s="530"/>
      <c r="J38" s="530"/>
      <c r="K38" s="530"/>
      <c r="L38" s="530"/>
      <c r="M38" s="530"/>
      <c r="N38" s="534"/>
    </row>
    <row r="39" spans="1:20" ht="14.25" customHeight="1">
      <c r="A39" s="516" t="s">
        <v>652</v>
      </c>
      <c r="B39" s="516"/>
      <c r="C39" s="516"/>
      <c r="D39" s="516"/>
      <c r="E39" s="516"/>
      <c r="F39" s="516"/>
      <c r="G39" s="516"/>
      <c r="H39" s="516"/>
      <c r="I39" s="516"/>
      <c r="J39" s="516"/>
      <c r="K39" s="516"/>
      <c r="L39" s="516"/>
      <c r="M39" s="516"/>
      <c r="N39" s="498"/>
    </row>
    <row r="40" spans="1:20" ht="27.75" customHeight="1">
      <c r="A40" s="534" t="s">
        <v>737</v>
      </c>
      <c r="B40" s="534"/>
      <c r="C40" s="534"/>
      <c r="D40" s="534"/>
      <c r="E40" s="534"/>
      <c r="F40" s="534"/>
      <c r="G40" s="534"/>
      <c r="H40" s="534"/>
      <c r="I40" s="534"/>
      <c r="J40" s="534"/>
      <c r="K40" s="534"/>
      <c r="L40" s="534"/>
      <c r="M40" s="534"/>
      <c r="N40" s="534"/>
    </row>
    <row r="41" spans="1:20" ht="14.25" customHeight="1">
      <c r="A41" s="498" t="s">
        <v>233</v>
      </c>
      <c r="B41" s="498"/>
      <c r="C41" s="498"/>
      <c r="D41" s="498"/>
      <c r="E41" s="498"/>
      <c r="F41" s="498"/>
      <c r="G41" s="498"/>
      <c r="H41" s="498"/>
      <c r="I41" s="498"/>
      <c r="J41" s="498"/>
      <c r="K41" s="498"/>
      <c r="L41" s="498"/>
      <c r="M41" s="498"/>
      <c r="N41" s="498"/>
    </row>
    <row r="42" spans="1:20" ht="12.15" customHeight="1"/>
    <row r="43" spans="1:20" ht="12.15" customHeight="1"/>
    <row r="44" spans="1:20" ht="12.15" customHeight="1"/>
    <row r="45" spans="1:20" ht="12.15" customHeight="1"/>
    <row r="46" spans="1:20" ht="12.15" customHeight="1"/>
    <row r="47" spans="1:20" ht="12.15" customHeight="1"/>
    <row r="48" spans="1:20" ht="12.15" customHeight="1"/>
    <row r="49" ht="12.15" customHeight="1"/>
    <row r="50" ht="12.15" customHeight="1"/>
    <row r="51" ht="12.15" customHeight="1"/>
    <row r="54" ht="11.1" customHeight="1"/>
    <row r="55" ht="11.1" customHeight="1"/>
    <row r="56" ht="11.1" customHeight="1"/>
    <row r="57" ht="11.1" customHeight="1"/>
    <row r="58" ht="12.15" customHeight="1"/>
    <row r="59" ht="12.15" customHeight="1"/>
    <row r="60" ht="12.15" customHeight="1"/>
    <row r="61" ht="12.15" customHeight="1"/>
    <row r="62" ht="12.15" customHeight="1"/>
    <row r="63" ht="12.15" customHeight="1"/>
    <row r="64" ht="12.15" customHeight="1"/>
    <row r="65" ht="12.15" customHeight="1"/>
    <row r="66" ht="12.15" customHeight="1"/>
    <row r="67" ht="12.15" customHeight="1"/>
    <row r="68" ht="12.15" customHeight="1"/>
    <row r="69" ht="12.15" customHeight="1"/>
    <row r="70" ht="12.15" customHeight="1"/>
    <row r="71" ht="12.15" customHeight="1"/>
    <row r="72" ht="12.15" customHeight="1"/>
    <row r="73" ht="12.15" customHeight="1"/>
    <row r="74" ht="12.15" customHeight="1"/>
    <row r="75" ht="12.15" customHeight="1"/>
    <row r="76" ht="12.15" customHeight="1"/>
    <row r="77" ht="12.15" customHeight="1"/>
    <row r="78" ht="12.15" customHeight="1"/>
    <row r="79" ht="12.15" customHeight="1"/>
  </sheetData>
  <mergeCells count="10">
    <mergeCell ref="A41:N41"/>
    <mergeCell ref="B3:E3"/>
    <mergeCell ref="F3:I3"/>
    <mergeCell ref="A39:N39"/>
    <mergeCell ref="A2:N2"/>
    <mergeCell ref="N3:N4"/>
    <mergeCell ref="A38:N38"/>
    <mergeCell ref="A40:N40"/>
    <mergeCell ref="J3:M3"/>
    <mergeCell ref="A3:A4"/>
  </mergeCells>
  <hyperlinks>
    <hyperlink ref="O1" location="'Spis tablic_Contents'!A1" display="&lt; POWRÓT"/>
    <hyperlink ref="O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zoomScaleNormal="100" workbookViewId="0">
      <pane ySplit="7" topLeftCell="A29" activePane="bottomLeft" state="frozen"/>
      <selection pane="bottomLeft" activeCell="K12" sqref="K12"/>
    </sheetView>
  </sheetViews>
  <sheetFormatPr defaultColWidth="8.5" defaultRowHeight="11.4"/>
  <cols>
    <col min="1" max="1" width="15.59765625" style="16" customWidth="1"/>
    <col min="2" max="9" width="7.59765625" style="16" customWidth="1"/>
    <col min="10" max="10" width="15.59765625" style="247" customWidth="1"/>
    <col min="11" max="11" width="8.09765625" style="16" bestFit="1" customWidth="1"/>
    <col min="12" max="16384" width="8.5" style="16"/>
  </cols>
  <sheetData>
    <row r="1" spans="1:12" ht="14.25" customHeight="1">
      <c r="A1" s="553" t="s">
        <v>575</v>
      </c>
      <c r="B1" s="553"/>
      <c r="C1" s="553"/>
      <c r="D1" s="553"/>
      <c r="E1" s="553"/>
      <c r="F1" s="553"/>
      <c r="G1" s="553"/>
      <c r="H1" s="553"/>
      <c r="I1" s="553"/>
      <c r="J1" s="553"/>
      <c r="K1" s="1" t="s">
        <v>292</v>
      </c>
      <c r="L1" s="15"/>
    </row>
    <row r="2" spans="1:12" ht="14.25" customHeight="1">
      <c r="A2" s="555" t="s">
        <v>404</v>
      </c>
      <c r="B2" s="555"/>
      <c r="C2" s="555"/>
      <c r="D2" s="555"/>
      <c r="E2" s="555"/>
      <c r="F2" s="555"/>
      <c r="G2" s="555"/>
      <c r="H2" s="555"/>
      <c r="I2" s="555"/>
      <c r="J2" s="555"/>
      <c r="K2" s="230" t="s">
        <v>293</v>
      </c>
      <c r="L2" s="15"/>
    </row>
    <row r="3" spans="1:12" s="247" customFormat="1" ht="14.25" customHeight="1">
      <c r="A3" s="556" t="s">
        <v>405</v>
      </c>
      <c r="B3" s="556"/>
      <c r="C3" s="556"/>
      <c r="D3" s="556"/>
      <c r="E3" s="556"/>
      <c r="F3" s="556"/>
      <c r="G3" s="556"/>
      <c r="H3" s="556"/>
      <c r="I3" s="556"/>
      <c r="J3" s="556"/>
      <c r="K3" s="361"/>
    </row>
    <row r="4" spans="1:12" ht="38.25" customHeight="1">
      <c r="A4" s="519" t="s">
        <v>0</v>
      </c>
      <c r="B4" s="549" t="s">
        <v>740</v>
      </c>
      <c r="C4" s="550"/>
      <c r="D4" s="550"/>
      <c r="E4" s="550"/>
      <c r="F4" s="550"/>
      <c r="G4" s="550"/>
      <c r="H4" s="550"/>
      <c r="I4" s="551"/>
      <c r="J4" s="504" t="s">
        <v>1</v>
      </c>
    </row>
    <row r="5" spans="1:12" ht="38.25" customHeight="1">
      <c r="A5" s="520"/>
      <c r="B5" s="532" t="s">
        <v>738</v>
      </c>
      <c r="C5" s="533"/>
      <c r="D5" s="533"/>
      <c r="E5" s="554"/>
      <c r="F5" s="532" t="s">
        <v>739</v>
      </c>
      <c r="G5" s="533"/>
      <c r="H5" s="533"/>
      <c r="I5" s="554"/>
      <c r="J5" s="505"/>
    </row>
    <row r="6" spans="1:12" ht="27.75" customHeight="1">
      <c r="A6" s="520"/>
      <c r="B6" s="3">
        <v>2000</v>
      </c>
      <c r="C6" s="3">
        <v>2005</v>
      </c>
      <c r="D6" s="3">
        <v>2010</v>
      </c>
      <c r="E6" s="3">
        <v>2017</v>
      </c>
      <c r="F6" s="4">
        <v>2000</v>
      </c>
      <c r="G6" s="3">
        <v>2005</v>
      </c>
      <c r="H6" s="71">
        <v>2010</v>
      </c>
      <c r="I6" s="3">
        <v>2017</v>
      </c>
      <c r="J6" s="505"/>
    </row>
    <row r="7" spans="1:12" ht="27.75" customHeight="1">
      <c r="A7" s="521"/>
      <c r="B7" s="547" t="s">
        <v>741</v>
      </c>
      <c r="C7" s="548"/>
      <c r="D7" s="548"/>
      <c r="E7" s="548"/>
      <c r="F7" s="548"/>
      <c r="G7" s="548"/>
      <c r="H7" s="548"/>
      <c r="I7" s="548"/>
      <c r="J7" s="506"/>
    </row>
    <row r="8" spans="1:12" ht="14.25" customHeight="1">
      <c r="A8" s="5" t="s">
        <v>17</v>
      </c>
      <c r="B8" s="72">
        <v>89</v>
      </c>
      <c r="C8" s="73" t="s">
        <v>32</v>
      </c>
      <c r="D8" s="73" t="s">
        <v>32</v>
      </c>
      <c r="E8" s="73" t="s">
        <v>744</v>
      </c>
      <c r="F8" s="73">
        <v>85</v>
      </c>
      <c r="G8" s="74" t="s">
        <v>32</v>
      </c>
      <c r="H8" s="73">
        <v>94</v>
      </c>
      <c r="I8" s="74" t="s">
        <v>745</v>
      </c>
      <c r="J8" s="358" t="s">
        <v>17</v>
      </c>
    </row>
    <row r="9" spans="1:12" ht="14.25" customHeight="1">
      <c r="A9" s="6" t="s">
        <v>144</v>
      </c>
      <c r="B9" s="75">
        <v>95</v>
      </c>
      <c r="C9" s="76">
        <v>95</v>
      </c>
      <c r="D9" s="77" t="s">
        <v>32</v>
      </c>
      <c r="E9" s="76" t="s">
        <v>32</v>
      </c>
      <c r="F9" s="76">
        <v>79</v>
      </c>
      <c r="G9" s="77" t="s">
        <v>746</v>
      </c>
      <c r="H9" s="76">
        <v>82</v>
      </c>
      <c r="I9" s="231" t="s">
        <v>747</v>
      </c>
      <c r="J9" s="287" t="s">
        <v>2</v>
      </c>
    </row>
    <row r="10" spans="1:12" ht="14.25" customHeight="1">
      <c r="A10" s="6" t="s">
        <v>171</v>
      </c>
      <c r="B10" s="75">
        <v>99</v>
      </c>
      <c r="C10" s="76">
        <v>99</v>
      </c>
      <c r="D10" s="77" t="s">
        <v>748</v>
      </c>
      <c r="E10" s="76" t="s">
        <v>748</v>
      </c>
      <c r="F10" s="76">
        <v>67</v>
      </c>
      <c r="G10" s="77">
        <v>69</v>
      </c>
      <c r="H10" s="76">
        <v>71</v>
      </c>
      <c r="I10" s="77" t="s">
        <v>749</v>
      </c>
      <c r="J10" s="287" t="s">
        <v>3</v>
      </c>
    </row>
    <row r="11" spans="1:12" ht="14.25" customHeight="1">
      <c r="A11" s="6" t="s">
        <v>180</v>
      </c>
      <c r="B11" s="75" t="s">
        <v>32</v>
      </c>
      <c r="C11" s="75" t="s">
        <v>32</v>
      </c>
      <c r="D11" s="75" t="s">
        <v>32</v>
      </c>
      <c r="E11" s="75" t="s">
        <v>32</v>
      </c>
      <c r="F11" s="76" t="s">
        <v>32</v>
      </c>
      <c r="G11" s="77" t="s">
        <v>32</v>
      </c>
      <c r="H11" s="76" t="s">
        <v>750</v>
      </c>
      <c r="I11" s="77">
        <v>55</v>
      </c>
      <c r="J11" s="287" t="s">
        <v>44</v>
      </c>
    </row>
    <row r="12" spans="1:12" ht="14.25" customHeight="1">
      <c r="A12" s="6" t="s">
        <v>148</v>
      </c>
      <c r="B12" s="75">
        <v>100</v>
      </c>
      <c r="C12" s="76">
        <v>100</v>
      </c>
      <c r="D12" s="77">
        <v>100</v>
      </c>
      <c r="E12" s="76">
        <v>100</v>
      </c>
      <c r="F12" s="76">
        <v>14</v>
      </c>
      <c r="G12" s="77">
        <v>30</v>
      </c>
      <c r="H12" s="76" t="s">
        <v>32</v>
      </c>
      <c r="I12" s="77" t="s">
        <v>32</v>
      </c>
      <c r="J12" s="287" t="s">
        <v>11</v>
      </c>
    </row>
    <row r="13" spans="1:12" ht="14.25" customHeight="1">
      <c r="A13" s="6" t="s">
        <v>161</v>
      </c>
      <c r="B13" s="75">
        <v>87</v>
      </c>
      <c r="C13" s="76">
        <v>92</v>
      </c>
      <c r="D13" s="77">
        <v>93</v>
      </c>
      <c r="E13" s="76">
        <v>94</v>
      </c>
      <c r="F13" s="76" t="s">
        <v>751</v>
      </c>
      <c r="G13" s="77">
        <v>77</v>
      </c>
      <c r="H13" s="76">
        <v>82</v>
      </c>
      <c r="I13" s="77">
        <v>85.5</v>
      </c>
      <c r="J13" s="287" t="s">
        <v>471</v>
      </c>
    </row>
    <row r="14" spans="1:12" ht="14.25" customHeight="1">
      <c r="A14" s="6" t="s">
        <v>175</v>
      </c>
      <c r="B14" s="75" t="s">
        <v>32</v>
      </c>
      <c r="C14" s="75" t="s">
        <v>32</v>
      </c>
      <c r="D14" s="75" t="s">
        <v>32</v>
      </c>
      <c r="E14" s="75" t="s">
        <v>32</v>
      </c>
      <c r="F14" s="76">
        <v>88</v>
      </c>
      <c r="G14" s="77" t="s">
        <v>32</v>
      </c>
      <c r="H14" s="76">
        <v>90</v>
      </c>
      <c r="I14" s="77">
        <v>91.9</v>
      </c>
      <c r="J14" s="287" t="s">
        <v>4</v>
      </c>
    </row>
    <row r="15" spans="1:12" ht="14.25" customHeight="1">
      <c r="A15" s="6" t="s">
        <v>5</v>
      </c>
      <c r="B15" s="75">
        <v>70</v>
      </c>
      <c r="C15" s="76">
        <v>72</v>
      </c>
      <c r="D15" s="77">
        <v>82</v>
      </c>
      <c r="E15" s="76">
        <v>82.9</v>
      </c>
      <c r="F15" s="76" t="s">
        <v>752</v>
      </c>
      <c r="G15" s="77">
        <v>75</v>
      </c>
      <c r="H15" s="76">
        <v>82</v>
      </c>
      <c r="I15" s="77">
        <v>82.9</v>
      </c>
      <c r="J15" s="287" t="s">
        <v>5</v>
      </c>
    </row>
    <row r="16" spans="1:12" ht="14.25" customHeight="1">
      <c r="A16" s="6" t="s">
        <v>176</v>
      </c>
      <c r="B16" s="75" t="s">
        <v>32</v>
      </c>
      <c r="C16" s="75" t="s">
        <v>32</v>
      </c>
      <c r="D16" s="75" t="s">
        <v>32</v>
      </c>
      <c r="E16" s="75" t="s">
        <v>753</v>
      </c>
      <c r="F16" s="76" t="s">
        <v>754</v>
      </c>
      <c r="G16" s="77" t="s">
        <v>32</v>
      </c>
      <c r="H16" s="76">
        <v>83</v>
      </c>
      <c r="I16" s="25" t="s">
        <v>755</v>
      </c>
      <c r="J16" s="287" t="s">
        <v>23</v>
      </c>
    </row>
    <row r="17" spans="1:10" ht="14.25" customHeight="1">
      <c r="A17" s="6" t="s">
        <v>183</v>
      </c>
      <c r="B17" s="75" t="s">
        <v>32</v>
      </c>
      <c r="C17" s="76" t="s">
        <v>32</v>
      </c>
      <c r="D17" s="77">
        <v>99</v>
      </c>
      <c r="E17" s="76" t="s">
        <v>756</v>
      </c>
      <c r="F17" s="76" t="s">
        <v>32</v>
      </c>
      <c r="G17" s="77" t="s">
        <v>32</v>
      </c>
      <c r="H17" s="76">
        <v>82</v>
      </c>
      <c r="I17" s="77">
        <v>81</v>
      </c>
      <c r="J17" s="287" t="s">
        <v>9</v>
      </c>
    </row>
    <row r="18" spans="1:10" ht="14.25" customHeight="1">
      <c r="A18" s="6" t="s">
        <v>146</v>
      </c>
      <c r="B18" s="75">
        <v>85</v>
      </c>
      <c r="C18" s="76">
        <v>91</v>
      </c>
      <c r="D18" s="77" t="s">
        <v>32</v>
      </c>
      <c r="E18" s="76" t="s">
        <v>32</v>
      </c>
      <c r="F18" s="76" t="s">
        <v>32</v>
      </c>
      <c r="G18" s="77" t="s">
        <v>32</v>
      </c>
      <c r="H18" s="76">
        <v>87</v>
      </c>
      <c r="I18" s="77" t="s">
        <v>757</v>
      </c>
      <c r="J18" s="287" t="s">
        <v>7</v>
      </c>
    </row>
    <row r="19" spans="1:10" ht="14.25" customHeight="1">
      <c r="A19" s="6" t="s">
        <v>147</v>
      </c>
      <c r="B19" s="75">
        <v>100</v>
      </c>
      <c r="C19" s="76">
        <v>100</v>
      </c>
      <c r="D19" s="77">
        <v>100</v>
      </c>
      <c r="E19" s="76" t="s">
        <v>758</v>
      </c>
      <c r="F19" s="76">
        <v>91</v>
      </c>
      <c r="G19" s="77" t="s">
        <v>32</v>
      </c>
      <c r="H19" s="76">
        <v>98</v>
      </c>
      <c r="I19" s="77" t="s">
        <v>759</v>
      </c>
      <c r="J19" s="287" t="s">
        <v>8</v>
      </c>
    </row>
    <row r="20" spans="1:10" ht="14.25" customHeight="1">
      <c r="A20" s="6" t="s">
        <v>160</v>
      </c>
      <c r="B20" s="75">
        <v>100</v>
      </c>
      <c r="C20" s="76">
        <v>100</v>
      </c>
      <c r="D20" s="77">
        <v>100</v>
      </c>
      <c r="E20" s="76" t="s">
        <v>758</v>
      </c>
      <c r="F20" s="76">
        <v>98</v>
      </c>
      <c r="G20" s="77">
        <v>99</v>
      </c>
      <c r="H20" s="76">
        <v>99</v>
      </c>
      <c r="I20" s="77" t="s">
        <v>760</v>
      </c>
      <c r="J20" s="287" t="s">
        <v>16</v>
      </c>
    </row>
    <row r="21" spans="1:10" ht="14.25" customHeight="1">
      <c r="A21" s="6" t="s">
        <v>155</v>
      </c>
      <c r="B21" s="75" t="s">
        <v>32</v>
      </c>
      <c r="C21" s="76">
        <v>83</v>
      </c>
      <c r="D21" s="77" t="s">
        <v>32</v>
      </c>
      <c r="E21" s="76" t="s">
        <v>32</v>
      </c>
      <c r="F21" s="76" t="s">
        <v>32</v>
      </c>
      <c r="G21" s="77" t="s">
        <v>32</v>
      </c>
      <c r="H21" s="76" t="s">
        <v>761</v>
      </c>
      <c r="I21" s="77" t="s">
        <v>762</v>
      </c>
      <c r="J21" s="287" t="s">
        <v>6</v>
      </c>
    </row>
    <row r="22" spans="1:10" ht="14.25" customHeight="1">
      <c r="A22" s="6" t="s">
        <v>177</v>
      </c>
      <c r="B22" s="76" t="s">
        <v>32</v>
      </c>
      <c r="C22" s="76" t="s">
        <v>32</v>
      </c>
      <c r="D22" s="76" t="s">
        <v>32</v>
      </c>
      <c r="E22" s="76" t="s">
        <v>32</v>
      </c>
      <c r="F22" s="76" t="s">
        <v>32</v>
      </c>
      <c r="G22" s="77" t="s">
        <v>32</v>
      </c>
      <c r="H22" s="76" t="s">
        <v>763</v>
      </c>
      <c r="I22" s="77" t="s">
        <v>32</v>
      </c>
      <c r="J22" s="287" t="s">
        <v>42</v>
      </c>
    </row>
    <row r="23" spans="1:10" ht="14.25" customHeight="1">
      <c r="A23" s="6" t="s">
        <v>149</v>
      </c>
      <c r="B23" s="75" t="s">
        <v>32</v>
      </c>
      <c r="C23" s="75" t="s">
        <v>32</v>
      </c>
      <c r="D23" s="75">
        <v>75</v>
      </c>
      <c r="E23" s="75">
        <v>81.83</v>
      </c>
      <c r="F23" s="76" t="s">
        <v>32</v>
      </c>
      <c r="G23" s="77" t="s">
        <v>32</v>
      </c>
      <c r="H23" s="76" t="s">
        <v>764</v>
      </c>
      <c r="I23" s="77">
        <v>73.906999999999996</v>
      </c>
      <c r="J23" s="287" t="s">
        <v>13</v>
      </c>
    </row>
    <row r="24" spans="1:10" s="32" customFormat="1" ht="14.25" customHeight="1">
      <c r="A24" s="6" t="s">
        <v>190</v>
      </c>
      <c r="B24" s="75">
        <v>100</v>
      </c>
      <c r="C24" s="76">
        <v>100</v>
      </c>
      <c r="D24" s="77">
        <v>100</v>
      </c>
      <c r="E24" s="76" t="s">
        <v>765</v>
      </c>
      <c r="F24" s="76" t="s">
        <v>32</v>
      </c>
      <c r="G24" s="77" t="s">
        <v>32</v>
      </c>
      <c r="H24" s="76">
        <v>97</v>
      </c>
      <c r="I24" s="77" t="s">
        <v>766</v>
      </c>
      <c r="J24" s="287" t="s">
        <v>14</v>
      </c>
    </row>
    <row r="25" spans="1:10" ht="14.25" customHeight="1">
      <c r="A25" s="6" t="s">
        <v>178</v>
      </c>
      <c r="B25" s="75" t="s">
        <v>32</v>
      </c>
      <c r="C25" s="75" t="s">
        <v>32</v>
      </c>
      <c r="D25" s="75" t="s">
        <v>32</v>
      </c>
      <c r="E25" s="75" t="s">
        <v>32</v>
      </c>
      <c r="F25" s="76" t="s">
        <v>32</v>
      </c>
      <c r="G25" s="77">
        <v>66</v>
      </c>
      <c r="H25" s="76">
        <v>64</v>
      </c>
      <c r="I25" s="25">
        <v>81.819999999999993</v>
      </c>
      <c r="J25" s="287" t="s">
        <v>12</v>
      </c>
    </row>
    <row r="26" spans="1:10" ht="14.25" customHeight="1">
      <c r="A26" s="6" t="s">
        <v>25</v>
      </c>
      <c r="B26" s="75">
        <v>100</v>
      </c>
      <c r="C26" s="76">
        <v>100</v>
      </c>
      <c r="D26" s="77">
        <v>100</v>
      </c>
      <c r="E26" s="76">
        <v>100</v>
      </c>
      <c r="F26" s="76">
        <v>100</v>
      </c>
      <c r="G26" s="77">
        <v>100</v>
      </c>
      <c r="H26" s="76">
        <v>98</v>
      </c>
      <c r="I26" s="77">
        <v>99</v>
      </c>
      <c r="J26" s="287" t="s">
        <v>25</v>
      </c>
    </row>
    <row r="27" spans="1:10" ht="14.25" customHeight="1">
      <c r="A27" s="6" t="s">
        <v>145</v>
      </c>
      <c r="B27" s="75" t="s">
        <v>32</v>
      </c>
      <c r="C27" s="75" t="s">
        <v>32</v>
      </c>
      <c r="D27" s="75">
        <v>99</v>
      </c>
      <c r="E27" s="75" t="s">
        <v>767</v>
      </c>
      <c r="F27" s="76" t="s">
        <v>32</v>
      </c>
      <c r="G27" s="77" t="s">
        <v>32</v>
      </c>
      <c r="H27" s="76">
        <v>96</v>
      </c>
      <c r="I27" s="25" t="s">
        <v>768</v>
      </c>
      <c r="J27" s="287" t="s">
        <v>26</v>
      </c>
    </row>
    <row r="28" spans="1:10" ht="14.25" customHeight="1">
      <c r="A28" s="6" t="s">
        <v>151</v>
      </c>
      <c r="B28" s="75">
        <v>89</v>
      </c>
      <c r="C28" s="76">
        <v>90</v>
      </c>
      <c r="D28" s="77">
        <v>88</v>
      </c>
      <c r="E28" s="76">
        <v>89</v>
      </c>
      <c r="F28" s="76">
        <v>80</v>
      </c>
      <c r="G28" s="77">
        <v>84</v>
      </c>
      <c r="H28" s="76">
        <v>85</v>
      </c>
      <c r="I28" s="77">
        <v>86</v>
      </c>
      <c r="J28" s="287" t="s">
        <v>36</v>
      </c>
    </row>
    <row r="29" spans="1:10" s="51" customFormat="1" ht="14.25" customHeight="1">
      <c r="A29" s="10" t="s">
        <v>230</v>
      </c>
      <c r="B29" s="78">
        <v>83</v>
      </c>
      <c r="C29" s="78">
        <v>86</v>
      </c>
      <c r="D29" s="78">
        <v>88</v>
      </c>
      <c r="E29" s="78">
        <v>92</v>
      </c>
      <c r="F29" s="78">
        <v>54</v>
      </c>
      <c r="G29" s="78">
        <v>59</v>
      </c>
      <c r="H29" s="79">
        <v>65</v>
      </c>
      <c r="I29" s="78">
        <v>74</v>
      </c>
      <c r="J29" s="288" t="s">
        <v>18</v>
      </c>
    </row>
    <row r="30" spans="1:10" ht="14.25" customHeight="1">
      <c r="A30" s="6" t="s">
        <v>182</v>
      </c>
      <c r="B30" s="76" t="s">
        <v>32</v>
      </c>
      <c r="C30" s="76">
        <v>92</v>
      </c>
      <c r="D30" s="76" t="s">
        <v>32</v>
      </c>
      <c r="E30" s="76">
        <v>92.68</v>
      </c>
      <c r="F30" s="76" t="s">
        <v>32</v>
      </c>
      <c r="G30" s="77">
        <v>74</v>
      </c>
      <c r="H30" s="76" t="s">
        <v>32</v>
      </c>
      <c r="I30" s="77">
        <v>86</v>
      </c>
      <c r="J30" s="287" t="s">
        <v>19</v>
      </c>
    </row>
    <row r="31" spans="1:10" ht="14.25" customHeight="1">
      <c r="A31" s="6" t="s">
        <v>173</v>
      </c>
      <c r="B31" s="75" t="s">
        <v>32</v>
      </c>
      <c r="C31" s="76" t="s">
        <v>32</v>
      </c>
      <c r="D31" s="77">
        <v>56</v>
      </c>
      <c r="E31" s="76">
        <v>67.5</v>
      </c>
      <c r="F31" s="76" t="s">
        <v>32</v>
      </c>
      <c r="G31" s="77" t="s">
        <v>32</v>
      </c>
      <c r="H31" s="76">
        <v>44</v>
      </c>
      <c r="I31" s="77">
        <v>51</v>
      </c>
      <c r="J31" s="287" t="s">
        <v>20</v>
      </c>
    </row>
    <row r="32" spans="1:10" ht="14.25" customHeight="1">
      <c r="A32" s="6" t="s">
        <v>174</v>
      </c>
      <c r="B32" s="75" t="s">
        <v>32</v>
      </c>
      <c r="C32" s="76">
        <v>85</v>
      </c>
      <c r="D32" s="77">
        <v>87</v>
      </c>
      <c r="E32" s="76">
        <v>88.9</v>
      </c>
      <c r="F32" s="76">
        <v>55</v>
      </c>
      <c r="G32" s="77">
        <v>57</v>
      </c>
      <c r="H32" s="76">
        <v>60</v>
      </c>
      <c r="I32" s="77">
        <v>67.7</v>
      </c>
      <c r="J32" s="287" t="s">
        <v>22</v>
      </c>
    </row>
    <row r="33" spans="1:10" ht="14.25" customHeight="1">
      <c r="A33" s="6" t="s">
        <v>150</v>
      </c>
      <c r="B33" s="75" t="s">
        <v>32</v>
      </c>
      <c r="C33" s="75" t="s">
        <v>32</v>
      </c>
      <c r="D33" s="75" t="s">
        <v>32</v>
      </c>
      <c r="E33" s="75" t="s">
        <v>32</v>
      </c>
      <c r="F33" s="76">
        <v>63</v>
      </c>
      <c r="G33" s="77">
        <v>63</v>
      </c>
      <c r="H33" s="76">
        <v>63</v>
      </c>
      <c r="I33" s="77">
        <v>71</v>
      </c>
      <c r="J33" s="287" t="s">
        <v>21</v>
      </c>
    </row>
    <row r="34" spans="1:10" ht="14.25" customHeight="1">
      <c r="A34" s="6" t="s">
        <v>152</v>
      </c>
      <c r="B34" s="75" t="s">
        <v>32</v>
      </c>
      <c r="C34" s="75" t="s">
        <v>32</v>
      </c>
      <c r="D34" s="75" t="s">
        <v>32</v>
      </c>
      <c r="E34" s="75" t="s">
        <v>32</v>
      </c>
      <c r="F34" s="76">
        <v>95</v>
      </c>
      <c r="G34" s="77" t="s">
        <v>769</v>
      </c>
      <c r="H34" s="76" t="s">
        <v>748</v>
      </c>
      <c r="I34" s="25" t="s">
        <v>770</v>
      </c>
      <c r="J34" s="287" t="s">
        <v>41</v>
      </c>
    </row>
    <row r="35" spans="1:10" ht="14.25" customHeight="1">
      <c r="A35" s="6" t="s">
        <v>179</v>
      </c>
      <c r="B35" s="75">
        <v>85</v>
      </c>
      <c r="C35" s="76">
        <v>85</v>
      </c>
      <c r="D35" s="77">
        <v>86</v>
      </c>
      <c r="E35" s="76" t="s">
        <v>771</v>
      </c>
      <c r="F35" s="76" t="s">
        <v>772</v>
      </c>
      <c r="G35" s="77">
        <v>86</v>
      </c>
      <c r="H35" s="76">
        <v>86</v>
      </c>
      <c r="I35" s="77">
        <v>87</v>
      </c>
      <c r="J35" s="287" t="s">
        <v>35</v>
      </c>
    </row>
    <row r="36" spans="1:10" ht="14.25" customHeight="1">
      <c r="A36" s="6" t="s">
        <v>153</v>
      </c>
      <c r="B36" s="75">
        <v>74</v>
      </c>
      <c r="C36" s="76" t="s">
        <v>754</v>
      </c>
      <c r="D36" s="77">
        <v>98</v>
      </c>
      <c r="E36" s="76" t="s">
        <v>773</v>
      </c>
      <c r="F36" s="76">
        <v>63</v>
      </c>
      <c r="G36" s="77">
        <v>69</v>
      </c>
      <c r="H36" s="76">
        <v>79</v>
      </c>
      <c r="I36" s="77" t="s">
        <v>774</v>
      </c>
      <c r="J36" s="287" t="s">
        <v>43</v>
      </c>
    </row>
    <row r="37" spans="1:10" ht="14.25" customHeight="1">
      <c r="A37" s="6" t="s">
        <v>172</v>
      </c>
      <c r="B37" s="75">
        <v>100</v>
      </c>
      <c r="C37" s="76" t="s">
        <v>766</v>
      </c>
      <c r="D37" s="77" t="s">
        <v>766</v>
      </c>
      <c r="E37" s="76">
        <v>100</v>
      </c>
      <c r="F37" s="76">
        <v>51</v>
      </c>
      <c r="G37" s="77">
        <v>65</v>
      </c>
      <c r="H37" s="76">
        <v>72</v>
      </c>
      <c r="I37" s="77" t="s">
        <v>775</v>
      </c>
      <c r="J37" s="287" t="s">
        <v>15</v>
      </c>
    </row>
    <row r="38" spans="1:10" ht="14.25" customHeight="1">
      <c r="A38" s="6" t="s">
        <v>255</v>
      </c>
      <c r="B38" s="75" t="s">
        <v>32</v>
      </c>
      <c r="C38" s="75" t="s">
        <v>32</v>
      </c>
      <c r="D38" s="75" t="s">
        <v>32</v>
      </c>
      <c r="E38" s="75" t="s">
        <v>32</v>
      </c>
      <c r="F38" s="76" t="s">
        <v>32</v>
      </c>
      <c r="G38" s="77" t="s">
        <v>32</v>
      </c>
      <c r="H38" s="76">
        <v>97</v>
      </c>
      <c r="I38" s="77" t="s">
        <v>32</v>
      </c>
      <c r="J38" s="287" t="s">
        <v>24</v>
      </c>
    </row>
    <row r="39" spans="1:10" ht="12.75" customHeight="1">
      <c r="A39" s="24"/>
      <c r="B39" s="77"/>
      <c r="C39" s="77"/>
      <c r="D39" s="77"/>
      <c r="E39" s="77"/>
      <c r="F39" s="80"/>
      <c r="G39" s="77"/>
      <c r="H39" s="77"/>
      <c r="I39" s="77"/>
      <c r="J39" s="360"/>
    </row>
    <row r="40" spans="1:10" ht="14.25" customHeight="1">
      <c r="A40" s="516" t="s">
        <v>743</v>
      </c>
      <c r="B40" s="516"/>
      <c r="C40" s="516"/>
      <c r="D40" s="516"/>
      <c r="E40" s="516"/>
      <c r="F40" s="516"/>
      <c r="G40" s="516"/>
      <c r="H40" s="516"/>
      <c r="I40" s="516"/>
      <c r="J40" s="516"/>
    </row>
    <row r="41" spans="1:10" ht="14.25" customHeight="1">
      <c r="A41" s="516" t="s">
        <v>154</v>
      </c>
      <c r="B41" s="516"/>
      <c r="C41" s="516"/>
      <c r="D41" s="516"/>
      <c r="E41" s="516"/>
      <c r="F41" s="516"/>
      <c r="G41" s="516"/>
      <c r="H41" s="516"/>
      <c r="I41" s="516"/>
      <c r="J41" s="516"/>
    </row>
    <row r="42" spans="1:10" ht="18" customHeight="1">
      <c r="A42" s="552" t="s">
        <v>742</v>
      </c>
      <c r="B42" s="531"/>
      <c r="C42" s="531"/>
      <c r="D42" s="531"/>
      <c r="E42" s="531"/>
      <c r="F42" s="531"/>
      <c r="G42" s="531"/>
      <c r="H42" s="531"/>
      <c r="I42" s="531"/>
      <c r="J42" s="531"/>
    </row>
    <row r="43" spans="1:10" ht="14.25" customHeight="1">
      <c r="A43" s="531" t="s">
        <v>233</v>
      </c>
      <c r="B43" s="531"/>
      <c r="C43" s="531"/>
      <c r="D43" s="531"/>
      <c r="E43" s="531"/>
      <c r="F43" s="531"/>
      <c r="G43" s="531"/>
      <c r="H43" s="531"/>
      <c r="I43" s="531"/>
      <c r="J43" s="531"/>
    </row>
    <row r="44" spans="1:10" ht="12.15" customHeight="1"/>
    <row r="45" spans="1:10" ht="12.15" customHeight="1"/>
    <row r="46" spans="1:10" ht="12.15" customHeight="1"/>
    <row r="47" spans="1:10" ht="12.15" customHeight="1"/>
    <row r="48" spans="1:10" ht="12.15" customHeight="1"/>
    <row r="49" ht="12.15" customHeight="1"/>
    <row r="50" ht="12.15" customHeight="1"/>
    <row r="53" ht="11.1" customHeight="1"/>
    <row r="54" ht="11.1" customHeight="1"/>
    <row r="55" ht="11.1" customHeight="1"/>
    <row r="56" ht="11.1" customHeight="1"/>
    <row r="57" ht="12.15" customHeight="1"/>
    <row r="58" ht="12.15" customHeight="1"/>
    <row r="59" ht="12.15" customHeight="1"/>
    <row r="60" ht="12.15" customHeight="1"/>
    <row r="61" ht="12.15" customHeight="1"/>
    <row r="62" ht="12.15" customHeight="1"/>
    <row r="63" ht="12.15" customHeight="1"/>
    <row r="64" ht="12.15" customHeight="1"/>
    <row r="65" ht="12.15" customHeight="1"/>
    <row r="66" ht="12.15" customHeight="1"/>
    <row r="67" ht="12.15" customHeight="1"/>
    <row r="68" ht="12.15" customHeight="1"/>
    <row r="69" ht="12.15" customHeight="1"/>
    <row r="70" ht="12.15" customHeight="1"/>
    <row r="71" ht="12.15" customHeight="1"/>
    <row r="72" ht="12.15" customHeight="1"/>
    <row r="73" ht="12.15" customHeight="1"/>
    <row r="74" ht="12.15" customHeight="1"/>
    <row r="75" ht="12.15" customHeight="1"/>
    <row r="76" ht="12.15" customHeight="1"/>
    <row r="77" ht="12.15" customHeight="1"/>
    <row r="78" ht="12.15" customHeight="1"/>
  </sheetData>
  <mergeCells count="13">
    <mergeCell ref="A1:J1"/>
    <mergeCell ref="B5:E5"/>
    <mergeCell ref="F5:I5"/>
    <mergeCell ref="A40:J40"/>
    <mergeCell ref="J4:J7"/>
    <mergeCell ref="B7:I7"/>
    <mergeCell ref="A2:J2"/>
    <mergeCell ref="A3:J3"/>
    <mergeCell ref="A41:J41"/>
    <mergeCell ref="A43:J43"/>
    <mergeCell ref="B4:I4"/>
    <mergeCell ref="A4:A7"/>
    <mergeCell ref="A42:J42"/>
  </mergeCells>
  <hyperlinks>
    <hyperlink ref="K1" location="'Spis tablic_Contents'!A1" display="&lt; POWRÓT"/>
    <hyperlink ref="K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99" orientation="portrait" r:id="rId1"/>
  <headerFooter>
    <oddHeader xml:space="preserve">&amp;R&amp;"Times New Roman,Normalny"&amp;9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showGridLines="0" zoomScaleNormal="100" zoomScaleSheetLayoutView="100" zoomScalePageLayoutView="110" workbookViewId="0">
      <pane ySplit="6" topLeftCell="A7" activePane="bottomLeft" state="frozen"/>
      <selection pane="bottomLeft" activeCell="G19" sqref="G19"/>
    </sheetView>
  </sheetViews>
  <sheetFormatPr defaultColWidth="8.5" defaultRowHeight="11.4"/>
  <cols>
    <col min="1" max="1" width="15.5" style="16" customWidth="1"/>
    <col min="2" max="17" width="5.8984375" style="16" customWidth="1"/>
    <col min="18" max="18" width="12.3984375" style="247" customWidth="1"/>
    <col min="19" max="19" width="8.09765625" style="16" bestFit="1" customWidth="1"/>
    <col min="20" max="21" width="6" style="16" customWidth="1"/>
    <col min="22" max="25" width="7.3984375" style="16" customWidth="1"/>
    <col min="26" max="26" width="4.8984375" style="16" customWidth="1"/>
    <col min="27" max="16384" width="8.5" style="16"/>
  </cols>
  <sheetData>
    <row r="1" spans="1:20" ht="14.25" customHeight="1">
      <c r="A1" s="517" t="s">
        <v>576</v>
      </c>
      <c r="B1" s="518"/>
      <c r="C1" s="518"/>
      <c r="D1" s="518"/>
      <c r="E1" s="518"/>
      <c r="F1" s="518"/>
      <c r="G1" s="518"/>
      <c r="H1" s="518"/>
      <c r="I1" s="518"/>
      <c r="J1" s="518"/>
      <c r="K1" s="518"/>
      <c r="L1" s="518"/>
      <c r="M1" s="518"/>
      <c r="N1" s="518"/>
      <c r="O1" s="52"/>
      <c r="P1" s="48"/>
      <c r="Q1" s="48"/>
      <c r="R1" s="337"/>
      <c r="S1" s="1" t="s">
        <v>292</v>
      </c>
      <c r="T1" s="15"/>
    </row>
    <row r="2" spans="1:20" s="247" customFormat="1" ht="14.25" customHeight="1">
      <c r="A2" s="497" t="s">
        <v>274</v>
      </c>
      <c r="B2" s="560"/>
      <c r="C2" s="560"/>
      <c r="D2" s="560"/>
      <c r="E2" s="560"/>
      <c r="F2" s="560"/>
      <c r="G2" s="560"/>
      <c r="H2" s="560"/>
      <c r="I2" s="560"/>
      <c r="J2" s="560"/>
      <c r="K2" s="560"/>
      <c r="L2" s="560"/>
      <c r="M2" s="560"/>
      <c r="N2" s="497"/>
      <c r="O2" s="362"/>
      <c r="R2" s="337"/>
      <c r="S2" s="327" t="s">
        <v>293</v>
      </c>
    </row>
    <row r="3" spans="1:20" ht="34.5" customHeight="1">
      <c r="A3" s="548" t="s">
        <v>0</v>
      </c>
      <c r="B3" s="561" t="s">
        <v>199</v>
      </c>
      <c r="C3" s="562"/>
      <c r="D3" s="562"/>
      <c r="E3" s="562"/>
      <c r="F3" s="561" t="s">
        <v>858</v>
      </c>
      <c r="G3" s="562"/>
      <c r="H3" s="562"/>
      <c r="I3" s="562"/>
      <c r="J3" s="561" t="s">
        <v>859</v>
      </c>
      <c r="K3" s="562"/>
      <c r="L3" s="562"/>
      <c r="M3" s="563"/>
      <c r="N3" s="561" t="s">
        <v>860</v>
      </c>
      <c r="O3" s="562"/>
      <c r="P3" s="562"/>
      <c r="Q3" s="563"/>
      <c r="R3" s="558" t="s">
        <v>1</v>
      </c>
    </row>
    <row r="4" spans="1:20" ht="34.5" customHeight="1">
      <c r="A4" s="536"/>
      <c r="B4" s="528" t="s">
        <v>200</v>
      </c>
      <c r="C4" s="529"/>
      <c r="D4" s="529"/>
      <c r="E4" s="529"/>
      <c r="F4" s="528" t="s">
        <v>861</v>
      </c>
      <c r="G4" s="529"/>
      <c r="H4" s="529"/>
      <c r="I4" s="529"/>
      <c r="J4" s="528" t="s">
        <v>862</v>
      </c>
      <c r="K4" s="529"/>
      <c r="L4" s="529"/>
      <c r="M4" s="564"/>
      <c r="N4" s="528" t="s">
        <v>863</v>
      </c>
      <c r="O4" s="529"/>
      <c r="P4" s="529"/>
      <c r="Q4" s="564"/>
      <c r="R4" s="559"/>
    </row>
    <row r="5" spans="1:20" ht="25.5" customHeight="1">
      <c r="A5" s="520"/>
      <c r="B5" s="104">
        <v>2000</v>
      </c>
      <c r="C5" s="103">
        <v>2005</v>
      </c>
      <c r="D5" s="103">
        <v>2010</v>
      </c>
      <c r="E5" s="103">
        <v>2017</v>
      </c>
      <c r="F5" s="104">
        <v>2000</v>
      </c>
      <c r="G5" s="103">
        <v>2005</v>
      </c>
      <c r="H5" s="103">
        <v>2010</v>
      </c>
      <c r="I5" s="103">
        <v>2017</v>
      </c>
      <c r="J5" s="104">
        <v>2000</v>
      </c>
      <c r="K5" s="103">
        <v>2005</v>
      </c>
      <c r="L5" s="103">
        <v>2010</v>
      </c>
      <c r="M5" s="103">
        <v>2017</v>
      </c>
      <c r="N5" s="104">
        <v>2000</v>
      </c>
      <c r="O5" s="103">
        <v>2005</v>
      </c>
      <c r="P5" s="103">
        <v>2010</v>
      </c>
      <c r="Q5" s="103">
        <v>2017</v>
      </c>
      <c r="R5" s="559"/>
    </row>
    <row r="6" spans="1:20" s="81" customFormat="1" ht="21.75" customHeight="1">
      <c r="A6" s="521"/>
      <c r="B6" s="532" t="s">
        <v>428</v>
      </c>
      <c r="C6" s="533"/>
      <c r="D6" s="533"/>
      <c r="E6" s="533"/>
      <c r="F6" s="533"/>
      <c r="G6" s="533"/>
      <c r="H6" s="533"/>
      <c r="I6" s="533"/>
      <c r="J6" s="533"/>
      <c r="K6" s="533"/>
      <c r="L6" s="533"/>
      <c r="M6" s="533"/>
      <c r="N6" s="533"/>
      <c r="O6" s="533"/>
      <c r="P6" s="533"/>
      <c r="Q6" s="554"/>
      <c r="R6" s="559"/>
    </row>
    <row r="7" spans="1:20" ht="14.25" customHeight="1">
      <c r="A7" s="24" t="s">
        <v>17</v>
      </c>
      <c r="B7" s="82">
        <v>85.4</v>
      </c>
      <c r="C7" s="82" t="s">
        <v>32</v>
      </c>
      <c r="D7" s="82" t="s">
        <v>776</v>
      </c>
      <c r="E7" s="82" t="s">
        <v>777</v>
      </c>
      <c r="F7" s="82" t="s">
        <v>383</v>
      </c>
      <c r="G7" s="82" t="s">
        <v>32</v>
      </c>
      <c r="H7" s="82" t="s">
        <v>383</v>
      </c>
      <c r="I7" s="82" t="s">
        <v>778</v>
      </c>
      <c r="J7" s="83" t="s">
        <v>32</v>
      </c>
      <c r="K7" s="83" t="s">
        <v>32</v>
      </c>
      <c r="L7" s="83" t="s">
        <v>779</v>
      </c>
      <c r="M7" s="56" t="s">
        <v>780</v>
      </c>
      <c r="N7" s="82" t="s">
        <v>32</v>
      </c>
      <c r="O7" s="82" t="s">
        <v>32</v>
      </c>
      <c r="P7" s="82" t="s">
        <v>781</v>
      </c>
      <c r="Q7" s="56" t="s">
        <v>782</v>
      </c>
      <c r="R7" s="245" t="s">
        <v>17</v>
      </c>
    </row>
    <row r="8" spans="1:20" ht="14.25" customHeight="1">
      <c r="A8" s="24" t="s">
        <v>85</v>
      </c>
      <c r="B8" s="82">
        <v>41.2</v>
      </c>
      <c r="C8" s="82">
        <v>54.400000000000006</v>
      </c>
      <c r="D8" s="82">
        <v>75</v>
      </c>
      <c r="E8" s="82" t="s">
        <v>783</v>
      </c>
      <c r="F8" s="82" t="s">
        <v>383</v>
      </c>
      <c r="G8" s="82" t="s">
        <v>383</v>
      </c>
      <c r="H8" s="82" t="s">
        <v>383</v>
      </c>
      <c r="I8" s="82" t="s">
        <v>670</v>
      </c>
      <c r="J8" s="82">
        <v>5.5</v>
      </c>
      <c r="K8" s="82" t="s">
        <v>784</v>
      </c>
      <c r="L8" s="82">
        <v>8.6</v>
      </c>
      <c r="M8" s="25" t="s">
        <v>784</v>
      </c>
      <c r="N8" s="82">
        <v>35.6</v>
      </c>
      <c r="O8" s="82" t="s">
        <v>785</v>
      </c>
      <c r="P8" s="82">
        <v>66.400000000000006</v>
      </c>
      <c r="Q8" s="25" t="s">
        <v>786</v>
      </c>
      <c r="R8" s="245" t="s">
        <v>2</v>
      </c>
    </row>
    <row r="9" spans="1:20" ht="14.25" customHeight="1">
      <c r="A9" s="24" t="s">
        <v>87</v>
      </c>
      <c r="B9" s="82">
        <v>36.9</v>
      </c>
      <c r="C9" s="82">
        <v>40.82</v>
      </c>
      <c r="D9" s="82">
        <v>47.75</v>
      </c>
      <c r="E9" s="82" t="s">
        <v>787</v>
      </c>
      <c r="F9" s="82">
        <v>0.8</v>
      </c>
      <c r="G9" s="82">
        <v>2.6</v>
      </c>
      <c r="H9" s="82">
        <v>2.7</v>
      </c>
      <c r="I9" s="82" t="s">
        <v>670</v>
      </c>
      <c r="J9" s="82">
        <v>36.1</v>
      </c>
      <c r="K9" s="82">
        <v>38.299999999999997</v>
      </c>
      <c r="L9" s="82">
        <v>18.3</v>
      </c>
      <c r="M9" s="25" t="s">
        <v>788</v>
      </c>
      <c r="N9" s="82" t="s">
        <v>383</v>
      </c>
      <c r="O9" s="82" t="s">
        <v>383</v>
      </c>
      <c r="P9" s="82">
        <v>26.8</v>
      </c>
      <c r="Q9" s="25" t="s">
        <v>785</v>
      </c>
      <c r="R9" s="245" t="s">
        <v>3</v>
      </c>
    </row>
    <row r="10" spans="1:20" ht="14.25" customHeight="1">
      <c r="A10" s="6" t="s">
        <v>180</v>
      </c>
      <c r="B10" s="82">
        <v>8.8000000000000007</v>
      </c>
      <c r="C10" s="82">
        <v>8.6</v>
      </c>
      <c r="D10" s="82" t="s">
        <v>32</v>
      </c>
      <c r="E10" s="82">
        <v>52.9</v>
      </c>
      <c r="F10" s="82" t="s">
        <v>32</v>
      </c>
      <c r="G10" s="82" t="s">
        <v>32</v>
      </c>
      <c r="H10" s="82" t="s">
        <v>32</v>
      </c>
      <c r="I10" s="82">
        <v>16</v>
      </c>
      <c r="J10" s="82">
        <v>4.2</v>
      </c>
      <c r="K10" s="82">
        <v>8.6</v>
      </c>
      <c r="L10" s="82" t="s">
        <v>32</v>
      </c>
      <c r="M10" s="25">
        <v>35.9</v>
      </c>
      <c r="N10" s="82" t="s">
        <v>32</v>
      </c>
      <c r="O10" s="82" t="s">
        <v>32</v>
      </c>
      <c r="P10" s="82" t="s">
        <v>32</v>
      </c>
      <c r="Q10" s="25">
        <v>1</v>
      </c>
      <c r="R10" s="245" t="s">
        <v>44</v>
      </c>
    </row>
    <row r="11" spans="1:20" ht="14.25" customHeight="1">
      <c r="A11" s="6" t="s">
        <v>55</v>
      </c>
      <c r="B11" s="82">
        <v>14.3</v>
      </c>
      <c r="C11" s="82">
        <v>29.8</v>
      </c>
      <c r="D11" s="82" t="s">
        <v>32</v>
      </c>
      <c r="E11" s="82" t="s">
        <v>32</v>
      </c>
      <c r="F11" s="82" t="s">
        <v>383</v>
      </c>
      <c r="G11" s="82" t="s">
        <v>383</v>
      </c>
      <c r="H11" s="82" t="s">
        <v>32</v>
      </c>
      <c r="I11" s="82" t="s">
        <v>32</v>
      </c>
      <c r="J11" s="82">
        <v>6.8</v>
      </c>
      <c r="K11" s="82">
        <v>11.5</v>
      </c>
      <c r="L11" s="82" t="s">
        <v>32</v>
      </c>
      <c r="M11" s="25" t="s">
        <v>32</v>
      </c>
      <c r="N11" s="82">
        <v>7.5</v>
      </c>
      <c r="O11" s="82">
        <v>18.3</v>
      </c>
      <c r="P11" s="82" t="s">
        <v>32</v>
      </c>
      <c r="Q11" s="25" t="s">
        <v>32</v>
      </c>
      <c r="R11" s="245" t="s">
        <v>11</v>
      </c>
    </row>
    <row r="12" spans="1:20" ht="14.25" customHeight="1">
      <c r="A12" s="6" t="s">
        <v>161</v>
      </c>
      <c r="B12" s="82">
        <v>64</v>
      </c>
      <c r="C12" s="82">
        <v>73.02</v>
      </c>
      <c r="D12" s="82">
        <v>77</v>
      </c>
      <c r="E12" s="82">
        <v>82.3</v>
      </c>
      <c r="F12" s="82" t="s">
        <v>32</v>
      </c>
      <c r="G12" s="82">
        <v>0.2</v>
      </c>
      <c r="H12" s="82">
        <v>0.1</v>
      </c>
      <c r="I12" s="82">
        <v>0.1</v>
      </c>
      <c r="J12" s="82" t="s">
        <v>32</v>
      </c>
      <c r="K12" s="82">
        <v>16.899999999999999</v>
      </c>
      <c r="L12" s="82">
        <v>8.6999999999999993</v>
      </c>
      <c r="M12" s="25">
        <v>8.4</v>
      </c>
      <c r="N12" s="82" t="s">
        <v>32</v>
      </c>
      <c r="O12" s="82">
        <v>55.9</v>
      </c>
      <c r="P12" s="82">
        <v>68.2</v>
      </c>
      <c r="Q12" s="25">
        <v>73.900000000000006</v>
      </c>
      <c r="R12" s="245" t="s">
        <v>471</v>
      </c>
    </row>
    <row r="13" spans="1:20" ht="14.25" customHeight="1">
      <c r="A13" s="6" t="s">
        <v>89</v>
      </c>
      <c r="B13" s="82">
        <v>87.8</v>
      </c>
      <c r="C13" s="82" t="s">
        <v>32</v>
      </c>
      <c r="D13" s="82">
        <v>90.399999999999991</v>
      </c>
      <c r="E13" s="82">
        <v>91.9</v>
      </c>
      <c r="F13" s="82">
        <v>0.7</v>
      </c>
      <c r="G13" s="82" t="s">
        <v>32</v>
      </c>
      <c r="H13" s="82">
        <v>2.4</v>
      </c>
      <c r="I13" s="82">
        <v>0.2</v>
      </c>
      <c r="J13" s="82">
        <v>4.4000000000000004</v>
      </c>
      <c r="K13" s="82" t="s">
        <v>32</v>
      </c>
      <c r="L13" s="82">
        <v>2.4</v>
      </c>
      <c r="M13" s="25">
        <v>1.4</v>
      </c>
      <c r="N13" s="82">
        <v>82.7</v>
      </c>
      <c r="O13" s="82" t="s">
        <v>32</v>
      </c>
      <c r="P13" s="82">
        <v>85.6</v>
      </c>
      <c r="Q13" s="25">
        <v>90.4</v>
      </c>
      <c r="R13" s="245" t="s">
        <v>4</v>
      </c>
    </row>
    <row r="14" spans="1:20" ht="14.25" customHeight="1">
      <c r="A14" s="6" t="s">
        <v>5</v>
      </c>
      <c r="B14" s="82">
        <v>69</v>
      </c>
      <c r="C14" s="82">
        <v>74</v>
      </c>
      <c r="D14" s="82">
        <v>81.5</v>
      </c>
      <c r="E14" s="82">
        <v>82.9</v>
      </c>
      <c r="F14" s="82">
        <v>1</v>
      </c>
      <c r="G14" s="82">
        <v>1</v>
      </c>
      <c r="H14" s="82">
        <v>0.5</v>
      </c>
      <c r="I14" s="82">
        <v>0.03</v>
      </c>
      <c r="J14" s="82">
        <v>28</v>
      </c>
      <c r="K14" s="82">
        <v>25</v>
      </c>
      <c r="L14" s="82">
        <v>13.6</v>
      </c>
      <c r="M14" s="25">
        <v>3.3</v>
      </c>
      <c r="N14" s="82">
        <v>40</v>
      </c>
      <c r="O14" s="82">
        <v>48</v>
      </c>
      <c r="P14" s="82">
        <v>64.7</v>
      </c>
      <c r="Q14" s="25">
        <v>79.569999999999993</v>
      </c>
      <c r="R14" s="245" t="s">
        <v>5</v>
      </c>
    </row>
    <row r="15" spans="1:20" ht="14.25" customHeight="1">
      <c r="A15" s="6" t="s">
        <v>91</v>
      </c>
      <c r="B15" s="82">
        <v>80</v>
      </c>
      <c r="C15" s="82" t="s">
        <v>32</v>
      </c>
      <c r="D15" s="82">
        <v>83</v>
      </c>
      <c r="E15" s="82" t="s">
        <v>789</v>
      </c>
      <c r="F15" s="82" t="s">
        <v>383</v>
      </c>
      <c r="G15" s="82" t="s">
        <v>32</v>
      </c>
      <c r="H15" s="25" t="s">
        <v>383</v>
      </c>
      <c r="I15" s="82" t="s">
        <v>32</v>
      </c>
      <c r="J15" s="82" t="s">
        <v>383</v>
      </c>
      <c r="K15" s="82" t="s">
        <v>32</v>
      </c>
      <c r="L15" s="82" t="s">
        <v>383</v>
      </c>
      <c r="M15" s="82" t="s">
        <v>790</v>
      </c>
      <c r="N15" s="82">
        <v>80</v>
      </c>
      <c r="O15" s="82" t="s">
        <v>32</v>
      </c>
      <c r="P15" s="82">
        <v>83</v>
      </c>
      <c r="Q15" s="25" t="s">
        <v>789</v>
      </c>
      <c r="R15" s="245" t="s">
        <v>23</v>
      </c>
    </row>
    <row r="16" spans="1:20" ht="14.25" customHeight="1">
      <c r="A16" s="6" t="s">
        <v>92</v>
      </c>
      <c r="B16" s="82" t="s">
        <v>791</v>
      </c>
      <c r="C16" s="82" t="s">
        <v>32</v>
      </c>
      <c r="D16" s="82">
        <v>82</v>
      </c>
      <c r="E16" s="82">
        <v>81</v>
      </c>
      <c r="F16" s="82" t="s">
        <v>32</v>
      </c>
      <c r="G16" s="82" t="s">
        <v>32</v>
      </c>
      <c r="H16" s="82" t="s">
        <v>383</v>
      </c>
      <c r="I16" s="82">
        <v>0</v>
      </c>
      <c r="J16" s="82" t="s">
        <v>792</v>
      </c>
      <c r="K16" s="82" t="s">
        <v>32</v>
      </c>
      <c r="L16" s="82">
        <v>13</v>
      </c>
      <c r="M16" s="25">
        <v>11</v>
      </c>
      <c r="N16" s="82" t="s">
        <v>793</v>
      </c>
      <c r="O16" s="82" t="s">
        <v>32</v>
      </c>
      <c r="P16" s="82">
        <v>65</v>
      </c>
      <c r="Q16" s="25">
        <v>69</v>
      </c>
      <c r="R16" s="245" t="s">
        <v>9</v>
      </c>
    </row>
    <row r="17" spans="1:18" ht="14.25" customHeight="1">
      <c r="A17" s="6" t="s">
        <v>224</v>
      </c>
      <c r="B17" s="82" t="s">
        <v>32</v>
      </c>
      <c r="C17" s="82" t="s">
        <v>32</v>
      </c>
      <c r="D17" s="82">
        <v>87.320000000000007</v>
      </c>
      <c r="E17" s="82" t="s">
        <v>794</v>
      </c>
      <c r="F17" s="82" t="s">
        <v>32</v>
      </c>
      <c r="G17" s="82" t="s">
        <v>32</v>
      </c>
      <c r="H17" s="82" t="s">
        <v>383</v>
      </c>
      <c r="I17" s="82" t="s">
        <v>778</v>
      </c>
      <c r="J17" s="82" t="s">
        <v>32</v>
      </c>
      <c r="K17" s="82" t="s">
        <v>32</v>
      </c>
      <c r="L17" s="82">
        <v>7.76</v>
      </c>
      <c r="M17" s="25" t="s">
        <v>795</v>
      </c>
      <c r="N17" s="82" t="s">
        <v>32</v>
      </c>
      <c r="O17" s="82" t="s">
        <v>32</v>
      </c>
      <c r="P17" s="82">
        <v>79.599999999999994</v>
      </c>
      <c r="Q17" s="25" t="s">
        <v>796</v>
      </c>
      <c r="R17" s="245" t="s">
        <v>7</v>
      </c>
    </row>
    <row r="18" spans="1:18" ht="14.25" customHeight="1">
      <c r="A18" s="6" t="s">
        <v>147</v>
      </c>
      <c r="B18" s="82" t="s">
        <v>797</v>
      </c>
      <c r="C18" s="82" t="s">
        <v>32</v>
      </c>
      <c r="D18" s="82">
        <v>96</v>
      </c>
      <c r="E18" s="82" t="s">
        <v>798</v>
      </c>
      <c r="F18" s="82">
        <v>1</v>
      </c>
      <c r="G18" s="82" t="s">
        <v>32</v>
      </c>
      <c r="H18" s="82">
        <v>3</v>
      </c>
      <c r="I18" s="82" t="s">
        <v>799</v>
      </c>
      <c r="J18" s="82">
        <v>65</v>
      </c>
      <c r="K18" s="82" t="s">
        <v>32</v>
      </c>
      <c r="L18" s="82">
        <v>33</v>
      </c>
      <c r="M18" s="25" t="s">
        <v>800</v>
      </c>
      <c r="N18" s="82">
        <v>15</v>
      </c>
      <c r="O18" s="82" t="s">
        <v>32</v>
      </c>
      <c r="P18" s="82">
        <v>60</v>
      </c>
      <c r="Q18" s="25" t="s">
        <v>801</v>
      </c>
      <c r="R18" s="245" t="s">
        <v>8</v>
      </c>
    </row>
    <row r="19" spans="1:18" ht="14.25" customHeight="1">
      <c r="A19" s="6" t="s">
        <v>167</v>
      </c>
      <c r="B19" s="82">
        <v>98.2</v>
      </c>
      <c r="C19" s="82">
        <v>99</v>
      </c>
      <c r="D19" s="82">
        <v>99.350000000000009</v>
      </c>
      <c r="E19" s="82" t="s">
        <v>802</v>
      </c>
      <c r="F19" s="82" t="s">
        <v>383</v>
      </c>
      <c r="G19" s="82" t="s">
        <v>383</v>
      </c>
      <c r="H19" s="82" t="s">
        <v>383</v>
      </c>
      <c r="I19" s="82">
        <v>0</v>
      </c>
      <c r="J19" s="82">
        <v>16.5</v>
      </c>
      <c r="K19" s="82">
        <v>2.5</v>
      </c>
      <c r="L19" s="82">
        <v>1.3</v>
      </c>
      <c r="M19" s="82" t="s">
        <v>803</v>
      </c>
      <c r="N19" s="82">
        <v>81.599999999999994</v>
      </c>
      <c r="O19" s="82">
        <v>96.5</v>
      </c>
      <c r="P19" s="82">
        <v>98</v>
      </c>
      <c r="Q19" s="25" t="s">
        <v>804</v>
      </c>
      <c r="R19" s="245" t="s">
        <v>16</v>
      </c>
    </row>
    <row r="20" spans="1:18" ht="14.25" customHeight="1">
      <c r="A20" s="6" t="s">
        <v>94</v>
      </c>
      <c r="B20" s="82" t="s">
        <v>805</v>
      </c>
      <c r="C20" s="82" t="s">
        <v>32</v>
      </c>
      <c r="D20" s="82" t="s">
        <v>32</v>
      </c>
      <c r="E20" s="82" t="s">
        <v>806</v>
      </c>
      <c r="F20" s="82" t="s">
        <v>32</v>
      </c>
      <c r="G20" s="82" t="s">
        <v>32</v>
      </c>
      <c r="H20" s="82" t="s">
        <v>32</v>
      </c>
      <c r="I20" s="82" t="s">
        <v>803</v>
      </c>
      <c r="J20" s="82" t="s">
        <v>807</v>
      </c>
      <c r="K20" s="82" t="s">
        <v>32</v>
      </c>
      <c r="L20" s="82" t="s">
        <v>32</v>
      </c>
      <c r="M20" s="25" t="s">
        <v>808</v>
      </c>
      <c r="N20" s="82" t="s">
        <v>809</v>
      </c>
      <c r="O20" s="82" t="s">
        <v>32</v>
      </c>
      <c r="P20" s="82" t="s">
        <v>32</v>
      </c>
      <c r="Q20" s="25" t="s">
        <v>810</v>
      </c>
      <c r="R20" s="245" t="s">
        <v>443</v>
      </c>
    </row>
    <row r="21" spans="1:18" ht="14.25" customHeight="1">
      <c r="A21" s="6" t="s">
        <v>177</v>
      </c>
      <c r="B21" s="82" t="s">
        <v>32</v>
      </c>
      <c r="C21" s="82" t="s">
        <v>32</v>
      </c>
      <c r="D21" s="82" t="s">
        <v>32</v>
      </c>
      <c r="E21" s="82" t="s">
        <v>32</v>
      </c>
      <c r="F21" s="82" t="s">
        <v>32</v>
      </c>
      <c r="G21" s="82" t="s">
        <v>32</v>
      </c>
      <c r="H21" s="25" t="s">
        <v>32</v>
      </c>
      <c r="I21" s="26" t="s">
        <v>32</v>
      </c>
      <c r="J21" s="82" t="s">
        <v>32</v>
      </c>
      <c r="K21" s="82" t="s">
        <v>32</v>
      </c>
      <c r="L21" s="82" t="s">
        <v>49</v>
      </c>
      <c r="M21" s="25" t="s">
        <v>32</v>
      </c>
      <c r="N21" s="82" t="s">
        <v>32</v>
      </c>
      <c r="O21" s="82" t="s">
        <v>32</v>
      </c>
      <c r="P21" s="82" t="s">
        <v>779</v>
      </c>
      <c r="Q21" s="25" t="s">
        <v>32</v>
      </c>
      <c r="R21" s="245" t="s">
        <v>42</v>
      </c>
    </row>
    <row r="22" spans="1:18" ht="14.25" customHeight="1">
      <c r="A22" s="6" t="s">
        <v>149</v>
      </c>
      <c r="B22" s="82" t="s">
        <v>32</v>
      </c>
      <c r="C22" s="82" t="s">
        <v>32</v>
      </c>
      <c r="D22" s="82" t="s">
        <v>32</v>
      </c>
      <c r="E22" s="82">
        <v>73.88</v>
      </c>
      <c r="F22" s="82" t="s">
        <v>32</v>
      </c>
      <c r="G22" s="82" t="s">
        <v>32</v>
      </c>
      <c r="H22" s="25" t="s">
        <v>32</v>
      </c>
      <c r="I22" s="82">
        <v>0.1</v>
      </c>
      <c r="J22" s="82" t="s">
        <v>32</v>
      </c>
      <c r="K22" s="82" t="s">
        <v>32</v>
      </c>
      <c r="L22" s="82" t="s">
        <v>32</v>
      </c>
      <c r="M22" s="25">
        <v>6.6680000000000001</v>
      </c>
      <c r="N22" s="82" t="s">
        <v>32</v>
      </c>
      <c r="O22" s="82" t="s">
        <v>32</v>
      </c>
      <c r="P22" s="82" t="s">
        <v>32</v>
      </c>
      <c r="Q22" s="25">
        <v>67.111999999999995</v>
      </c>
      <c r="R22" s="245" t="s">
        <v>13</v>
      </c>
    </row>
    <row r="23" spans="1:18" ht="14.25" customHeight="1">
      <c r="A23" s="6" t="s">
        <v>361</v>
      </c>
      <c r="B23" s="82" t="s">
        <v>32</v>
      </c>
      <c r="C23" s="82" t="s">
        <v>32</v>
      </c>
      <c r="D23" s="82">
        <v>95.7</v>
      </c>
      <c r="E23" s="82" t="s">
        <v>811</v>
      </c>
      <c r="F23" s="82" t="s">
        <v>32</v>
      </c>
      <c r="G23" s="82" t="s">
        <v>32</v>
      </c>
      <c r="H23" s="25">
        <v>4.4000000000000004</v>
      </c>
      <c r="I23" s="26" t="s">
        <v>812</v>
      </c>
      <c r="J23" s="82" t="s">
        <v>32</v>
      </c>
      <c r="K23" s="82" t="s">
        <v>32</v>
      </c>
      <c r="L23" s="82">
        <v>62</v>
      </c>
      <c r="M23" s="25" t="s">
        <v>813</v>
      </c>
      <c r="N23" s="82" t="s">
        <v>32</v>
      </c>
      <c r="O23" s="82" t="s">
        <v>32</v>
      </c>
      <c r="P23" s="82">
        <v>29.3</v>
      </c>
      <c r="Q23" s="25" t="s">
        <v>786</v>
      </c>
      <c r="R23" s="245" t="s">
        <v>443</v>
      </c>
    </row>
    <row r="24" spans="1:18" s="32" customFormat="1" ht="14.25" customHeight="1">
      <c r="A24" s="6" t="s">
        <v>178</v>
      </c>
      <c r="B24" s="82" t="s">
        <v>32</v>
      </c>
      <c r="C24" s="82">
        <v>65.5</v>
      </c>
      <c r="D24" s="82">
        <v>64.27</v>
      </c>
      <c r="E24" s="82">
        <v>81.819999999999993</v>
      </c>
      <c r="F24" s="82" t="s">
        <v>32</v>
      </c>
      <c r="G24" s="82">
        <v>1.7</v>
      </c>
      <c r="H24" s="82">
        <v>4.5</v>
      </c>
      <c r="I24" s="82">
        <v>1.17</v>
      </c>
      <c r="J24" s="82" t="s">
        <v>32</v>
      </c>
      <c r="K24" s="82">
        <v>25.7</v>
      </c>
      <c r="L24" s="82">
        <v>42.01</v>
      </c>
      <c r="M24" s="25">
        <v>18.45</v>
      </c>
      <c r="N24" s="82" t="s">
        <v>32</v>
      </c>
      <c r="O24" s="82">
        <v>38.1</v>
      </c>
      <c r="P24" s="82">
        <v>16.100000000000001</v>
      </c>
      <c r="Q24" s="25">
        <v>62.11</v>
      </c>
      <c r="R24" s="245" t="s">
        <v>12</v>
      </c>
    </row>
    <row r="25" spans="1:18" ht="14.25" customHeight="1">
      <c r="A25" s="6" t="s">
        <v>156</v>
      </c>
      <c r="B25" s="82">
        <v>13.8</v>
      </c>
      <c r="C25" s="82">
        <v>13.23</v>
      </c>
      <c r="D25" s="82">
        <v>20</v>
      </c>
      <c r="E25" s="82">
        <v>98.82</v>
      </c>
      <c r="F25" s="82" t="s">
        <v>383</v>
      </c>
      <c r="G25" s="82" t="s">
        <v>383</v>
      </c>
      <c r="H25" s="82" t="s">
        <v>814</v>
      </c>
      <c r="I25" s="82">
        <v>83.95</v>
      </c>
      <c r="J25" s="82">
        <v>13.8</v>
      </c>
      <c r="K25" s="82" t="s">
        <v>815</v>
      </c>
      <c r="L25" s="82">
        <v>6.6</v>
      </c>
      <c r="M25" s="82">
        <v>14.86</v>
      </c>
      <c r="N25" s="82" t="s">
        <v>383</v>
      </c>
      <c r="O25" s="82" t="s">
        <v>383</v>
      </c>
      <c r="P25" s="82" t="s">
        <v>383</v>
      </c>
      <c r="Q25" s="25">
        <v>0</v>
      </c>
      <c r="R25" s="430" t="s">
        <v>25</v>
      </c>
    </row>
    <row r="26" spans="1:18" ht="14.25" customHeight="1">
      <c r="A26" s="6" t="s">
        <v>145</v>
      </c>
      <c r="B26" s="82" t="s">
        <v>816</v>
      </c>
      <c r="C26" s="82">
        <v>97.300000000000011</v>
      </c>
      <c r="D26" s="82" t="s">
        <v>817</v>
      </c>
      <c r="E26" s="82" t="s">
        <v>818</v>
      </c>
      <c r="F26" s="82" t="s">
        <v>32</v>
      </c>
      <c r="G26" s="82" t="s">
        <v>383</v>
      </c>
      <c r="H26" s="82" t="s">
        <v>383</v>
      </c>
      <c r="I26" s="82" t="s">
        <v>778</v>
      </c>
      <c r="J26" s="82" t="s">
        <v>819</v>
      </c>
      <c r="K26" s="82">
        <v>1.4</v>
      </c>
      <c r="L26" s="82">
        <v>3</v>
      </c>
      <c r="M26" s="25" t="s">
        <v>820</v>
      </c>
      <c r="N26" s="82" t="s">
        <v>821</v>
      </c>
      <c r="O26" s="82">
        <v>95.9</v>
      </c>
      <c r="P26" s="82">
        <v>92.6</v>
      </c>
      <c r="Q26" s="25" t="s">
        <v>782</v>
      </c>
      <c r="R26" s="245" t="s">
        <v>26</v>
      </c>
    </row>
    <row r="27" spans="1:18" ht="14.25" customHeight="1">
      <c r="A27" s="6" t="s">
        <v>98</v>
      </c>
      <c r="B27" s="82">
        <v>74.099999999999994</v>
      </c>
      <c r="C27" s="82">
        <v>78.599999999999994</v>
      </c>
      <c r="D27" s="82">
        <v>81.099999999999994</v>
      </c>
      <c r="E27" s="82">
        <v>84.1</v>
      </c>
      <c r="F27" s="82">
        <v>22.1</v>
      </c>
      <c r="G27" s="82">
        <v>20.6</v>
      </c>
      <c r="H27" s="82">
        <v>22</v>
      </c>
      <c r="I27" s="82">
        <v>21</v>
      </c>
      <c r="J27" s="82">
        <v>0.9</v>
      </c>
      <c r="K27" s="82">
        <v>1</v>
      </c>
      <c r="L27" s="82">
        <v>2</v>
      </c>
      <c r="M27" s="25">
        <v>4</v>
      </c>
      <c r="N27" s="82">
        <v>51.1</v>
      </c>
      <c r="O27" s="82">
        <v>57</v>
      </c>
      <c r="P27" s="82">
        <v>58</v>
      </c>
      <c r="Q27" s="25">
        <v>58</v>
      </c>
      <c r="R27" s="245" t="s">
        <v>36</v>
      </c>
    </row>
    <row r="28" spans="1:18" ht="14.25" customHeight="1">
      <c r="A28" s="10" t="s">
        <v>227</v>
      </c>
      <c r="B28" s="84">
        <v>53.6</v>
      </c>
      <c r="C28" s="84">
        <v>60.2</v>
      </c>
      <c r="D28" s="84" t="s">
        <v>822</v>
      </c>
      <c r="E28" s="84">
        <v>73.599999999999994</v>
      </c>
      <c r="F28" s="84">
        <v>3.4</v>
      </c>
      <c r="G28" s="84">
        <v>2.1</v>
      </c>
      <c r="H28" s="84">
        <v>0.1</v>
      </c>
      <c r="I28" s="84">
        <v>0</v>
      </c>
      <c r="J28" s="84">
        <v>30.1</v>
      </c>
      <c r="K28" s="84">
        <v>20.8</v>
      </c>
      <c r="L28" s="84">
        <v>14.9</v>
      </c>
      <c r="M28" s="30">
        <v>14</v>
      </c>
      <c r="N28" s="84">
        <v>20.100000000000001</v>
      </c>
      <c r="O28" s="84" t="s">
        <v>823</v>
      </c>
      <c r="P28" s="84">
        <v>49.6</v>
      </c>
      <c r="Q28" s="30">
        <v>59.5</v>
      </c>
      <c r="R28" s="246" t="s">
        <v>18</v>
      </c>
    </row>
    <row r="29" spans="1:18" ht="14.25" customHeight="1">
      <c r="A29" s="6" t="s">
        <v>99</v>
      </c>
      <c r="B29" s="82" t="s">
        <v>32</v>
      </c>
      <c r="C29" s="82">
        <v>65</v>
      </c>
      <c r="D29" s="82" t="s">
        <v>32</v>
      </c>
      <c r="E29" s="82">
        <v>85.01</v>
      </c>
      <c r="F29" s="82" t="s">
        <v>32</v>
      </c>
      <c r="G29" s="82">
        <v>10.9</v>
      </c>
      <c r="H29" s="82" t="s">
        <v>32</v>
      </c>
      <c r="I29" s="82">
        <v>6.97</v>
      </c>
      <c r="J29" s="82" t="s">
        <v>32</v>
      </c>
      <c r="K29" s="82">
        <v>27.4</v>
      </c>
      <c r="L29" s="82" t="s">
        <v>32</v>
      </c>
      <c r="M29" s="25">
        <v>46.66</v>
      </c>
      <c r="N29" s="82" t="s">
        <v>32</v>
      </c>
      <c r="O29" s="82">
        <v>15.2</v>
      </c>
      <c r="P29" s="82" t="s">
        <v>32</v>
      </c>
      <c r="Q29" s="25">
        <v>37.979999999999997</v>
      </c>
      <c r="R29" s="245" t="s">
        <v>19</v>
      </c>
    </row>
    <row r="30" spans="1:18" ht="14.25" customHeight="1">
      <c r="A30" s="6" t="s">
        <v>157</v>
      </c>
      <c r="B30" s="82" t="s">
        <v>32</v>
      </c>
      <c r="C30" s="82">
        <v>27.5</v>
      </c>
      <c r="D30" s="82">
        <v>30.7</v>
      </c>
      <c r="E30" s="82">
        <v>49.6</v>
      </c>
      <c r="F30" s="82" t="s">
        <v>32</v>
      </c>
      <c r="G30" s="82">
        <v>10.6</v>
      </c>
      <c r="H30" s="82">
        <v>8.6999999999999993</v>
      </c>
      <c r="I30" s="82">
        <v>3.2</v>
      </c>
      <c r="J30" s="82" t="s">
        <v>32</v>
      </c>
      <c r="K30" s="82">
        <v>16.899999999999999</v>
      </c>
      <c r="L30" s="82">
        <v>21.3</v>
      </c>
      <c r="M30" s="25">
        <v>6.2</v>
      </c>
      <c r="N30" s="82" t="s">
        <v>32</v>
      </c>
      <c r="O30" s="82" t="s">
        <v>383</v>
      </c>
      <c r="P30" s="82">
        <v>0.7</v>
      </c>
      <c r="Q30" s="25">
        <v>40.200000000000003</v>
      </c>
      <c r="R30" s="245" t="s">
        <v>444</v>
      </c>
    </row>
    <row r="31" spans="1:18" ht="14.25" customHeight="1">
      <c r="A31" s="6" t="s">
        <v>102</v>
      </c>
      <c r="B31" s="82">
        <v>51</v>
      </c>
      <c r="C31" s="82" t="s">
        <v>824</v>
      </c>
      <c r="D31" s="82" t="s">
        <v>825</v>
      </c>
      <c r="E31" s="82">
        <v>67.2</v>
      </c>
      <c r="F31" s="82" t="s">
        <v>32</v>
      </c>
      <c r="G31" s="82" t="s">
        <v>32</v>
      </c>
      <c r="H31" s="82" t="s">
        <v>32</v>
      </c>
      <c r="I31" s="82">
        <v>2.2000000000000002</v>
      </c>
      <c r="J31" s="82" t="s">
        <v>32</v>
      </c>
      <c r="K31" s="82" t="s">
        <v>32</v>
      </c>
      <c r="L31" s="82" t="s">
        <v>32</v>
      </c>
      <c r="M31" s="82">
        <v>63.2</v>
      </c>
      <c r="N31" s="82" t="s">
        <v>32</v>
      </c>
      <c r="O31" s="82" t="s">
        <v>32</v>
      </c>
      <c r="P31" s="82" t="s">
        <v>32</v>
      </c>
      <c r="Q31" s="25">
        <v>1.8</v>
      </c>
      <c r="R31" s="245" t="s">
        <v>22</v>
      </c>
    </row>
    <row r="32" spans="1:18" ht="14.25" customHeight="1">
      <c r="A32" s="6" t="s">
        <v>103</v>
      </c>
      <c r="B32" s="82">
        <v>36.200000000000003</v>
      </c>
      <c r="C32" s="82">
        <v>49.900000000000006</v>
      </c>
      <c r="D32" s="82">
        <v>52</v>
      </c>
      <c r="E32" s="82">
        <v>66</v>
      </c>
      <c r="F32" s="82">
        <v>10</v>
      </c>
      <c r="G32" s="82">
        <v>5</v>
      </c>
      <c r="H32" s="82">
        <v>0.4</v>
      </c>
      <c r="I32" s="82">
        <v>0</v>
      </c>
      <c r="J32" s="82">
        <v>10.9</v>
      </c>
      <c r="K32" s="82">
        <v>21.2</v>
      </c>
      <c r="L32" s="82">
        <v>35</v>
      </c>
      <c r="M32" s="25">
        <v>24.3</v>
      </c>
      <c r="N32" s="82">
        <v>1.4</v>
      </c>
      <c r="O32" s="82">
        <v>10.9</v>
      </c>
      <c r="P32" s="82">
        <v>16.3</v>
      </c>
      <c r="Q32" s="25">
        <v>41.7</v>
      </c>
      <c r="R32" s="245" t="s">
        <v>445</v>
      </c>
    </row>
    <row r="33" spans="1:19" ht="14.25" customHeight="1">
      <c r="A33" s="6" t="s">
        <v>104</v>
      </c>
      <c r="B33" s="82">
        <v>96</v>
      </c>
      <c r="C33" s="82" t="s">
        <v>826</v>
      </c>
      <c r="D33" s="82" t="s">
        <v>827</v>
      </c>
      <c r="E33" s="82" t="s">
        <v>828</v>
      </c>
      <c r="F33" s="82" t="s">
        <v>383</v>
      </c>
      <c r="G33" s="82" t="s">
        <v>383</v>
      </c>
      <c r="H33" s="82" t="s">
        <v>383</v>
      </c>
      <c r="I33" s="82" t="s">
        <v>829</v>
      </c>
      <c r="J33" s="82">
        <v>22</v>
      </c>
      <c r="K33" s="82" t="s">
        <v>830</v>
      </c>
      <c r="L33" s="82" t="s">
        <v>830</v>
      </c>
      <c r="M33" s="25" t="s">
        <v>831</v>
      </c>
      <c r="N33" s="82">
        <v>74</v>
      </c>
      <c r="O33" s="82">
        <v>77</v>
      </c>
      <c r="P33" s="82" t="s">
        <v>832</v>
      </c>
      <c r="Q33" s="25" t="s">
        <v>833</v>
      </c>
      <c r="R33" s="245" t="s">
        <v>446</v>
      </c>
    </row>
    <row r="34" spans="1:19" ht="14.25" customHeight="1">
      <c r="A34" s="6" t="s">
        <v>105</v>
      </c>
      <c r="B34" s="82">
        <v>86</v>
      </c>
      <c r="C34" s="82">
        <v>86</v>
      </c>
      <c r="D34" s="82">
        <v>86</v>
      </c>
      <c r="E34" s="82">
        <v>87</v>
      </c>
      <c r="F34" s="82" t="s">
        <v>383</v>
      </c>
      <c r="G34" s="82" t="s">
        <v>383</v>
      </c>
      <c r="H34" s="82" t="s">
        <v>383</v>
      </c>
      <c r="I34" s="82">
        <v>0</v>
      </c>
      <c r="J34" s="82">
        <v>5</v>
      </c>
      <c r="K34" s="82">
        <v>5</v>
      </c>
      <c r="L34" s="82">
        <v>4</v>
      </c>
      <c r="M34" s="25">
        <v>4</v>
      </c>
      <c r="N34" s="82">
        <v>81</v>
      </c>
      <c r="O34" s="82">
        <v>81</v>
      </c>
      <c r="P34" s="82">
        <v>82</v>
      </c>
      <c r="Q34" s="25">
        <v>83</v>
      </c>
      <c r="R34" s="245" t="s">
        <v>35</v>
      </c>
    </row>
    <row r="35" spans="1:19" ht="14.25" customHeight="1">
      <c r="A35" s="6" t="s">
        <v>220</v>
      </c>
      <c r="B35" s="82">
        <v>26.3</v>
      </c>
      <c r="C35" s="82" t="s">
        <v>834</v>
      </c>
      <c r="D35" s="82">
        <v>52.099999999999994</v>
      </c>
      <c r="E35" s="82" t="s">
        <v>835</v>
      </c>
      <c r="F35" s="82">
        <v>8</v>
      </c>
      <c r="G35" s="82" t="s">
        <v>814</v>
      </c>
      <c r="H35" s="82">
        <v>14.5</v>
      </c>
      <c r="I35" s="82" t="s">
        <v>836</v>
      </c>
      <c r="J35" s="82">
        <v>14.6</v>
      </c>
      <c r="K35" s="82" t="s">
        <v>837</v>
      </c>
      <c r="L35" s="82">
        <v>19.8</v>
      </c>
      <c r="M35" s="25" t="s">
        <v>838</v>
      </c>
      <c r="N35" s="82">
        <v>3.7</v>
      </c>
      <c r="O35" s="82">
        <v>10</v>
      </c>
      <c r="P35" s="82">
        <v>17.8</v>
      </c>
      <c r="Q35" s="25" t="s">
        <v>839</v>
      </c>
      <c r="R35" s="245" t="s">
        <v>445</v>
      </c>
    </row>
    <row r="36" spans="1:19" ht="14.25" customHeight="1">
      <c r="A36" s="6" t="s">
        <v>406</v>
      </c>
      <c r="B36" s="82">
        <v>46.1</v>
      </c>
      <c r="C36" s="82">
        <v>60.599999999999994</v>
      </c>
      <c r="D36" s="82">
        <v>71.8</v>
      </c>
      <c r="E36" s="82" t="s">
        <v>840</v>
      </c>
      <c r="F36" s="82">
        <v>16.2</v>
      </c>
      <c r="G36" s="82" t="s">
        <v>837</v>
      </c>
      <c r="H36" s="82" t="s">
        <v>812</v>
      </c>
      <c r="I36" s="82" t="s">
        <v>670</v>
      </c>
      <c r="J36" s="82">
        <v>24.3</v>
      </c>
      <c r="K36" s="82" t="s">
        <v>830</v>
      </c>
      <c r="L36" s="82" t="s">
        <v>841</v>
      </c>
      <c r="M36" s="25" t="s">
        <v>842</v>
      </c>
      <c r="N36" s="82">
        <v>5.5</v>
      </c>
      <c r="O36" s="82" t="s">
        <v>843</v>
      </c>
      <c r="P36" s="82" t="s">
        <v>844</v>
      </c>
      <c r="Q36" s="25" t="s">
        <v>845</v>
      </c>
      <c r="R36" s="245" t="s">
        <v>446</v>
      </c>
    </row>
    <row r="37" spans="1:19" ht="14.25" customHeight="1">
      <c r="A37" s="6" t="s">
        <v>255</v>
      </c>
      <c r="B37" s="82" t="s">
        <v>32</v>
      </c>
      <c r="C37" s="82" t="s">
        <v>32</v>
      </c>
      <c r="D37" s="82">
        <v>100</v>
      </c>
      <c r="E37" s="82" t="s">
        <v>846</v>
      </c>
      <c r="F37" s="82" t="s">
        <v>32</v>
      </c>
      <c r="G37" s="82" t="s">
        <v>32</v>
      </c>
      <c r="H37" s="82" t="s">
        <v>49</v>
      </c>
      <c r="I37" s="82" t="s">
        <v>790</v>
      </c>
      <c r="J37" s="82" t="s">
        <v>847</v>
      </c>
      <c r="K37" s="82" t="s">
        <v>848</v>
      </c>
      <c r="L37" s="82">
        <v>49.6</v>
      </c>
      <c r="M37" s="25" t="s">
        <v>849</v>
      </c>
      <c r="N37" s="82" t="s">
        <v>850</v>
      </c>
      <c r="O37" s="82" t="s">
        <v>851</v>
      </c>
      <c r="P37" s="82">
        <v>49.9</v>
      </c>
      <c r="Q37" s="25" t="s">
        <v>852</v>
      </c>
      <c r="R37" s="350" t="s">
        <v>24</v>
      </c>
    </row>
    <row r="38" spans="1:19" ht="14.25" customHeight="1">
      <c r="A38" s="6" t="s">
        <v>107</v>
      </c>
      <c r="B38" s="82" t="s">
        <v>32</v>
      </c>
      <c r="C38" s="82">
        <v>57</v>
      </c>
      <c r="D38" s="82" t="s">
        <v>32</v>
      </c>
      <c r="E38" s="82" t="s">
        <v>853</v>
      </c>
      <c r="F38" s="82" t="s">
        <v>32</v>
      </c>
      <c r="G38" s="82">
        <v>2.2999999999999998</v>
      </c>
      <c r="H38" s="82" t="s">
        <v>32</v>
      </c>
      <c r="I38" s="82" t="s">
        <v>790</v>
      </c>
      <c r="J38" s="82" t="s">
        <v>32</v>
      </c>
      <c r="K38" s="82">
        <v>18.3</v>
      </c>
      <c r="L38" s="82" t="s">
        <v>32</v>
      </c>
      <c r="M38" s="25" t="s">
        <v>854</v>
      </c>
      <c r="N38" s="82" t="s">
        <v>32</v>
      </c>
      <c r="O38" s="82">
        <v>35.9</v>
      </c>
      <c r="P38" s="82" t="s">
        <v>32</v>
      </c>
      <c r="Q38" s="25" t="s">
        <v>855</v>
      </c>
      <c r="R38" s="350" t="s">
        <v>10</v>
      </c>
    </row>
    <row r="39" spans="1:19" ht="12.75" customHeight="1">
      <c r="A39" s="24"/>
      <c r="B39" s="26"/>
      <c r="C39" s="26"/>
      <c r="D39" s="26"/>
      <c r="E39" s="26"/>
      <c r="F39" s="26"/>
      <c r="G39" s="26"/>
      <c r="H39" s="26"/>
      <c r="I39" s="26"/>
      <c r="J39" s="26"/>
      <c r="K39" s="26"/>
      <c r="L39" s="26"/>
      <c r="M39" s="26"/>
      <c r="N39" s="26"/>
      <c r="O39" s="26"/>
      <c r="P39" s="26"/>
      <c r="Q39" s="26"/>
    </row>
    <row r="40" spans="1:19" ht="33" customHeight="1">
      <c r="A40" s="530" t="s">
        <v>857</v>
      </c>
      <c r="B40" s="530"/>
      <c r="C40" s="530"/>
      <c r="D40" s="530"/>
      <c r="E40" s="530"/>
      <c r="F40" s="530"/>
      <c r="G40" s="530"/>
      <c r="H40" s="530"/>
      <c r="I40" s="530"/>
      <c r="J40" s="530"/>
      <c r="K40" s="530"/>
      <c r="L40" s="530"/>
      <c r="M40" s="530"/>
      <c r="N40" s="530"/>
      <c r="O40" s="530"/>
      <c r="P40" s="530"/>
      <c r="Q40" s="530"/>
      <c r="R40" s="534"/>
    </row>
    <row r="41" spans="1:19" ht="18" customHeight="1">
      <c r="A41" s="530"/>
      <c r="B41" s="530"/>
      <c r="C41" s="530"/>
      <c r="D41" s="530"/>
      <c r="E41" s="530"/>
      <c r="F41" s="530"/>
      <c r="G41" s="530"/>
      <c r="H41" s="530"/>
      <c r="I41" s="530"/>
      <c r="J41" s="530"/>
      <c r="K41" s="530"/>
      <c r="L41" s="530"/>
      <c r="M41" s="530"/>
      <c r="N41" s="530"/>
      <c r="O41" s="530"/>
      <c r="P41" s="530"/>
      <c r="Q41" s="530"/>
      <c r="R41" s="534"/>
      <c r="S41" s="34"/>
    </row>
    <row r="42" spans="1:19" ht="12.75" customHeight="1">
      <c r="A42" s="516" t="s">
        <v>652</v>
      </c>
      <c r="B42" s="516"/>
      <c r="C42" s="516"/>
      <c r="D42" s="516"/>
      <c r="E42" s="516"/>
      <c r="F42" s="516"/>
      <c r="G42" s="516"/>
      <c r="H42" s="516"/>
      <c r="I42" s="516"/>
      <c r="J42" s="516"/>
      <c r="K42" s="516"/>
      <c r="L42" s="516"/>
      <c r="M42" s="516"/>
      <c r="N42" s="516"/>
      <c r="O42" s="425"/>
      <c r="P42" s="425"/>
      <c r="Q42" s="425"/>
      <c r="R42" s="423"/>
    </row>
    <row r="43" spans="1:19" s="224" customFormat="1" ht="39.75" customHeight="1">
      <c r="A43" s="557" t="s">
        <v>856</v>
      </c>
      <c r="B43" s="534"/>
      <c r="C43" s="534"/>
      <c r="D43" s="534"/>
      <c r="E43" s="534"/>
      <c r="F43" s="534"/>
      <c r="G43" s="534"/>
      <c r="H43" s="534"/>
      <c r="I43" s="534"/>
      <c r="J43" s="534"/>
      <c r="K43" s="534"/>
      <c r="L43" s="534"/>
      <c r="M43" s="534"/>
      <c r="N43" s="534"/>
      <c r="O43" s="498"/>
      <c r="P43" s="498"/>
      <c r="Q43" s="498"/>
      <c r="R43" s="498"/>
    </row>
    <row r="44" spans="1:19" s="224" customFormat="1" ht="15" customHeight="1">
      <c r="A44" s="531" t="s">
        <v>233</v>
      </c>
      <c r="B44" s="531"/>
      <c r="C44" s="531"/>
      <c r="D44" s="531"/>
      <c r="E44" s="531"/>
      <c r="F44" s="531"/>
      <c r="G44" s="531"/>
      <c r="H44" s="531"/>
      <c r="I44" s="531"/>
      <c r="J44" s="531"/>
      <c r="K44" s="531"/>
      <c r="L44" s="531"/>
      <c r="M44" s="531"/>
      <c r="N44" s="531"/>
      <c r="O44" s="428"/>
      <c r="P44" s="428"/>
      <c r="Q44" s="428"/>
      <c r="R44" s="423"/>
    </row>
    <row r="45" spans="1:19" ht="12.15" customHeight="1"/>
    <row r="46" spans="1:19" ht="12.15" customHeight="1"/>
    <row r="47" spans="1:19" ht="12.15" customHeight="1"/>
    <row r="48" spans="1:19" ht="12.15" customHeight="1"/>
    <row r="49" ht="12.15" customHeight="1"/>
    <row r="50" ht="12.15" customHeight="1"/>
    <row r="51" ht="12.15" customHeight="1"/>
    <row r="52" ht="12.15" customHeight="1"/>
    <row r="53" ht="12.15" customHeight="1"/>
    <row r="54" ht="12.15" customHeight="1"/>
    <row r="55" ht="12.15" customHeight="1"/>
    <row r="58" ht="11.1" customHeight="1"/>
    <row r="59" ht="11.1" customHeight="1"/>
    <row r="60" ht="11.1" customHeight="1"/>
    <row r="61" ht="11.1" customHeight="1"/>
    <row r="62" ht="12.15" customHeight="1"/>
    <row r="63" ht="12.15" customHeight="1"/>
    <row r="64" ht="12.15" customHeight="1"/>
    <row r="65" ht="12.15" customHeight="1"/>
    <row r="66" ht="12.15" customHeight="1"/>
    <row r="67" ht="12.15" customHeight="1"/>
    <row r="68" ht="12.15" customHeight="1"/>
    <row r="69" ht="12.15" customHeight="1"/>
    <row r="70" ht="12.15" customHeight="1"/>
    <row r="71" ht="12.15" customHeight="1"/>
    <row r="72" ht="12.15" customHeight="1"/>
    <row r="73" ht="12.15" customHeight="1"/>
    <row r="74" ht="12.15" customHeight="1"/>
    <row r="75" ht="12.15" customHeight="1"/>
    <row r="76" ht="12.15" customHeight="1"/>
    <row r="77" ht="12.15" customHeight="1"/>
    <row r="78" ht="12.15" customHeight="1"/>
    <row r="79" ht="12.15" customHeight="1"/>
    <row r="80" ht="12.15" customHeight="1"/>
    <row r="81" ht="12.15" customHeight="1"/>
    <row r="82" ht="12.15" customHeight="1"/>
    <row r="83" ht="12.15" customHeight="1"/>
  </sheetData>
  <mergeCells count="17">
    <mergeCell ref="A1:N1"/>
    <mergeCell ref="A2:N2"/>
    <mergeCell ref="A3:A6"/>
    <mergeCell ref="B3:E3"/>
    <mergeCell ref="F3:I3"/>
    <mergeCell ref="J3:M3"/>
    <mergeCell ref="N3:Q3"/>
    <mergeCell ref="B4:E4"/>
    <mergeCell ref="F4:I4"/>
    <mergeCell ref="J4:M4"/>
    <mergeCell ref="N4:Q4"/>
    <mergeCell ref="B6:Q6"/>
    <mergeCell ref="A44:N44"/>
    <mergeCell ref="A40:R41"/>
    <mergeCell ref="A43:R43"/>
    <mergeCell ref="A42:N42"/>
    <mergeCell ref="R3:R6"/>
  </mergeCells>
  <hyperlinks>
    <hyperlink ref="S1" location="'Spis tablic_Contents'!A1" display="&lt; POWRÓT"/>
    <hyperlink ref="S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9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8_Chapter 8_Porownania miedzynarodowe.xlsx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D61CB583-0809-42AE-8EEB-B9FF7BEB1A2E}"/>
</file>

<file path=customXml/itemProps2.xml><?xml version="1.0" encoding="utf-8"?>
<ds:datastoreItem xmlns:ds="http://schemas.openxmlformats.org/officeDocument/2006/customXml" ds:itemID="{CEAECA10-D27E-414B-A636-892720D0D58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29</vt:i4>
      </vt:variant>
      <vt:variant>
        <vt:lpstr>Zakresy nazwane</vt:lpstr>
      </vt:variant>
      <vt:variant>
        <vt:i4>26</vt:i4>
      </vt:variant>
    </vt:vector>
  </HeadingPairs>
  <TitlesOfParts>
    <vt:vector size="55" baseType="lpstr">
      <vt:lpstr>Dział 9._Chapter 9.</vt:lpstr>
      <vt:lpstr>Spis tablic_Contents</vt:lpstr>
      <vt:lpstr>TABL. 1(287)</vt:lpstr>
      <vt:lpstr>TABL. 2(288)</vt:lpstr>
      <vt:lpstr>TABL. 3(289)</vt:lpstr>
      <vt:lpstr>TABL. 4(290)</vt:lpstr>
      <vt:lpstr>TABL. 5(291)</vt:lpstr>
      <vt:lpstr>TABL. 6(292)</vt:lpstr>
      <vt:lpstr>TABL. 7(293)</vt:lpstr>
      <vt:lpstr>TABL. 8(294)</vt:lpstr>
      <vt:lpstr>TABL. 9(295)</vt:lpstr>
      <vt:lpstr>TABL. 10(296)</vt:lpstr>
      <vt:lpstr>TABL. 11(297)</vt:lpstr>
      <vt:lpstr>TABL. 12(298)</vt:lpstr>
      <vt:lpstr>TABL. 13(299)</vt:lpstr>
      <vt:lpstr>TABL. 14(300)</vt:lpstr>
      <vt:lpstr>TABL. 15(301)</vt:lpstr>
      <vt:lpstr>TABL.16(302)</vt:lpstr>
      <vt:lpstr>TABL. 17(303)</vt:lpstr>
      <vt:lpstr>TABL. 18(304)</vt:lpstr>
      <vt:lpstr>TABL. 19(305)</vt:lpstr>
      <vt:lpstr>TABL. 20(306)</vt:lpstr>
      <vt:lpstr>TABL. 21(307)</vt:lpstr>
      <vt:lpstr>TABL. 22(308)</vt:lpstr>
      <vt:lpstr>TABL. 23(309)</vt:lpstr>
      <vt:lpstr>TABL. 24(310)</vt:lpstr>
      <vt:lpstr>TABL. 25(311)</vt:lpstr>
      <vt:lpstr>TABL. 26(312)</vt:lpstr>
      <vt:lpstr>Arkusz1</vt:lpstr>
      <vt:lpstr>'TABL. 1(287)'!Obszar_wydruku</vt:lpstr>
      <vt:lpstr>'TABL. 10(296)'!Obszar_wydruku</vt:lpstr>
      <vt:lpstr>'TABL. 11(297)'!Obszar_wydruku</vt:lpstr>
      <vt:lpstr>'TABL. 12(298)'!Obszar_wydruku</vt:lpstr>
      <vt:lpstr>'TABL. 13(299)'!Obszar_wydruku</vt:lpstr>
      <vt:lpstr>'TABL. 14(300)'!Obszar_wydruku</vt:lpstr>
      <vt:lpstr>'TABL. 15(301)'!Obszar_wydruku</vt:lpstr>
      <vt:lpstr>'TABL. 17(303)'!Obszar_wydruku</vt:lpstr>
      <vt:lpstr>'TABL. 18(304)'!Obszar_wydruku</vt:lpstr>
      <vt:lpstr>'TABL. 19(305)'!Obszar_wydruku</vt:lpstr>
      <vt:lpstr>'TABL. 2(288)'!Obszar_wydruku</vt:lpstr>
      <vt:lpstr>'TABL. 20(306)'!Obszar_wydruku</vt:lpstr>
      <vt:lpstr>'TABL. 21(307)'!Obszar_wydruku</vt:lpstr>
      <vt:lpstr>'TABL. 22(308)'!Obszar_wydruku</vt:lpstr>
      <vt:lpstr>'TABL. 23(309)'!Obszar_wydruku</vt:lpstr>
      <vt:lpstr>'TABL. 24(310)'!Obszar_wydruku</vt:lpstr>
      <vt:lpstr>'TABL. 25(311)'!Obszar_wydruku</vt:lpstr>
      <vt:lpstr>'TABL. 26(312)'!Obszar_wydruku</vt:lpstr>
      <vt:lpstr>'TABL. 3(289)'!Obszar_wydruku</vt:lpstr>
      <vt:lpstr>'TABL. 4(290)'!Obszar_wydruku</vt:lpstr>
      <vt:lpstr>'TABL. 5(291)'!Obszar_wydruku</vt:lpstr>
      <vt:lpstr>'TABL. 6(292)'!Obszar_wydruku</vt:lpstr>
      <vt:lpstr>'TABL. 7(293)'!Obszar_wydruku</vt:lpstr>
      <vt:lpstr>'TABL. 8(294)'!Obszar_wydruku</vt:lpstr>
      <vt:lpstr>'TABL. 9(295)'!Obszar_wydruku</vt:lpstr>
      <vt:lpstr>'TABL.16(302)'!Obszar_wydruku</vt:lpstr>
    </vt:vector>
  </TitlesOfParts>
  <Company>Nazwa twojej firmy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Jasiński Michał</dc:creator>
  <cp:lastModifiedBy>Agata Kiełczykowska</cp:lastModifiedBy>
  <cp:lastPrinted>2019-11-28T11:42:22Z</cp:lastPrinted>
  <dcterms:created xsi:type="dcterms:W3CDTF">2011-06-10T08:16:36Z</dcterms:created>
  <dcterms:modified xsi:type="dcterms:W3CDTF">2020-11-26T05:46:52Z</dcterms:modified>
</cp:coreProperties>
</file>