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Rocznik Przemysłu\Rocznik 2015\RSP'2015_CD\"/>
    </mc:Choice>
  </mc:AlternateContent>
  <bookViews>
    <workbookView xWindow="0" yWindow="0" windowWidth="19170" windowHeight="11520" tabRatio="706"/>
  </bookViews>
  <sheets>
    <sheet name="Tabl.1" sheetId="3" r:id="rId1"/>
    <sheet name="Tabl.2 " sheetId="13" r:id="rId2"/>
    <sheet name="tabl.3" sheetId="26" r:id="rId3"/>
    <sheet name="tabl.4" sheetId="39" r:id="rId4"/>
    <sheet name="tabl.5" sheetId="40" r:id="rId5"/>
    <sheet name="tabl.6" sheetId="41" r:id="rId6"/>
    <sheet name="tabl.7" sheetId="18" r:id="rId7"/>
    <sheet name="tabl.8" sheetId="31" r:id="rId8"/>
    <sheet name="Tabl.9" sheetId="23" r:id="rId9"/>
    <sheet name="Tabl.10" sheetId="7" r:id="rId10"/>
    <sheet name="Tabl.11" sheetId="19" r:id="rId11"/>
    <sheet name="Tabl.12" sheetId="29" r:id="rId12"/>
    <sheet name="Tabl.13" sheetId="30" r:id="rId13"/>
    <sheet name="Tabl.14" sheetId="21" r:id="rId14"/>
  </sheets>
  <definedNames>
    <definedName name="_xlnm.Database" localSheetId="4">#REF!</definedName>
    <definedName name="_xlnm.Database">#REF!</definedName>
    <definedName name="_xlnm.Print_Area" localSheetId="9">Tabl.10!$A$1:$F$91</definedName>
    <definedName name="_xlnm.Print_Area" localSheetId="12">Tabl.13!$A:$F</definedName>
    <definedName name="_xlnm.Print_Area" localSheetId="8">Tabl.9!$A$1:$H$52</definedName>
  </definedNames>
  <calcPr calcId="152511" fullPrecision="0"/>
</workbook>
</file>

<file path=xl/calcChain.xml><?xml version="1.0" encoding="utf-8"?>
<calcChain xmlns="http://schemas.openxmlformats.org/spreadsheetml/2006/main">
  <c r="H8" i="23" l="1"/>
  <c r="E8" i="23"/>
  <c r="F68" i="7"/>
  <c r="F72" i="7"/>
  <c r="F62" i="7"/>
  <c r="F67" i="30"/>
  <c r="F83" i="30"/>
  <c r="F59" i="30"/>
  <c r="F79" i="30"/>
  <c r="F54" i="30"/>
  <c r="F65" i="30"/>
  <c r="F76" i="30"/>
  <c r="F69" i="30"/>
  <c r="H79" i="26"/>
  <c r="H69" i="26"/>
  <c r="H57" i="26"/>
  <c r="H61" i="26"/>
  <c r="H82" i="26"/>
  <c r="H64" i="26"/>
  <c r="H91" i="26"/>
  <c r="H77" i="26"/>
  <c r="H67" i="26"/>
  <c r="H89" i="26"/>
  <c r="H59" i="26"/>
  <c r="H75" i="26"/>
  <c r="H73" i="26"/>
  <c r="H85" i="26"/>
  <c r="H71" i="26"/>
  <c r="F57" i="7"/>
  <c r="F66" i="7"/>
  <c r="F84" i="7"/>
  <c r="F80" i="7"/>
  <c r="F71" i="30"/>
  <c r="F61" i="30"/>
  <c r="F85" i="30"/>
  <c r="F56" i="30"/>
  <c r="F73" i="30"/>
  <c r="F63" i="30"/>
  <c r="F60" i="7"/>
  <c r="F77" i="7"/>
  <c r="F55" i="7"/>
  <c r="F74" i="7"/>
  <c r="F64" i="7"/>
  <c r="F70" i="7"/>
  <c r="F86" i="7"/>
</calcChain>
</file>

<file path=xl/sharedStrings.xml><?xml version="1.0" encoding="utf-8"?>
<sst xmlns="http://schemas.openxmlformats.org/spreadsheetml/2006/main" count="1275" uniqueCount="427">
  <si>
    <t xml:space="preserve">   brunatnego (lignitu) ………………………………………………………</t>
  </si>
  <si>
    <t xml:space="preserve">Produkcja chemikaliów i wyrobów </t>
  </si>
  <si>
    <t xml:space="preserve">Produkcja pojazdów samochodowych, </t>
  </si>
  <si>
    <t xml:space="preserve">    i optycznych ……………………………………………………….….</t>
  </si>
  <si>
    <r>
      <t xml:space="preserve">SEKCJE
</t>
    </r>
    <r>
      <rPr>
        <i/>
        <sz val="10"/>
        <rFont val="Times New Roman CE"/>
        <charset val="238"/>
      </rPr>
      <t>SECTIONS</t>
    </r>
  </si>
  <si>
    <r>
      <t xml:space="preserve">w odsetkach
</t>
    </r>
    <r>
      <rPr>
        <i/>
        <sz val="10"/>
        <rFont val="Times New Roman"/>
        <family val="1"/>
        <charset val="238"/>
      </rPr>
      <t>in percent</t>
    </r>
  </si>
  <si>
    <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……………………………..</t>
    </r>
  </si>
  <si>
    <r>
      <t xml:space="preserve">w odsetkach     </t>
    </r>
    <r>
      <rPr>
        <i/>
        <sz val="10"/>
        <rFont val="Times New Roman CE"/>
        <family val="1"/>
        <charset val="238"/>
      </rPr>
      <t>in percent</t>
    </r>
  </si>
  <si>
    <t xml:space="preserve">    i optycznych ………………………………………………………..</t>
  </si>
  <si>
    <t xml:space="preserve">Produkcja komputerów, wyrobów elektronicznych </t>
  </si>
  <si>
    <r>
      <t xml:space="preserve">  a</t>
    </r>
    <r>
      <rPr>
        <sz val="9"/>
        <rFont val="Times New Roman CE"/>
        <family val="1"/>
        <charset val="238"/>
      </rPr>
      <t xml:space="preserve"> Grupowanie metodą jednostek lokalnych rodzaju działalności.</t>
    </r>
  </si>
  <si>
    <t xml:space="preserve">                          Stan w dniu 31 XII</t>
  </si>
  <si>
    <t xml:space="preserve">    elektryczną, gaz,  parę wodną  i  gorącą</t>
  </si>
  <si>
    <t>Manufacture of paper and paper products</t>
  </si>
  <si>
    <t>Poligrafia i reprodukcja zapisanych nośników informacji ………………………</t>
  </si>
  <si>
    <t>Printing and reproduction of recorded media</t>
  </si>
  <si>
    <t xml:space="preserve">Manufacture of  chemicals and chemical products </t>
  </si>
  <si>
    <t>Produkcja wyrobów z gumy i tworzyw sztucznych ………………………….</t>
  </si>
  <si>
    <t>Produkcja wyrobów z pozostałych mineralnych surowców</t>
  </si>
  <si>
    <t>Produkcja metali ……………………………………………………………………….</t>
  </si>
  <si>
    <t>Produkcja urządzeń elektrycznych  …………………………………………….</t>
  </si>
  <si>
    <t>Manufacture of electrical  equipment</t>
  </si>
  <si>
    <t>Produkcja pozostałego sprzętu transportowego ………………………………</t>
  </si>
  <si>
    <t>Produkcja mebli ………………………………………………………………….</t>
  </si>
  <si>
    <t>Manufacture of furniture</t>
  </si>
  <si>
    <t>Pozostała produkcja wyrobów …………………………………………………..</t>
  </si>
  <si>
    <t>Electricity, gas, steam and air conditioning supply</t>
  </si>
  <si>
    <t xml:space="preserve">Dostawa wody; gospodarowanie ściekami i odpadami; </t>
  </si>
  <si>
    <t>Pobór, uzdatnianie i dostarczanie wody………………………………………….</t>
  </si>
  <si>
    <t>Water collection, treatment and supply</t>
  </si>
  <si>
    <t xml:space="preserve">Waste collection, treatment and disposal activities; </t>
  </si>
  <si>
    <t xml:space="preserve">    materials recovery</t>
  </si>
  <si>
    <t>2005=100</t>
  </si>
  <si>
    <t xml:space="preserve">Wytwarzanie i zaopatrywanie w energię  elektryczną, </t>
  </si>
  <si>
    <t xml:space="preserve">  a Grouping by local kind-of-activity unit method.</t>
  </si>
  <si>
    <t xml:space="preserve">    </t>
  </si>
  <si>
    <t xml:space="preserve"> </t>
  </si>
  <si>
    <t>b</t>
  </si>
  <si>
    <t>a</t>
  </si>
  <si>
    <t>Mining and quarrying</t>
  </si>
  <si>
    <t>Manufacturing</t>
  </si>
  <si>
    <t>Produkcja wyrobów tytoniowych .......................................................................</t>
  </si>
  <si>
    <t>Manufacture of  tobacco products</t>
  </si>
  <si>
    <t>Manufacture of  textiles</t>
  </si>
  <si>
    <t>Przetwórstwo przemysłowe (cd.)</t>
  </si>
  <si>
    <t>Manufacturing (cont.)</t>
  </si>
  <si>
    <t>Manufacture of  rubber and plastic products</t>
  </si>
  <si>
    <t>Manufacture of basic metals</t>
  </si>
  <si>
    <t>Przetwórstwo przemysłowe (dok.)</t>
  </si>
  <si>
    <t>Manufacture of other transport equipment</t>
  </si>
  <si>
    <t xml:space="preserve">                         - WARTOŚĆ BRUTTO (bieżące ceny ewidencyjne)</t>
  </si>
  <si>
    <r>
      <t xml:space="preserve">ogółem
</t>
    </r>
    <r>
      <rPr>
        <i/>
        <sz val="9"/>
        <rFont val="Times New Roman CE"/>
        <family val="1"/>
        <charset val="238"/>
      </rPr>
      <t>total</t>
    </r>
  </si>
  <si>
    <t xml:space="preserve">Manufacture of motor vehicles, trailers </t>
  </si>
  <si>
    <t xml:space="preserve">Wytwarzanie i zaopatrywanie w energię </t>
  </si>
  <si>
    <r>
      <t xml:space="preserve">P O L S K A </t>
    </r>
    <r>
      <rPr>
        <sz val="10"/>
        <rFont val="Times New Roman CE"/>
        <family val="1"/>
        <charset val="238"/>
      </rPr>
      <t>.............................................................................</t>
    </r>
  </si>
  <si>
    <r>
      <t xml:space="preserve">WOJEWÓDZTWA
</t>
    </r>
    <r>
      <rPr>
        <i/>
        <sz val="10"/>
        <rFont val="Times New Roman CE"/>
        <family val="1"/>
        <charset val="238"/>
      </rPr>
      <t>VOIVODSHIPS</t>
    </r>
  </si>
  <si>
    <r>
      <t xml:space="preserve">                           </t>
    </r>
    <r>
      <rPr>
        <i/>
        <sz val="10"/>
        <rFont val="Times New Roman CE"/>
        <family val="1"/>
        <charset val="238"/>
      </rPr>
      <t>As of 31 XII</t>
    </r>
  </si>
  <si>
    <t>Manufacture of other non-metallic mineral products</t>
  </si>
  <si>
    <t xml:space="preserve">                           GROSS VALUE OF FIXED ASSETS IN INDUSTRY BY  SECTIONS  AND  DIVISIONS</t>
  </si>
  <si>
    <t xml:space="preserve">                           (current book-keeping prices)</t>
  </si>
  <si>
    <t xml:space="preserve">                           GROSS VALUE OF FIXED ASSETS IN INDUSTRY BY  SECTIONS  AND  DIVISIONS (cont.)</t>
  </si>
  <si>
    <t>Public sector</t>
  </si>
  <si>
    <t xml:space="preserve"> Sektor prywatny ..............................................................................................</t>
  </si>
  <si>
    <t xml:space="preserve"> Private sector</t>
  </si>
  <si>
    <t xml:space="preserve">                           GROSS VALUE OF FIXED ASSETS OBTAINED FROM INVESTMENT ACTIVITY IN INDUSTRY                         </t>
  </si>
  <si>
    <t xml:space="preserve">                            Stan w dniu 31 XII</t>
  </si>
  <si>
    <t xml:space="preserve">                          GROSS VALUE AND DEGREE OF CONSUMPTION OF FIXED ASSETS   IN INDUSTRY  BY GROUPS </t>
  </si>
  <si>
    <t xml:space="preserve">                             Stan w dniu 31 XII</t>
  </si>
  <si>
    <t xml:space="preserve">                            GROSS VALUE AND DEGREE OF CONSUMPTION OF FIXED ASSETS   IN INDUSTRY  BY GROUPS </t>
  </si>
  <si>
    <t xml:space="preserve">                             Stan w dniu 31 XII  </t>
  </si>
  <si>
    <t>Sektor publiczny ..................................</t>
  </si>
  <si>
    <t xml:space="preserve">Public sector </t>
  </si>
  <si>
    <t xml:space="preserve">Private sector </t>
  </si>
  <si>
    <t xml:space="preserve"> T O T A L                                               </t>
  </si>
  <si>
    <t xml:space="preserve">Mining and quarrying                              </t>
  </si>
  <si>
    <t xml:space="preserve">Manufacturing                                          </t>
  </si>
  <si>
    <t xml:space="preserve">Dostawa wody; gospodarowanie ściekami </t>
  </si>
  <si>
    <t xml:space="preserve">Water supply; sewerage, waste management </t>
  </si>
  <si>
    <t xml:space="preserve">    and remediation activities</t>
  </si>
  <si>
    <t xml:space="preserve">W tym wydobywanie węgla kamiennego  </t>
  </si>
  <si>
    <t xml:space="preserve">    i węgla brunatnego (lignitu) ……………………………………..</t>
  </si>
  <si>
    <t xml:space="preserve">Of which mining of coal and lignite </t>
  </si>
  <si>
    <t>Produkcja artykułów spożywczych ................................................................</t>
  </si>
  <si>
    <t>Manufacture of food products</t>
  </si>
  <si>
    <t>Produkcja napojów …………...…..….............................................................</t>
  </si>
  <si>
    <t>Manufacture of beverages</t>
  </si>
  <si>
    <t>Produkcja wyrobów tekstylnych ……………………………………………..</t>
  </si>
  <si>
    <t>Produkcja odzieży ...........................................................................……….</t>
  </si>
  <si>
    <t>Manufacture of leather and related products</t>
  </si>
  <si>
    <t xml:space="preserve">Electricity, gas, steam and air conditioning </t>
  </si>
  <si>
    <t xml:space="preserve">    supply</t>
  </si>
  <si>
    <t xml:space="preserve">Manufacture of products of wood, cork, straw </t>
  </si>
  <si>
    <t xml:space="preserve">Poligrafia i reprodukcja zapisanych nośników </t>
  </si>
  <si>
    <t xml:space="preserve">    informacji …………………………………………..</t>
  </si>
  <si>
    <t xml:space="preserve">Produkcja koksu i produktów rafinacji ropy </t>
  </si>
  <si>
    <t xml:space="preserve">Produkcja wyrobów z pozostałych mineralnych </t>
  </si>
  <si>
    <t xml:space="preserve">Wytwarzanie i zaopatrywanie w energię  </t>
  </si>
  <si>
    <t>Dostawa wody; gospodarowanie ściekami</t>
  </si>
  <si>
    <t xml:space="preserve"> Górnictwo i wydobywanie  ....................................................</t>
  </si>
  <si>
    <t>Przetwórstwo przemysłowe .....................................................</t>
  </si>
  <si>
    <t xml:space="preserve">Electricity, gas, steam and air conditioning supply          </t>
  </si>
  <si>
    <t>Dostawa wody; gospodarowanie ściekami i odpadami;</t>
  </si>
  <si>
    <t>Poligrafia i reprodukcja zapisanych nośników  informacji …………………………………………..</t>
  </si>
  <si>
    <t xml:space="preserve">    niemetalicznych …………………………………………………………..</t>
  </si>
  <si>
    <t xml:space="preserve">Wytwarzanie i zaopatrywanie w energię elektryczną, gaz, </t>
  </si>
  <si>
    <t>Manufacture of computer, electronic and optical products</t>
  </si>
  <si>
    <t xml:space="preserve">     i optycznych ………………………………………………... </t>
  </si>
  <si>
    <t>Naprawa, konserwacja i instalowanie maszyn i urządzeń ………………..</t>
  </si>
  <si>
    <t>Repair and installation of machinery and equipment</t>
  </si>
  <si>
    <t xml:space="preserve">    i optycznych ……………………………………………….…</t>
  </si>
  <si>
    <t xml:space="preserve">Manufacture of computer, electronic and optical </t>
  </si>
  <si>
    <t xml:space="preserve">    products</t>
  </si>
  <si>
    <t xml:space="preserve">Naprawa, konserwacja i instalowanie maszyn </t>
  </si>
  <si>
    <t xml:space="preserve"> Górnictwo i wydobywanie  ........................................................</t>
  </si>
  <si>
    <t>Przetwórstwo przemysłowe ........................................................</t>
  </si>
  <si>
    <t>Other manufacturing</t>
  </si>
  <si>
    <t>Wytwarzanie i zaopatrywanie w energię</t>
  </si>
  <si>
    <t xml:space="preserve">Dostawa wody; gospodarowanie ściekami  </t>
  </si>
  <si>
    <t xml:space="preserve">     and remediation activities</t>
  </si>
  <si>
    <t xml:space="preserve">Manufacture of motor vehicles, trailers and semi-trailers </t>
  </si>
  <si>
    <t xml:space="preserve">    and semi-trailers</t>
  </si>
  <si>
    <t>Manufacture of motor vehicles, trailers and semi-trailers</t>
  </si>
  <si>
    <t xml:space="preserve">Manufacture of coke and refined petroleum products </t>
  </si>
  <si>
    <t>Manufacture of machinery and equipment  n.e.c.</t>
  </si>
  <si>
    <t xml:space="preserve">    i urządzeń …………………………………………….</t>
  </si>
  <si>
    <t>T O T A L</t>
  </si>
  <si>
    <t>Private sector</t>
  </si>
  <si>
    <t xml:space="preserve">                           As of 31 XII</t>
  </si>
  <si>
    <t xml:space="preserve">                            (bieżące ceny ewidencyjne)</t>
  </si>
  <si>
    <t xml:space="preserve">                              Stan w dniu 31 XII  </t>
  </si>
  <si>
    <t xml:space="preserve">                            As of 31 XII  </t>
  </si>
  <si>
    <t xml:space="preserve">                           Stan w dniu 31 XII  </t>
  </si>
  <si>
    <t xml:space="preserve">                          As of 31 XII  </t>
  </si>
  <si>
    <t xml:space="preserve">                          INDICES OF GROSS VALUE OF FIXED ASSETS IN INDUSTRY BY  SECTIONS AND DIVISIONS  (cont.)</t>
  </si>
  <si>
    <t xml:space="preserve">                          OF FIXED  ASSETS, SECTIONS AND OWNERSHIP SECTORS</t>
  </si>
  <si>
    <t xml:space="preserve">                           Stan w dniu 31 XII</t>
  </si>
  <si>
    <r>
      <t xml:space="preserve">                          </t>
    </r>
    <r>
      <rPr>
        <i/>
        <sz val="10"/>
        <rFont val="Times New Roman CE"/>
        <family val="1"/>
        <charset val="238"/>
      </rPr>
      <t>As of 31 XII</t>
    </r>
  </si>
  <si>
    <r>
      <t xml:space="preserve">                            </t>
    </r>
    <r>
      <rPr>
        <i/>
        <sz val="10"/>
        <rFont val="Times New Roman CE"/>
        <family val="1"/>
        <charset val="238"/>
      </rPr>
      <t>As of 31 XII</t>
    </r>
  </si>
  <si>
    <t xml:space="preserve">                            GROSS VALUE OF FIXED ASSETS OBTAINED FROM INVESTMENT ACTIVITY IN INDUSTRY                         </t>
  </si>
  <si>
    <t xml:space="preserve">                              (current book-keeping prices)</t>
  </si>
  <si>
    <r>
      <t xml:space="preserve">                           GROSS VALUE OF FIXED ASSETS IN INDUSTRY BY VOIVODSHIPS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(current book-keeping prices)</t>
    </r>
  </si>
  <si>
    <t xml:space="preserve">                         STOCK AND MOVEMENT OF FIXED ASSETS IN INDUSTRY BY OWNERSHIP SECTORS - GROSS VALUE</t>
  </si>
  <si>
    <t xml:space="preserve">                         (current book-keeping prices)</t>
  </si>
  <si>
    <t xml:space="preserve">                             As of 31 XII  </t>
  </si>
  <si>
    <t>2008 ……………………………..</t>
  </si>
  <si>
    <t>2009 ………………………………..</t>
  </si>
  <si>
    <t>2010 ………………………………..</t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</si>
  <si>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</si>
  <si>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Górnictwo i wydobywanie
</t>
    </r>
    <r>
      <rPr>
        <i/>
        <sz val="10"/>
        <rFont val="Times New Roman CE"/>
        <family val="1"/>
        <charset val="238"/>
      </rPr>
      <t>Mining and quarrying</t>
    </r>
  </si>
  <si>
    <r>
      <t xml:space="preserve">Przetwórstwo przemysłowe
</t>
    </r>
    <r>
      <rPr>
        <i/>
        <sz val="10"/>
        <rFont val="Times New Roman CE"/>
        <family val="1"/>
        <charset val="238"/>
      </rPr>
      <t>Manufacturing</t>
    </r>
  </si>
  <si>
    <r>
      <t>Wytwarzanie
 i zaopatrywanie
 w energię elektryczną, gaz, parę wodną i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Electricity, gas, steam and air conditioning supply</t>
    </r>
  </si>
  <si>
    <r>
      <t>Dostawa wody; gospodarowanie ściekami i odpadami; rekultywacja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Water supply; sewerage, waste management and remediation activities</t>
    </r>
  </si>
  <si>
    <r>
      <t xml:space="preserve">                          INDICES OF GROSS VALUE OF FIXED ASSETS IN INDUSTRY BY  SECTIONS (constant prices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>)</t>
    </r>
  </si>
  <si>
    <r>
      <t xml:space="preserve">                          (ceny stałe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>)</t>
    </r>
  </si>
  <si>
    <r>
      <t xml:space="preserve">                          I  DZIAŁÓW (ceny stałe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>)</t>
    </r>
  </si>
  <si>
    <r>
      <t xml:space="preserve">                          (constant prices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>)</t>
    </r>
  </si>
  <si>
    <t xml:space="preserve">                          INDICES OF GROSS VALUE OF FIXED ASSETS IN INDUSTRY BY  SECTIONS AND DIVISIONS</t>
  </si>
  <si>
    <t xml:space="preserve">                           I DZIAŁÓW  (dok.)</t>
  </si>
  <si>
    <t xml:space="preserve">                           GRUP ŚRODKÓW TRWAŁYCH, SEKCJI I SEKTORÓW WŁASNOŚCI</t>
  </si>
  <si>
    <t xml:space="preserve">                           GRUP ŚRODKÓW TRWAŁYCH, SEKCJI I SEKTORÓW WŁASNOŚCI (dok.)</t>
  </si>
  <si>
    <t xml:space="preserve">                           GROSS VALUE AND DEGREE OF CONSUMPTION OF FIXED ASSETS   IN INDUSTRY  BY GROUPS </t>
  </si>
  <si>
    <t xml:space="preserve">                           OF FIXED  ASSETS, SECTIONS AND OWNERSHIP SECTORS (cont.)</t>
  </si>
  <si>
    <r>
      <t xml:space="preserve">WYSZCZEGÓLNIENIE
</t>
    </r>
    <r>
      <rPr>
        <i/>
        <sz val="10"/>
        <rFont val="Times New Roman CE"/>
        <family val="1"/>
        <charset val="238"/>
      </rPr>
      <t>SPECIFICATION</t>
    </r>
  </si>
  <si>
    <r>
      <t xml:space="preserve">Stan w dniu 1 I
</t>
    </r>
    <r>
      <rPr>
        <i/>
        <sz val="10"/>
        <rFont val="Times New Roman CE"/>
        <family val="1"/>
        <charset val="238"/>
      </rPr>
      <t>As of 1 I</t>
    </r>
  </si>
  <si>
    <r>
      <t xml:space="preserve">Stan w dniu 31 XII
</t>
    </r>
    <r>
      <rPr>
        <i/>
        <sz val="10"/>
        <rFont val="Times New Roman CE"/>
        <family val="1"/>
        <charset val="238"/>
      </rPr>
      <t>As of 31XII</t>
    </r>
  </si>
  <si>
    <r>
      <t xml:space="preserve">Przyrost         </t>
    </r>
    <r>
      <rPr>
        <i/>
        <sz val="10"/>
        <rFont val="Times New Roman CE"/>
        <family val="1"/>
        <charset val="238"/>
      </rPr>
      <t xml:space="preserve">  Increment</t>
    </r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</si>
  <si>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</si>
  <si>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w tym     </t>
    </r>
    <r>
      <rPr>
        <i/>
        <sz val="10"/>
        <rFont val="Times New Roman CE"/>
        <family val="1"/>
        <charset val="238"/>
      </rPr>
      <t>of which</t>
    </r>
  </si>
  <si>
    <r>
      <t xml:space="preserve">zlikwidowane
</t>
    </r>
    <r>
      <rPr>
        <i/>
        <sz val="10"/>
        <rFont val="Times New Roman CE"/>
        <family val="1"/>
        <charset val="238"/>
      </rPr>
      <t>liquidated</t>
    </r>
  </si>
  <si>
    <r>
      <t xml:space="preserve">w mln zł      </t>
    </r>
    <r>
      <rPr>
        <i/>
        <sz val="10"/>
        <rFont val="Times New Roman CE"/>
        <family val="1"/>
        <charset val="238"/>
      </rPr>
      <t>in mln zl</t>
    </r>
  </si>
  <si>
    <r>
      <t xml:space="preserve">w % stanu 
w dniu 1 I
</t>
    </r>
    <r>
      <rPr>
        <i/>
        <sz val="10"/>
        <rFont val="Times New Roman CE"/>
        <family val="1"/>
        <charset val="238"/>
      </rPr>
      <t>in % of as of 1 I</t>
    </r>
  </si>
  <si>
    <r>
      <t xml:space="preserve">w mln zł     </t>
    </r>
    <r>
      <rPr>
        <i/>
        <sz val="10"/>
        <rFont val="Times New Roman CE"/>
        <family val="1"/>
        <charset val="238"/>
      </rPr>
      <t xml:space="preserve"> in mln zl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</si>
  <si>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</t>
    </r>
  </si>
  <si>
    <r>
      <t>uzyskane
z działalności inwestycyjnej</t>
    </r>
    <r>
      <rPr>
        <i/>
        <vertAlign val="superscript"/>
        <sz val="10"/>
        <rFont val="Times New Roman CE"/>
        <family val="1"/>
        <charset val="238"/>
      </rPr>
      <t xml:space="preserve">a
</t>
    </r>
    <r>
      <rPr>
        <i/>
        <sz val="10"/>
        <rFont val="Times New Roman CE"/>
        <family val="1"/>
        <charset val="238"/>
      </rPr>
      <t>obtained from investment activity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</si>
  <si>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sektor prywatny
</t>
    </r>
    <r>
      <rPr>
        <i/>
        <sz val="10"/>
        <rFont val="Times New Roman CE"/>
        <family val="1"/>
        <charset val="238"/>
      </rPr>
      <t>private sector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</si>
  <si>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..............................................................................</t>
    </r>
  </si>
  <si>
    <r>
      <t xml:space="preserve">    elektryczną, gaz, parę wodną i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       </t>
    </r>
  </si>
  <si>
    <r>
      <t xml:space="preserve">     i odpadami; rekultywacja</t>
    </r>
    <r>
      <rPr>
        <vertAlign val="superscript"/>
        <sz val="10"/>
        <rFont val="Symbol"/>
        <family val="1"/>
        <charset val="2"/>
      </rPr>
      <t>D</t>
    </r>
  </si>
  <si>
    <t>Sektor prywatny .......................…….</t>
  </si>
  <si>
    <r>
      <t xml:space="preserve">SEKCJE I DZIAŁY
</t>
    </r>
    <r>
      <rPr>
        <i/>
        <sz val="10"/>
        <rFont val="Times New Roman CE"/>
        <family val="1"/>
        <charset val="238"/>
      </rPr>
      <t>SECTIONS AND DIVISIONS</t>
    </r>
  </si>
  <si>
    <r>
      <t xml:space="preserve">w mln zł             </t>
    </r>
    <r>
      <rPr>
        <i/>
        <sz val="10"/>
        <rFont val="Times New Roman CE"/>
        <family val="1"/>
        <charset val="238"/>
      </rPr>
      <t>in mln zl</t>
    </r>
  </si>
  <si>
    <r>
      <t xml:space="preserve">w odsetkach
</t>
    </r>
    <r>
      <rPr>
        <i/>
        <sz val="10"/>
        <rFont val="Times New Roman CE"/>
        <family val="1"/>
        <charset val="238"/>
      </rPr>
      <t>in percent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</si>
  <si>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.....................................................................................................</t>
    </r>
  </si>
  <si>
    <r>
      <t>Górnictwo i wydobywanie</t>
    </r>
    <r>
      <rPr>
        <sz val="10"/>
        <rFont val="Times New Roman CE"/>
        <charset val="238"/>
      </rPr>
      <t>..........................................................................</t>
    </r>
  </si>
  <si>
    <r>
      <t>Przetwórstwo przemysłowe</t>
    </r>
    <r>
      <rPr>
        <sz val="10"/>
        <rFont val="Times New Roman CE"/>
        <charset val="238"/>
      </rPr>
      <t>..............................................................................</t>
    </r>
  </si>
  <si>
    <r>
      <t>Manufacture of wearing apparel</t>
    </r>
    <r>
      <rPr>
        <vertAlign val="superscript"/>
        <sz val="10"/>
        <rFont val="Times New Roman"/>
        <family val="1"/>
        <charset val="238"/>
      </rPr>
      <t xml:space="preserve"> </t>
    </r>
  </si>
  <si>
    <r>
      <t>Produkcja skór i wyrobów skórzanych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……………………………………..</t>
    </r>
  </si>
  <si>
    <r>
      <t>Produkcja papieru i wyrobów z  papieru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........................................................</t>
    </r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</si>
  <si>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….……………………</t>
    </r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</si>
  <si>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</t>
    </r>
  </si>
  <si>
    <r>
      <t>Manufacture of  pharmaceutical products</t>
    </r>
    <r>
      <rPr>
        <vertAlign val="superscript"/>
        <sz val="10"/>
        <rFont val="Symbol"/>
        <family val="1"/>
        <charset val="2"/>
      </rPr>
      <t>D</t>
    </r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</si>
  <si>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.......................................................................</t>
    </r>
  </si>
  <si>
    <r>
      <t>Manufacture of  metal products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</si>
  <si>
    <r>
      <t xml:space="preserve">   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………………………………………………………….</t>
    </r>
  </si>
  <si>
    <r>
      <t>Gospodarka odpadami; odzysk surowców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……………………………………..</t>
    </r>
  </si>
  <si>
    <r>
      <t xml:space="preserve">    and wicker</t>
    </r>
    <r>
      <rPr>
        <vertAlign val="superscript"/>
        <sz val="10"/>
        <rFont val="Symbol"/>
        <family val="1"/>
        <charset val="2"/>
      </rPr>
      <t>D</t>
    </r>
  </si>
  <si>
    <t xml:space="preserve">     surowców niemetalicznych ……………………………………………………………..</t>
  </si>
  <si>
    <t>Produkcja chemikaliów i wyrobów chemicznych………………………………</t>
  </si>
  <si>
    <r>
      <t>Produkcja pojazdów samochodowych, przyczep  i naczep</t>
    </r>
    <r>
      <rPr>
        <vertAlign val="superscript"/>
        <sz val="10"/>
        <rFont val="Symbol"/>
        <family val="1"/>
        <charset val="2"/>
      </rPr>
      <t>D</t>
    </r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</si>
  <si>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</t>
    </r>
    <r>
      <rPr>
        <sz val="10"/>
        <rFont val="Times New Roman"/>
        <family val="1"/>
        <charset val="238"/>
      </rPr>
      <t>………………………………………………..</t>
    </r>
  </si>
  <si>
    <r>
      <t xml:space="preserve">     gaz, parę wodną i gorącą 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…………………………………………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</si>
  <si>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.............................................................................</t>
    </r>
  </si>
  <si>
    <r>
      <t xml:space="preserve">Przetwórstwo przemysłowe </t>
    </r>
    <r>
      <rPr>
        <sz val="10"/>
        <rFont val="Times New Roman CE"/>
        <family val="1"/>
        <charset val="238"/>
      </rPr>
      <t>..............................................................................</t>
    </r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</si>
  <si>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……………………..</t>
    </r>
  </si>
  <si>
    <r>
      <t xml:space="preserve">    i naczep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………………………………………………………..</t>
    </r>
  </si>
  <si>
    <t xml:space="preserve">    -trailers</t>
  </si>
  <si>
    <t xml:space="preserve">Manufacture of motor vehicles, trailers and semi- </t>
  </si>
  <si>
    <t xml:space="preserve">Produkcja komputerów, wyrobów elektronicznych  </t>
  </si>
  <si>
    <t xml:space="preserve">Produkcja pojazdów samochodowych, przyczep </t>
  </si>
  <si>
    <t xml:space="preserve">Manufacture of coke and refined petroleum </t>
  </si>
  <si>
    <r>
      <t xml:space="preserve">Wartość brutto (bieżące ceny ewidencyjne)
w mln zł 
</t>
    </r>
    <r>
      <rPr>
        <i/>
        <sz val="9"/>
        <rFont val="Times New Roman CE"/>
        <family val="1"/>
        <charset val="238"/>
      </rPr>
      <t>Gross value (current book-keeping prices)
in mln zl</t>
    </r>
  </si>
  <si>
    <r>
      <t xml:space="preserve">Stopień zużycia w %
</t>
    </r>
    <r>
      <rPr>
        <i/>
        <sz val="9"/>
        <rFont val="Times New Roman CE"/>
        <family val="1"/>
        <charset val="238"/>
      </rPr>
      <t>Degree of consumption in %</t>
    </r>
  </si>
  <si>
    <r>
      <t xml:space="preserve">w tym        </t>
    </r>
    <r>
      <rPr>
        <i/>
        <sz val="9"/>
        <rFont val="Times New Roman CE"/>
        <family val="1"/>
        <charset val="238"/>
      </rPr>
      <t>of which</t>
    </r>
  </si>
  <si>
    <r>
      <t xml:space="preserve">środki transportu
</t>
    </r>
    <r>
      <rPr>
        <i/>
        <sz val="9"/>
        <rFont val="Times New Roman CE"/>
        <family val="1"/>
        <charset val="238"/>
      </rPr>
      <t>transport equipment</t>
    </r>
  </si>
  <si>
    <r>
      <t xml:space="preserve">maszyny, urządzenia techniczne
i narzędzia
</t>
    </r>
    <r>
      <rPr>
        <i/>
        <sz val="9"/>
        <rFont val="Times New Roman CE"/>
        <family val="1"/>
        <charset val="238"/>
      </rPr>
      <t>machinery, technical equipment and tools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</si>
  <si>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</t>
    </r>
  </si>
  <si>
    <r>
      <t xml:space="preserve">Przetwórstwo przemysłowe </t>
    </r>
    <r>
      <rPr>
        <sz val="10"/>
        <rFont val="Times New Roman CE"/>
        <family val="1"/>
        <charset val="238"/>
      </rPr>
      <t>...........................................................</t>
    </r>
  </si>
  <si>
    <t>Sektor publiczny ...........................................................................................</t>
  </si>
  <si>
    <r>
      <t xml:space="preserve">budynki 
i budowle
</t>
    </r>
    <r>
      <rPr>
        <i/>
        <sz val="9"/>
        <rFont val="Times New Roman CE"/>
        <family val="1"/>
        <charset val="238"/>
      </rPr>
      <t>buildings and structures</t>
    </r>
  </si>
  <si>
    <r>
      <t xml:space="preserve">maszyny, urządzenia techniczne 
i narzędzia
</t>
    </r>
    <r>
      <rPr>
        <i/>
        <sz val="9"/>
        <rFont val="Times New Roman CE"/>
        <family val="1"/>
        <charset val="238"/>
      </rPr>
      <t>machinery, technical equipment and tools</t>
    </r>
  </si>
  <si>
    <t xml:space="preserve">Wytwarzanie i zaopatrywanie w ener- </t>
  </si>
  <si>
    <t xml:space="preserve">     gię elektryczną, gaz,  parę wodną </t>
  </si>
  <si>
    <r>
      <t xml:space="preserve">      i  gorąc ąwodę</t>
    </r>
    <r>
      <rPr>
        <vertAlign val="superscript"/>
        <sz val="10"/>
        <rFont val="Symbol"/>
        <family val="1"/>
        <charset val="2"/>
      </rPr>
      <t>D</t>
    </r>
  </si>
  <si>
    <t xml:space="preserve">Electricity, gas, steam and air </t>
  </si>
  <si>
    <t xml:space="preserve">    conditioning supply</t>
  </si>
  <si>
    <t>Sektor prywatny ..............................................................................................</t>
  </si>
  <si>
    <t xml:space="preserve">Dostawa wody; gospodarowanie ście- </t>
  </si>
  <si>
    <r>
      <t xml:space="preserve">     kami i odpadami; rekultywacja</t>
    </r>
    <r>
      <rPr>
        <vertAlign val="superscript"/>
        <sz val="10"/>
        <rFont val="Symbol"/>
        <family val="1"/>
        <charset val="2"/>
      </rPr>
      <t>D</t>
    </r>
  </si>
  <si>
    <t xml:space="preserve">Water supply; sewerage, waste </t>
  </si>
  <si>
    <t xml:space="preserve">    management and remediation </t>
  </si>
  <si>
    <t xml:space="preserve">    acivities</t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</si>
  <si>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</t>
    </r>
  </si>
  <si>
    <r>
      <t xml:space="preserve">   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…………………………………………….</t>
    </r>
  </si>
  <si>
    <r>
      <t xml:space="preserve">   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….………………………………………..…</t>
    </r>
  </si>
  <si>
    <t xml:space="preserve">    chrmicznych …………………………………………..</t>
  </si>
  <si>
    <t xml:space="preserve">Manufacture of  chemicals and chemical </t>
  </si>
  <si>
    <t xml:space="preserve">Produkcja wyrobów z gumy i tworzyw </t>
  </si>
  <si>
    <t xml:space="preserve">    sztucznych …………………………………………..</t>
  </si>
  <si>
    <t xml:space="preserve">Produkcja wyrobów z pozostałych mineral- </t>
  </si>
  <si>
    <t xml:space="preserve">    nych surowców niemetalicznych ………………………….</t>
  </si>
  <si>
    <t xml:space="preserve">Manufacture of other non-metallic mineral </t>
  </si>
  <si>
    <t xml:space="preserve">    nicznych i optycznych …………………………………………..</t>
  </si>
  <si>
    <t xml:space="preserve">    optical products</t>
  </si>
  <si>
    <t xml:space="preserve">Manufacture of computer, electronic and </t>
  </si>
  <si>
    <t xml:space="preserve">Manufacture of machinery and equipment  </t>
  </si>
  <si>
    <t xml:space="preserve">    n.e.c.</t>
  </si>
  <si>
    <r>
      <t xml:space="preserve">   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………………………………………………</t>
    </r>
  </si>
  <si>
    <r>
      <t xml:space="preserve">      i odpadami; rekultywacja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……………………….</t>
    </r>
  </si>
  <si>
    <r>
      <t xml:space="preserve">    przyczep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</t>
    </r>
  </si>
  <si>
    <t xml:space="preserve">Produkcja pozostałego sprzętu transportowego </t>
  </si>
  <si>
    <t xml:space="preserve">    equipment</t>
  </si>
  <si>
    <t xml:space="preserve">Repair and installation of machinery and </t>
  </si>
  <si>
    <t xml:space="preserve">    activities; materials recovery</t>
  </si>
  <si>
    <t xml:space="preserve">Waste collection, treatment and disposal </t>
  </si>
  <si>
    <r>
      <t xml:space="preserve">WYSZCZEGÓLNIENIE
</t>
    </r>
    <r>
      <rPr>
        <i/>
        <sz val="10"/>
        <rFont val="Times New Roman CE"/>
        <family val="1"/>
        <charset val="238"/>
      </rPr>
      <t xml:space="preserve">SPECIFICATION
a - </t>
    </r>
    <r>
      <rPr>
        <sz val="10"/>
        <rFont val="Times New Roman CE"/>
        <charset val="238"/>
      </rPr>
      <t>w mln zł</t>
    </r>
    <r>
      <rPr>
        <i/>
        <sz val="10"/>
        <rFont val="Times New Roman CE"/>
        <family val="1"/>
        <charset val="238"/>
      </rPr>
      <t xml:space="preserve">  
      in mln zl
     b - </t>
    </r>
    <r>
      <rPr>
        <sz val="10"/>
        <rFont val="Times New Roman CE"/>
        <charset val="238"/>
      </rPr>
      <t>w odsetkach</t>
    </r>
    <r>
      <rPr>
        <i/>
        <sz val="10"/>
        <rFont val="Times New Roman CE"/>
        <family val="1"/>
        <charset val="238"/>
      </rPr>
      <t xml:space="preserve">
      in percent </t>
    </r>
  </si>
  <si>
    <r>
      <t xml:space="preserve">sektor publiczny
</t>
    </r>
    <r>
      <rPr>
        <i/>
        <sz val="10"/>
        <rFont val="Times New Roman CE"/>
        <family val="1"/>
        <charset val="238"/>
      </rPr>
      <t>public sector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</si>
  <si>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............................................................................</t>
    </r>
  </si>
  <si>
    <r>
      <t xml:space="preserve">    rekultywacja</t>
    </r>
    <r>
      <rPr>
        <vertAlign val="superscript"/>
        <sz val="10"/>
        <rFont val="Symbol"/>
        <family val="1"/>
        <charset val="2"/>
      </rPr>
      <t>D</t>
    </r>
  </si>
  <si>
    <t>Górnictwo i wydobywanie  ....................................................</t>
  </si>
  <si>
    <r>
      <t xml:space="preserve">   gaz, parę wodną i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</t>
    </r>
  </si>
  <si>
    <t xml:space="preserve">Wytwarzanie i zaopatrywanie w energię elektryczną, </t>
  </si>
  <si>
    <t xml:space="preserve">Water supply; sewerage, waste management and </t>
  </si>
  <si>
    <t xml:space="preserve">    remediation activities</t>
  </si>
  <si>
    <r>
      <t xml:space="preserve">O G Ó Ł E M </t>
    </r>
    <r>
      <rPr>
        <sz val="10"/>
        <rFont val="Times New Roman CE"/>
        <family val="1"/>
        <charset val="238"/>
      </rPr>
      <t xml:space="preserve">................................................................................................ </t>
    </r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</si>
  <si>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….………………………………………..…</t>
    </r>
  </si>
  <si>
    <r>
      <t>Produkcja pojazdów samochodowych, przyczep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</t>
    </r>
  </si>
  <si>
    <r>
      <t xml:space="preserve">      rekultywacja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……………………………………………………………..</t>
    </r>
  </si>
  <si>
    <t xml:space="preserve">W tym wydobywanie węgla kamiennego i węgla </t>
  </si>
  <si>
    <t>Produkcja komputerów, wyrobów elektronicznych</t>
  </si>
  <si>
    <t xml:space="preserve">Produkcja wyrobów z drewna, korka, słomy </t>
  </si>
  <si>
    <t xml:space="preserve">Produkcja komputerów, wyrobów elektro- </t>
  </si>
  <si>
    <r>
      <t>Produkcja wyrobów z drewna, 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…………………………………………….</t>
    </r>
  </si>
  <si>
    <r>
      <t xml:space="preserve">     parę wodną i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…………………………………………</t>
    </r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</si>
  <si>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…………………………………………….</t>
    </r>
  </si>
  <si>
    <t>P O L A N D</t>
  </si>
  <si>
    <t>Dolnośląskie …………………………………..</t>
  </si>
  <si>
    <t>Kujawsko-pomorskie ………………………….</t>
  </si>
  <si>
    <t>Lubelskie ………………………………………….</t>
  </si>
  <si>
    <t>Lubuskie …………………………………………</t>
  </si>
  <si>
    <t>Łódzkie ………………………………………….</t>
  </si>
  <si>
    <t>Małopolskie ………………………………………</t>
  </si>
  <si>
    <t>Mazowieckie ……………………………………………..</t>
  </si>
  <si>
    <t>Opolskie ………………………………………….</t>
  </si>
  <si>
    <t>Podkarpackie ……………………………………..</t>
  </si>
  <si>
    <t>Podlaskie …………………………………………</t>
  </si>
  <si>
    <t>Pomorskie ………………………………………</t>
  </si>
  <si>
    <t>Śląskie ……………………………………………….</t>
  </si>
  <si>
    <t>Świętokrzyskie ………………………………….</t>
  </si>
  <si>
    <t>Warmińsko-mazurskie ………………………….</t>
  </si>
  <si>
    <t>Wielkopolskie ……………………………………</t>
  </si>
  <si>
    <t>Zachodniopomorskie …………………………..</t>
  </si>
  <si>
    <t xml:space="preserve">T O T A L </t>
  </si>
  <si>
    <r>
      <t xml:space="preserve">L A T A
</t>
    </r>
    <r>
      <rPr>
        <i/>
        <sz val="10"/>
        <rFont val="Times New Roman CE"/>
        <charset val="238"/>
      </rPr>
      <t>Y E A R S</t>
    </r>
  </si>
  <si>
    <r>
      <t>T O T A L</t>
    </r>
    <r>
      <rPr>
        <b/>
        <sz val="10"/>
        <rFont val="Times New Roman CE"/>
        <charset val="238"/>
      </rPr>
      <t xml:space="preserve">                                                            </t>
    </r>
  </si>
  <si>
    <r>
      <t>T O T A L</t>
    </r>
    <r>
      <rPr>
        <b/>
        <sz val="10"/>
        <rFont val="Times New Roman CE"/>
        <charset val="238"/>
      </rPr>
      <t xml:space="preserve">  </t>
    </r>
  </si>
  <si>
    <r>
      <t xml:space="preserve">    gaz,  parę wodną i gorącą 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…………………………………………</t>
    </r>
  </si>
  <si>
    <t>Manufacture of machinery and equipment n.e.c.</t>
  </si>
  <si>
    <r>
      <t>Manufacture of products of wood, cork, straw and wicker</t>
    </r>
    <r>
      <rPr>
        <vertAlign val="superscript"/>
        <sz val="10"/>
        <rFont val="Symbol"/>
        <family val="1"/>
        <charset val="2"/>
      </rPr>
      <t>D</t>
    </r>
  </si>
  <si>
    <r>
      <t xml:space="preserve">    a</t>
    </r>
    <r>
      <rPr>
        <sz val="9"/>
        <rFont val="Times New Roman CE"/>
        <family val="1"/>
        <charset val="238"/>
      </rPr>
      <t xml:space="preserve"> Łącznie z wartością używanych środków trwałych. </t>
    </r>
    <r>
      <rPr>
        <b/>
        <sz val="9"/>
        <rFont val="Times New Roman CE"/>
        <family val="1"/>
        <charset val="238"/>
      </rPr>
      <t xml:space="preserve"> </t>
    </r>
  </si>
  <si>
    <t xml:space="preserve">    a Including the value of second-hand fixed assets.  </t>
  </si>
  <si>
    <r>
      <t xml:space="preserve">Rok poprzedni =100
</t>
    </r>
    <r>
      <rPr>
        <b/>
        <i/>
        <sz val="10"/>
        <rFont val="Times New Roman CE"/>
        <charset val="238"/>
      </rPr>
      <t>Previous year =100</t>
    </r>
  </si>
  <si>
    <r>
      <t xml:space="preserve">                            </t>
    </r>
    <r>
      <rPr>
        <b/>
        <sz val="10"/>
        <rFont val="Times New Roman CE"/>
        <family val="1"/>
        <charset val="238"/>
      </rPr>
      <t>(bieżące ceny ewidencyjne)</t>
    </r>
  </si>
  <si>
    <t>2011…………………………………</t>
  </si>
  <si>
    <t>2010=100</t>
  </si>
  <si>
    <r>
      <t xml:space="preserve">sektor publiczny
</t>
    </r>
    <r>
      <rPr>
        <i/>
        <sz val="10"/>
        <rFont val="Times New Roman"/>
        <family val="1"/>
        <charset val="238"/>
      </rPr>
      <t>public sector</t>
    </r>
  </si>
  <si>
    <r>
      <t xml:space="preserve">                        WYSZCZEGÓLNIENIE
                            </t>
    </r>
    <r>
      <rPr>
        <i/>
        <sz val="10"/>
        <rFont val="Times New Roman CE"/>
        <family val="1"/>
        <charset val="238"/>
      </rPr>
      <t xml:space="preserve">SPECIFICATION
                       a - </t>
    </r>
    <r>
      <rPr>
        <sz val="10"/>
        <rFont val="Times New Roman CE"/>
        <charset val="238"/>
      </rPr>
      <t>w mln zł</t>
    </r>
    <r>
      <rPr>
        <i/>
        <sz val="10"/>
        <rFont val="Times New Roman CE"/>
        <family val="1"/>
        <charset val="238"/>
      </rPr>
      <t xml:space="preserve">     in mln zl
                       b - </t>
    </r>
    <r>
      <rPr>
        <sz val="10"/>
        <rFont val="Times New Roman CE"/>
        <charset val="238"/>
      </rPr>
      <t>w odsetkach</t>
    </r>
    <r>
      <rPr>
        <i/>
        <sz val="10"/>
        <rFont val="Times New Roman CE"/>
        <family val="1"/>
        <charset val="238"/>
      </rPr>
      <t xml:space="preserve">     in percent </t>
    </r>
  </si>
  <si>
    <t xml:space="preserve">                            GROSS VALUE OF NEW FIXED ASSETS OBTAINED FROM INVESTMENT ACTIVITY   </t>
  </si>
  <si>
    <r>
      <t xml:space="preserve">rok poprzedni = 100
</t>
    </r>
    <r>
      <rPr>
        <i/>
        <sz val="10"/>
        <rFont val="Times New Roman"/>
        <family val="1"/>
        <charset val="238"/>
      </rPr>
      <t>previous year = 100</t>
    </r>
  </si>
  <si>
    <t>2005=
=100</t>
  </si>
  <si>
    <t>2010=
=100</t>
  </si>
  <si>
    <t>W tym wydobywanie węgla kamiennego i węgla</t>
  </si>
  <si>
    <t xml:space="preserve">    brunatnego (lignitu) ……………………………………..</t>
  </si>
  <si>
    <r>
      <t xml:space="preserve">    </t>
    </r>
    <r>
      <rPr>
        <i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Patrz uwagi ogólne  do Rocznika, ust. 11 na str. 27.</t>
    </r>
  </si>
  <si>
    <t xml:space="preserve">   a See general notes to the Yearbook, item 11 on page 30.</t>
  </si>
  <si>
    <r>
      <t xml:space="preserve">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Patrz uwagi ogólne do Rocznika, ust. 11 na str. 27.</t>
    </r>
  </si>
  <si>
    <t xml:space="preserve">    a  See general notes to the Yearbook, item 11 on page 30.</t>
  </si>
  <si>
    <t>2012…………………………………</t>
  </si>
  <si>
    <r>
      <t xml:space="preserve">      w tym:       </t>
    </r>
    <r>
      <rPr>
        <i/>
        <sz val="10"/>
        <rFont val="Times New Roman CE"/>
        <charset val="238"/>
      </rPr>
      <t xml:space="preserve">  of which:</t>
    </r>
  </si>
  <si>
    <t xml:space="preserve">                            W PRZEMYŚLE WEDŁUG SEKCJI I DZIAŁÓW  (bieżące ceny ewidencyjne)</t>
  </si>
  <si>
    <r>
      <t xml:space="preserve">w odsetkach    </t>
    </r>
    <r>
      <rPr>
        <i/>
        <sz val="10"/>
        <rFont val="Times New Roman CE"/>
        <family val="1"/>
        <charset val="238"/>
      </rPr>
      <t>in percent</t>
    </r>
  </si>
  <si>
    <r>
      <t xml:space="preserve">   elektryczną, gaz, parę wodną i gorącą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………………………………………….</t>
    </r>
  </si>
  <si>
    <t>Poligrafia i reprodukcja zapisanych nośników informacji...</t>
  </si>
  <si>
    <t>Produkcja wyrobów z gumy i tworzyw sztucznych</t>
  </si>
  <si>
    <t xml:space="preserve">                           W PRZEMYŚLE WEDŁUG SEKTORÓW WŁASNOŚCI I SEKCJI (bieżące ceny ewidencyjne)</t>
  </si>
  <si>
    <t xml:space="preserve">                           BY OWNERSHIP SECTORS AND SECTIONS (current book-keeping prices)</t>
  </si>
  <si>
    <t xml:space="preserve">                           W PRZEMYŚLE WEDŁUG SEKCJI I DZIAŁÓW  (dok.)</t>
  </si>
  <si>
    <t xml:space="preserve">                           BY SECTIONS AND DIVISIONS (cont.)</t>
  </si>
  <si>
    <t xml:space="preserve">                            BY SECTIONS AND DIVISIONS (current book-keeping prices)</t>
  </si>
  <si>
    <t xml:space="preserve">                             INWESTYCYJNEJ W PRZEMYŚLE WEDŁUG SEKCJI (bieżące ceny ewidencyjne)</t>
  </si>
  <si>
    <t xml:space="preserve">                            IN INDUSTRY BY SECTIONS (current book-keeping prices) </t>
  </si>
  <si>
    <t xml:space="preserve">                              WEDŁUG SEKTORÓW WŁASNOŚCI I SEKCJI (bieżące ceny ewidencyjne)</t>
  </si>
  <si>
    <t xml:space="preserve">                             GROSS VALUE OF LIQUIDATED FIXED ASSETS IN INDUSTRY BY OWNERSHIP SECTORS</t>
  </si>
  <si>
    <t xml:space="preserve">                             AND SECTIONS (current book-keeping prices)</t>
  </si>
  <si>
    <t xml:space="preserve">                              WEDŁUG SEKCJI I DZIAŁÓW (bieżące ceny ewidencyjne)</t>
  </si>
  <si>
    <t xml:space="preserve">                           WEDŁUG SEKCJI I DZIAŁÓW  (dok.)</t>
  </si>
  <si>
    <t xml:space="preserve">                              GROSS VALUE OF LIQUIDATED FIXED ASSETS IN INDUSTRY BY SECTIONS AND DIVISIONS</t>
  </si>
  <si>
    <t xml:space="preserve">                         WEDŁUG SEKTORÓW WŁASNOŚCI  I  SEKCJI (bieżące ceny ewidencyjne)</t>
  </si>
  <si>
    <t xml:space="preserve">                         Stan w dniu 31 XII  </t>
  </si>
  <si>
    <t xml:space="preserve">                         As of 31 XII  </t>
  </si>
  <si>
    <t xml:space="preserve">                         GROSS VALUE OF FIXED ASSETS IN INDUSTRY BY OWNERSHIP SECTORS  AND  SECTIONS </t>
  </si>
  <si>
    <t xml:space="preserve">                        (current book-keeping prices)</t>
  </si>
  <si>
    <t>2013…………………………………</t>
  </si>
  <si>
    <r>
      <rPr>
        <b/>
        <sz val="10"/>
        <rFont val="Times New Roman CE"/>
        <charset val="238"/>
      </rPr>
      <t>2014</t>
    </r>
    <r>
      <rPr>
        <sz val="10"/>
        <rFont val="Times New Roman CE"/>
        <charset val="238"/>
      </rPr>
      <t>…………………………………</t>
    </r>
  </si>
  <si>
    <r>
      <t>2014</t>
    </r>
    <r>
      <rPr>
        <sz val="10"/>
        <rFont val="Times New Roman CE"/>
        <charset val="238"/>
      </rPr>
      <t>…………………………………</t>
    </r>
  </si>
  <si>
    <t xml:space="preserve">                           ŚRODKÓW TRWAŁYCH, SEKCJI I DZIAŁÓW W 2014 R. </t>
  </si>
  <si>
    <t xml:space="preserve">                            OF FIXED  ASSETS, SECTIONS AND DIVISIONS IN 2014  </t>
  </si>
  <si>
    <t xml:space="preserve">                          ŚRODKÓW TRWAŁYCH, SEKCJI I DZIAŁÓW W 2014 R. (cd.)</t>
  </si>
  <si>
    <t xml:space="preserve">                          OF FIXED  ASSETS, SECTIONS AND DIVISIONS  IN 2014 (cont.) </t>
  </si>
  <si>
    <t xml:space="preserve">                          ŚRODKÓW TRWAŁYCH, SEKCJI I DZIAŁÓW W 2014 R.  (dok.)</t>
  </si>
  <si>
    <t xml:space="preserve">                          OF FIXED  ASSETS, SECTIONS AND DIVISIONS IN 2014 (cont.) </t>
  </si>
  <si>
    <t>2006 ……………………………..</t>
  </si>
  <si>
    <t>2007 ……………………………..</t>
  </si>
  <si>
    <r>
      <t xml:space="preserve">TABL. 1 (117). </t>
    </r>
    <r>
      <rPr>
        <b/>
        <sz val="10"/>
        <rFont val="Times New Roman CE"/>
        <family val="1"/>
        <charset val="238"/>
      </rPr>
      <t>STAN I RUCH ŚRODKÓW TRWAŁYCH W PRZEMYŚLE WEDŁUG SEKTORÓW WŁASNOŚCI -</t>
    </r>
  </si>
  <si>
    <r>
      <t xml:space="preserve">TABL. 2  (118). </t>
    </r>
    <r>
      <rPr>
        <b/>
        <sz val="10"/>
        <rFont val="Times New Roman CE"/>
        <family val="1"/>
        <charset val="238"/>
      </rPr>
      <t xml:space="preserve">WARTOŚĆ BRUTTO ŚRODKÓW TRWAŁYCH W PRZEMYŚLE </t>
    </r>
  </si>
  <si>
    <r>
      <t xml:space="preserve">TABL. 3 (119). </t>
    </r>
    <r>
      <rPr>
        <b/>
        <sz val="10"/>
        <rFont val="Times New Roman CE"/>
        <family val="1"/>
        <charset val="238"/>
      </rPr>
      <t xml:space="preserve">WARTOŚĆ BRUTTO ŚRODKÓW TRWAŁYCH W PRZEMYŚLE  WEDŁUG SEKCJI I  DZIAŁÓW </t>
    </r>
  </si>
  <si>
    <r>
      <t xml:space="preserve">TABL. 3 (119). </t>
    </r>
    <r>
      <rPr>
        <b/>
        <sz val="10"/>
        <rFont val="Times New Roman CE"/>
        <family val="1"/>
        <charset val="238"/>
      </rPr>
      <t>WARTOŚĆ BRUTTO ŚRODKÓW TRWAŁYCH W PRZEMYŚLE WEDŁUG  SEKCJI I DZIAŁÓW (dok.)</t>
    </r>
  </si>
  <si>
    <r>
      <t xml:space="preserve">TABL. 4 (120). </t>
    </r>
    <r>
      <rPr>
        <b/>
        <sz val="10"/>
        <rFont val="Times New Roman CE"/>
        <family val="1"/>
        <charset val="238"/>
      </rPr>
      <t>DYNAMIKA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WARTOŚCI  BRUTTO ŚRODKÓW TRWAŁYCH W PRZEMYŚLE WEDŁUG SEKCJI  </t>
    </r>
  </si>
  <si>
    <r>
      <t xml:space="preserve">TABL. 5 (121). </t>
    </r>
    <r>
      <rPr>
        <b/>
        <sz val="10"/>
        <rFont val="Times New Roman CE"/>
        <family val="1"/>
        <charset val="238"/>
      </rPr>
      <t>DYNAMIKA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>WARTOŚCI  BRUTTO ŚRODKÓW TRWAŁYCH W PRZEMYŚLE WEDŁUG SEKCJI</t>
    </r>
  </si>
  <si>
    <r>
      <t xml:space="preserve">TABL. 5  (121). </t>
    </r>
    <r>
      <rPr>
        <b/>
        <sz val="10"/>
        <rFont val="Times New Roman CE"/>
        <family val="1"/>
        <charset val="238"/>
      </rPr>
      <t>DYNAMIKA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WARTOŚCI  BRUTTO ŚRODKÓW TRWAŁYCH W PRZEMYŚLE WEDŁUG SEKCJI </t>
    </r>
  </si>
  <si>
    <r>
      <t>TABL. 7 (123).</t>
    </r>
    <r>
      <rPr>
        <b/>
        <sz val="10"/>
        <rFont val="Times New Roman CE"/>
        <family val="1"/>
        <charset val="238"/>
      </rPr>
      <t xml:space="preserve"> WARTOŚĆ BRUTTO I STOPIEŃ ZUŻYCIA 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>ŚRODKÓW  TRWAŁYCH W PRZEMYŚLE  WEDŁUG</t>
    </r>
  </si>
  <si>
    <r>
      <t>TABL. 8 (124).</t>
    </r>
    <r>
      <rPr>
        <b/>
        <sz val="10"/>
        <rFont val="Times New Roman CE"/>
        <family val="1"/>
        <charset val="238"/>
      </rPr>
      <t xml:space="preserve"> WARTOŚĆ BRUTTO I STOPIEŃ ZUŻYCIA 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ŚRODKÓW  TRWAŁYCH W PRZEMYŚLE WEDŁUG GRUP </t>
    </r>
  </si>
  <si>
    <r>
      <t>TABL. 8 (124).</t>
    </r>
    <r>
      <rPr>
        <b/>
        <sz val="10"/>
        <rFont val="Times New Roman CE"/>
        <family val="1"/>
        <charset val="238"/>
      </rPr>
      <t xml:space="preserve"> WARTOŚĆ BRUTTO I STOPIEŃ ZUŻYCIA 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>ŚRODKÓW  TRWAŁYCH W PRZEMYŚLE WEDŁUG GRUP</t>
    </r>
  </si>
  <si>
    <r>
      <t xml:space="preserve">TABL. 9 (125). </t>
    </r>
    <r>
      <rPr>
        <b/>
        <sz val="10"/>
        <rFont val="Times New Roman CE"/>
        <family val="1"/>
        <charset val="238"/>
      </rPr>
      <t xml:space="preserve">WARTOŚĆ BRUTTO ŚRODKÓW TRWAŁYCH UZYSKANYCH Z DZIAŁALNOŚCI INWESTYCYJNEJ </t>
    </r>
  </si>
  <si>
    <r>
      <t xml:space="preserve">TABL. 10 (126). </t>
    </r>
    <r>
      <rPr>
        <b/>
        <sz val="10"/>
        <rFont val="Times New Roman CE"/>
        <family val="1"/>
        <charset val="238"/>
      </rPr>
      <t xml:space="preserve">WARTOŚĆ BRUTTO ŚRODKÓW TRWAŁYCH UZYSKANYCH Z DZIAŁALNOŚCI INWESTYCYJNEJ </t>
    </r>
  </si>
  <si>
    <r>
      <t>TABL. 11 (127).</t>
    </r>
    <r>
      <rPr>
        <b/>
        <sz val="10"/>
        <rFont val="Times New Roman CE"/>
        <family val="1"/>
        <charset val="238"/>
      </rPr>
      <t xml:space="preserve"> WARTOŚĆ BRUTTO NOWYCH ŚRODKÓW TRWAŁYCH UZYSKANYCH Z DZIAŁALNOŚCI</t>
    </r>
  </si>
  <si>
    <r>
      <t>TABL. 12  (128)</t>
    </r>
    <r>
      <rPr>
        <sz val="10"/>
        <rFont val="Times New Roman CE"/>
        <charset val="238"/>
      </rPr>
      <t xml:space="preserve">. </t>
    </r>
    <r>
      <rPr>
        <b/>
        <sz val="10"/>
        <rFont val="Times New Roman CE"/>
        <family val="1"/>
        <charset val="238"/>
      </rPr>
      <t>WARTOŚĆ BRUTTO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ŚRODKÓW TRWAŁYCH ZLIKWIDOWANYCH W PRZEMYŚLE </t>
    </r>
  </si>
  <si>
    <r>
      <t xml:space="preserve">TABL. 13 (129). </t>
    </r>
    <r>
      <rPr>
        <b/>
        <sz val="10"/>
        <rFont val="Times New Roman CE"/>
        <family val="1"/>
        <charset val="238"/>
      </rPr>
      <t xml:space="preserve"> WARTOŚĆ BRUTTO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ŚRODKÓW TRWAŁYCH ZLIKWIDOWANYCH W PRZEMYŚLE </t>
    </r>
  </si>
  <si>
    <r>
      <t>TABL.13  (129)</t>
    </r>
    <r>
      <rPr>
        <sz val="10"/>
        <rFont val="Times New Roman CE"/>
        <charset val="238"/>
      </rPr>
      <t>.</t>
    </r>
    <r>
      <rPr>
        <b/>
        <sz val="10"/>
        <rFont val="Times New Roman CE"/>
        <family val="1"/>
        <charset val="238"/>
      </rPr>
      <t xml:space="preserve"> WARTOŚĆ BRUTTO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ŚRODKÓW TRWAŁYCH ZLIKWIDOWANYCH W PRZEMYŚLE </t>
    </r>
  </si>
  <si>
    <r>
      <t>TABL. 14  (130).</t>
    </r>
    <r>
      <rPr>
        <b/>
        <sz val="10"/>
        <rFont val="Times New Roman CE"/>
        <family val="1"/>
        <charset val="238"/>
      </rPr>
      <t xml:space="preserve"> WARTOŚĆ BRUTTO ŚRODKÓW TRWAŁYCH W PRZEMYŚLE WEDŁUG WOJEWÓDZTW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</t>
    </r>
  </si>
  <si>
    <t xml:space="preserve">                           GROSS VALUE OF LIQUIDATED FIXED ASSETS IN INDUSTRY BY SECTIONS AND DIVISIONS (cont.)</t>
  </si>
  <si>
    <t xml:space="preserve">                           PRZEMYSŁOWYCH WEDŁUG  SEKTORÓW WŁASNOŚCI,  SEKCJI I DZIAŁÓW </t>
  </si>
  <si>
    <t xml:space="preserve">                           (bieżące ceny ewidencyjne)</t>
  </si>
  <si>
    <t xml:space="preserve">                            Stan w dniu 31 XII </t>
  </si>
  <si>
    <t xml:space="preserve">                            GROSS VALUE OF FIXED ASSETS OF  SMALL AND MEDIUM SIZE INDUSTRIAL  ENTERPRISES </t>
  </si>
  <si>
    <t xml:space="preserve">                            BY OWNERSHIP SECTORS, SECTIONS AND DIVISIONS  (current book-keeping prices)</t>
  </si>
  <si>
    <r>
      <t xml:space="preserve">                            WYSZCZEGÓLNIENIE</t>
    </r>
    <r>
      <rPr>
        <i/>
        <sz val="10"/>
        <rFont val="Times New Roman CE"/>
        <family val="1"/>
        <charset val="238"/>
      </rPr>
      <t xml:space="preserve">
                                 SPECIFICATION
                    a - </t>
    </r>
    <r>
      <rPr>
        <sz val="10"/>
        <rFont val="Times New Roman CE"/>
        <charset val="238"/>
      </rPr>
      <t xml:space="preserve">w mln zł  </t>
    </r>
    <r>
      <rPr>
        <i/>
        <sz val="10"/>
        <rFont val="Times New Roman CE"/>
        <family val="1"/>
        <charset val="238"/>
      </rPr>
      <t xml:space="preserve"> 
                         in mln zl
                   b - </t>
    </r>
    <r>
      <rPr>
        <sz val="10"/>
        <rFont val="Times New Roman CE"/>
        <charset val="238"/>
      </rPr>
      <t>w odsetkach przemysłu ogółem</t>
    </r>
    <r>
      <rPr>
        <i/>
        <sz val="10"/>
        <rFont val="Times New Roman CE"/>
        <family val="1"/>
        <charset val="238"/>
      </rPr>
      <t xml:space="preserve">
                        in percent of grand total industry</t>
    </r>
  </si>
  <si>
    <r>
      <t xml:space="preserve">ogółem
</t>
    </r>
    <r>
      <rPr>
        <i/>
        <sz val="10"/>
        <rFont val="Times New Roman CE"/>
        <charset val="238"/>
      </rPr>
      <t>total</t>
    </r>
  </si>
  <si>
    <r>
      <t xml:space="preserve">przedsiębiorstwa 
o liczbie  pracujących
</t>
    </r>
    <r>
      <rPr>
        <i/>
        <sz val="10"/>
        <rFont val="Times New Roman CE"/>
        <charset val="238"/>
      </rPr>
      <t>enterprises with the following  
number of employed persons</t>
    </r>
  </si>
  <si>
    <r>
      <t xml:space="preserve">49 i mniej
</t>
    </r>
    <r>
      <rPr>
        <i/>
        <sz val="10"/>
        <rFont val="Times New Roman CE"/>
        <charset val="238"/>
      </rPr>
      <t>49 and less</t>
    </r>
  </si>
  <si>
    <t>50-249</t>
  </si>
  <si>
    <r>
      <t xml:space="preserve">O G Ó Ł E M </t>
    </r>
    <r>
      <rPr>
        <sz val="10"/>
        <rFont val="Times New Roman CE"/>
        <charset val="238"/>
      </rPr>
      <t>.......................................................................................</t>
    </r>
  </si>
  <si>
    <t>Sektor publiczny ……………………………………………..</t>
  </si>
  <si>
    <t>Sektor prywatny …………………………………………………</t>
  </si>
  <si>
    <r>
      <t xml:space="preserve">Górnictwo i wydobywanie </t>
    </r>
    <r>
      <rPr>
        <sz val="10"/>
        <rFont val="Times New Roman CE"/>
        <charset val="238"/>
      </rPr>
      <t>..........................................................................</t>
    </r>
  </si>
  <si>
    <t xml:space="preserve">    sektor publiczny ……………………………………………..</t>
  </si>
  <si>
    <t xml:space="preserve">    public sector</t>
  </si>
  <si>
    <t xml:space="preserve">    sektor prywatny ………………………………………………….</t>
  </si>
  <si>
    <t xml:space="preserve">    private sector</t>
  </si>
  <si>
    <t xml:space="preserve">    i węgla brunatnego (lignitu) </t>
  </si>
  <si>
    <t xml:space="preserve">    sektor publiczny ……………………………………………….</t>
  </si>
  <si>
    <t xml:space="preserve">    sektor prywatny ……………………………………………….</t>
  </si>
  <si>
    <t>#</t>
  </si>
  <si>
    <t>Manufacture of tobacco products</t>
  </si>
  <si>
    <t>Manufacture of textiles</t>
  </si>
  <si>
    <t xml:space="preserve">                           PRZEMYSŁOWYCH WEDŁUG  SEKTORÓW WŁASNOŚCI,  SEKCJI I DZIAŁÓW  (cd.)</t>
  </si>
  <si>
    <t xml:space="preserve">                           GROSS VALUE OF FIXED ASSETS OF  SMALL AND MEDIUM SIZE INDUSTRIAL  ENTERPRISES </t>
  </si>
  <si>
    <t xml:space="preserve">                           BY OWNERSHIP SECTORS, SECTIONS AND DIVISIONS (cont.)</t>
  </si>
  <si>
    <r>
      <t xml:space="preserve">przedsiębiorstwa 
o liczbie  pracujących
</t>
    </r>
    <r>
      <rPr>
        <i/>
        <sz val="10"/>
        <rFont val="Times New Roman CE"/>
        <charset val="238"/>
      </rPr>
      <t>enterprises with the following number of employed persons</t>
    </r>
  </si>
  <si>
    <t>Przetwórstwo przemysłowe  (cd.)</t>
  </si>
  <si>
    <t>Manufacturing  (cont.)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</si>
  <si>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</si>
  <si>
    <t xml:space="preserve">Poligrafia i reprodukcja zapisanych nośników  </t>
  </si>
  <si>
    <t xml:space="preserve">    informacji</t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</si>
  <si>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</si>
  <si>
    <t>Manufacture of coke and refined petroleum products</t>
  </si>
  <si>
    <t>Produkcja chemikaliów i wyrobów chemicznych ………………………………</t>
  </si>
  <si>
    <t xml:space="preserve">Manufacture of chemicals and chemical products </t>
  </si>
  <si>
    <t xml:space="preserve">     surowców niemetalicznych </t>
  </si>
  <si>
    <t xml:space="preserve">    i optycznych </t>
  </si>
  <si>
    <t>Manufacture of electrical equipment</t>
  </si>
  <si>
    <t xml:space="preserve">                           PRZEMYSŁOWYCH WEDŁUG  SEKTORÓW WŁASNOŚCI,  SEKCJI I DZIAŁÓW  (dok.)</t>
  </si>
  <si>
    <t xml:space="preserve">                           BY OWNERSHIP SECTORS, SECTIONS AND DIVISIONS  (cont.)</t>
  </si>
  <si>
    <t xml:space="preserve">Produkcja pojazdów samochodowych, przyczep  </t>
  </si>
  <si>
    <r>
      <t xml:space="preserve">    i naczep</t>
    </r>
    <r>
      <rPr>
        <vertAlign val="superscript"/>
        <sz val="10"/>
        <rFont val="Symbol"/>
        <family val="1"/>
        <charset val="2"/>
      </rPr>
      <t>D</t>
    </r>
  </si>
  <si>
    <t>Manufacture of motor vehicles, trailers and semi-</t>
  </si>
  <si>
    <t>Naprawa, konserwacja i instalowanie maszyn</t>
  </si>
  <si>
    <t xml:space="preserve">    i urządzeń </t>
  </si>
  <si>
    <t>Wytwarzanie i zaopatrywanie w energię elektryczną,</t>
  </si>
  <si>
    <r>
      <t xml:space="preserve">    gaz, parę wodną i gorącą wodę</t>
    </r>
    <r>
      <rPr>
        <vertAlign val="superscript"/>
        <sz val="10"/>
        <rFont val="Symbol"/>
        <family val="1"/>
        <charset val="2"/>
      </rPr>
      <t>D</t>
    </r>
  </si>
  <si>
    <t>Sektor publiczny ………………………………………………..</t>
  </si>
  <si>
    <t>Sektor prywatny ………………………………………………</t>
  </si>
  <si>
    <r>
      <t xml:space="preserve">     rekultywacja</t>
    </r>
    <r>
      <rPr>
        <vertAlign val="superscript"/>
        <sz val="10"/>
        <rFont val="Symbol"/>
        <family val="1"/>
        <charset val="2"/>
      </rPr>
      <t>D</t>
    </r>
  </si>
  <si>
    <t xml:space="preserve">        sektor publiczny ……………………………………………</t>
  </si>
  <si>
    <t xml:space="preserve">        public sector</t>
  </si>
  <si>
    <t xml:space="preserve">        sektor prywatny ……………………………………………..</t>
  </si>
  <si>
    <t xml:space="preserve">        private sector</t>
  </si>
  <si>
    <r>
      <t xml:space="preserve">TABL. 6 (122). </t>
    </r>
    <r>
      <rPr>
        <b/>
        <sz val="10"/>
        <rFont val="Times New Roman CE"/>
        <family val="1"/>
        <charset val="238"/>
      </rPr>
      <t xml:space="preserve">WARTOŚĆ BRUTTO ŚRODKÓW TRWAŁYCH  MAŁYCH  I  ŚREDNICH PRZEDSIĘBIORSTW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</si>
</sst>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_)"/>
    <numFmt numFmtId="166" formatCode="@*."/>
  </numFmts>
  <fonts count="65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Symbol"/>
      <family val="1"/>
      <charset val="2"/>
    </font>
    <font>
      <sz val="10"/>
      <name val="Times New Roman CE"/>
      <charset val="238"/>
    </font>
    <font>
      <i/>
      <sz val="9"/>
      <name val="Times New Roman CE"/>
      <family val="1"/>
      <charset val="238"/>
    </font>
    <font>
      <sz val="9"/>
      <name val="Arial CE"/>
      <charset val="238"/>
    </font>
    <font>
      <sz val="10"/>
      <name val="Arial CE"/>
      <charset val="238"/>
    </font>
    <font>
      <i/>
      <sz val="10"/>
      <name val="Times New Roman CE"/>
      <family val="1"/>
      <charset val="238"/>
    </font>
    <font>
      <sz val="11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11"/>
      <name val="Arial CE"/>
      <charset val="238"/>
    </font>
    <font>
      <sz val="9"/>
      <name val="Arial CE"/>
      <family val="2"/>
      <charset val="238"/>
    </font>
    <font>
      <b/>
      <i/>
      <sz val="9"/>
      <name val="Times New Roman CE"/>
      <charset val="238"/>
    </font>
    <font>
      <b/>
      <sz val="9"/>
      <name val="Arial CE"/>
      <family val="2"/>
      <charset val="238"/>
    </font>
    <font>
      <b/>
      <sz val="11"/>
      <name val="Arial CE"/>
      <charset val="238"/>
    </font>
    <font>
      <i/>
      <sz val="9"/>
      <name val="Times New Roman CE"/>
      <charset val="238"/>
    </font>
    <font>
      <i/>
      <sz val="9"/>
      <name val="Times New Roman"/>
      <family val="1"/>
      <charset val="238"/>
    </font>
    <font>
      <sz val="11"/>
      <name val="Times New Roman CE"/>
      <family val="1"/>
      <charset val="238"/>
    </font>
    <font>
      <sz val="8"/>
      <name val="Arial CE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vertAlign val="superscript"/>
      <sz val="10"/>
      <name val="Times New Roman CE"/>
      <charset val="238"/>
    </font>
    <font>
      <sz val="12"/>
      <name val="Times New Roman CE"/>
      <family val="1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i/>
      <sz val="10"/>
      <name val="Times New Roman CE"/>
      <charset val="238"/>
    </font>
    <font>
      <i/>
      <sz val="10"/>
      <name val="Times New Roman CE"/>
      <charset val="238"/>
    </font>
    <font>
      <b/>
      <sz val="10"/>
      <name val="Times New Roman CE"/>
      <charset val="238"/>
    </font>
    <font>
      <b/>
      <i/>
      <vertAlign val="superscript"/>
      <sz val="10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0"/>
      <name val="Courier"/>
      <family val="3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vertAlign val="superscript"/>
      <sz val="10"/>
      <name val="Symbol"/>
      <family val="1"/>
      <charset val="2"/>
    </font>
    <font>
      <i/>
      <sz val="10"/>
      <name val="Times New Roman"/>
      <family val="1"/>
      <charset val="238"/>
    </font>
    <font>
      <b/>
      <sz val="10"/>
      <name val="Arial CE"/>
      <charset val="238"/>
    </font>
    <font>
      <i/>
      <vertAlign val="superscript"/>
      <sz val="10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family val="2"/>
      <charset val="238"/>
    </font>
    <font>
      <vertAlign val="superscript"/>
      <sz val="10"/>
      <name val="Times New Roman"/>
      <family val="1"/>
      <charset val="238"/>
    </font>
    <font>
      <sz val="10"/>
      <name val="Symbol"/>
      <family val="1"/>
      <charset val="2"/>
    </font>
    <font>
      <i/>
      <sz val="10"/>
      <color indexed="8"/>
      <name val="Times New Roman"/>
      <family val="1"/>
      <charset val="238"/>
    </font>
    <font>
      <sz val="10"/>
      <name val="Arial CE"/>
      <charset val="238"/>
    </font>
    <font>
      <sz val="9"/>
      <name val="Times New Roman CE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82">
    <xf numFmtId="0" fontId="0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5" borderId="0" applyNumberFormat="0" applyBorder="0" applyAlignment="0" applyProtection="0"/>
    <xf numFmtId="0" fontId="3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8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5" borderId="0" applyNumberFormat="0" applyBorder="0" applyAlignment="0" applyProtection="0"/>
    <xf numFmtId="0" fontId="36" fillId="8" borderId="0" applyNumberFormat="0" applyBorder="0" applyAlignment="0" applyProtection="0"/>
    <xf numFmtId="0" fontId="36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9" borderId="0" applyNumberFormat="0" applyBorder="0" applyAlignment="0" applyProtection="0"/>
    <xf numFmtId="0" fontId="38" fillId="3" borderId="0" applyNumberFormat="0" applyBorder="0" applyAlignment="0" applyProtection="0"/>
    <xf numFmtId="0" fontId="39" fillId="20" borderId="1" applyNumberFormat="0" applyAlignment="0" applyProtection="0"/>
    <xf numFmtId="0" fontId="40" fillId="21" borderId="2" applyNumberFormat="0" applyAlignment="0" applyProtection="0"/>
    <xf numFmtId="0" fontId="41" fillId="0" borderId="0" applyNumberFormat="0" applyFill="0" applyBorder="0" applyAlignment="0" applyProtection="0"/>
    <xf numFmtId="0" fontId="42" fillId="4" borderId="0" applyNumberFormat="0" applyBorder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46" fillId="7" borderId="1" applyNumberFormat="0" applyAlignment="0" applyProtection="0"/>
    <xf numFmtId="0" fontId="47" fillId="0" borderId="7" applyNumberFormat="0" applyFill="0" applyAlignment="0" applyProtection="0"/>
    <xf numFmtId="0" fontId="48" fillId="22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9" fillId="0" borderId="0"/>
    <xf numFmtId="165" fontId="5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9" fillId="0" borderId="0"/>
    <xf numFmtId="0" fontId="30" fillId="0" borderId="0"/>
    <xf numFmtId="0" fontId="30" fillId="0" borderId="0"/>
    <xf numFmtId="0" fontId="49" fillId="0" borderId="0"/>
    <xf numFmtId="0" fontId="30" fillId="0" borderId="0"/>
    <xf numFmtId="0" fontId="30" fillId="0" borderId="0"/>
    <xf numFmtId="0" fontId="30" fillId="0" borderId="0"/>
    <xf numFmtId="0" fontId="13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6" fillId="0" borderId="0"/>
    <xf numFmtId="0" fontId="13" fillId="0" borderId="0"/>
    <xf numFmtId="0" fontId="1" fillId="0" borderId="0"/>
    <xf numFmtId="0" fontId="16" fillId="0" borderId="0"/>
    <xf numFmtId="0" fontId="30" fillId="23" borderId="8" applyNumberFormat="0" applyFont="0" applyAlignment="0" applyProtection="0"/>
    <xf numFmtId="0" fontId="51" fillId="20" borderId="3" applyNumberFormat="0" applyAlignment="0" applyProtection="0"/>
    <xf numFmtId="0" fontId="31" fillId="0" borderId="0" applyNumberFormat="0" applyFill="0" applyBorder="0" applyAlignment="0" applyProtection="0"/>
    <xf numFmtId="0" fontId="52" fillId="0" borderId="9" applyNumberFormat="0" applyFill="0" applyAlignment="0" applyProtection="0"/>
    <xf numFmtId="0" fontId="53" fillId="0" borderId="0" applyNumberFormat="0" applyFill="0" applyBorder="0" applyAlignment="0" applyProtection="0"/>
  </cellStyleXfs>
  <cellXfs count="70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164" fontId="3" fillId="0" borderId="0" xfId="1" applyNumberFormat="1" applyFont="1"/>
    <xf numFmtId="164" fontId="5" fillId="0" borderId="0" xfId="1" applyNumberFormat="1" applyFont="1"/>
    <xf numFmtId="0" fontId="3" fillId="0" borderId="0" xfId="1" applyFont="1" applyBorder="1"/>
    <xf numFmtId="0" fontId="6" fillId="0" borderId="0" xfId="1" applyFont="1"/>
    <xf numFmtId="0" fontId="7" fillId="0" borderId="0" xfId="1" applyFont="1"/>
    <xf numFmtId="0" fontId="2" fillId="0" borderId="0" xfId="1" applyFont="1" applyBorder="1" applyAlignment="1">
      <alignment horizontal="center" vertical="center"/>
    </xf>
    <xf numFmtId="164" fontId="2" fillId="0" borderId="0" xfId="1" applyNumberFormat="1" applyFont="1"/>
    <xf numFmtId="0" fontId="2" fillId="0" borderId="0" xfId="1" applyFont="1" applyBorder="1"/>
    <xf numFmtId="0" fontId="9" fillId="0" borderId="0" xfId="1" applyFont="1"/>
    <xf numFmtId="0" fontId="0" fillId="0" borderId="0" xfId="1" applyFont="1" applyBorder="1"/>
    <xf numFmtId="0" fontId="2" fillId="0" borderId="10" xfId="1" applyFont="1" applyBorder="1"/>
    <xf numFmtId="0" fontId="12" fillId="0" borderId="0" xfId="1" applyFont="1"/>
    <xf numFmtId="164" fontId="3" fillId="0" borderId="10" xfId="1" applyNumberFormat="1" applyFont="1" applyBorder="1"/>
    <xf numFmtId="49" fontId="9" fillId="0" borderId="0" xfId="71" applyNumberFormat="1" applyFont="1" applyBorder="1" applyAlignment="1">
      <alignment horizontal="left"/>
    </xf>
    <xf numFmtId="49" fontId="3" fillId="0" borderId="0" xfId="71" applyNumberFormat="1" applyFont="1" applyBorder="1" applyAlignment="1"/>
    <xf numFmtId="49" fontId="9" fillId="0" borderId="0" xfId="71" applyNumberFormat="1" applyFont="1" applyBorder="1" applyAlignment="1"/>
    <xf numFmtId="0" fontId="5" fillId="0" borderId="0" xfId="1" applyFont="1" applyBorder="1"/>
    <xf numFmtId="164" fontId="3" fillId="0" borderId="0" xfId="1" applyNumberFormat="1" applyFont="1" applyBorder="1" applyAlignment="1">
      <alignment horizontal="right"/>
    </xf>
    <xf numFmtId="0" fontId="6" fillId="0" borderId="0" xfId="1" applyFont="1" applyBorder="1"/>
    <xf numFmtId="0" fontId="1" fillId="0" borderId="0" xfId="75"/>
    <xf numFmtId="0" fontId="2" fillId="0" borderId="0" xfId="75" applyFont="1"/>
    <xf numFmtId="0" fontId="6" fillId="0" borderId="0" xfId="75" applyFont="1"/>
    <xf numFmtId="0" fontId="4" fillId="0" borderId="0" xfId="75" applyFont="1"/>
    <xf numFmtId="0" fontId="2" fillId="0" borderId="0" xfId="75" applyFont="1" applyBorder="1"/>
    <xf numFmtId="0" fontId="12" fillId="0" borderId="0" xfId="75" applyFont="1" applyBorder="1"/>
    <xf numFmtId="0" fontId="1" fillId="0" borderId="0" xfId="75" applyBorder="1"/>
    <xf numFmtId="0" fontId="16" fillId="0" borderId="0" xfId="76"/>
    <xf numFmtId="0" fontId="3" fillId="0" borderId="0" xfId="71" applyFont="1" applyBorder="1"/>
    <xf numFmtId="0" fontId="17" fillId="0" borderId="0" xfId="71" applyFont="1"/>
    <xf numFmtId="0" fontId="17" fillId="0" borderId="0" xfId="71" applyFont="1" applyBorder="1"/>
    <xf numFmtId="0" fontId="18" fillId="0" borderId="0" xfId="71" applyFont="1" applyBorder="1"/>
    <xf numFmtId="0" fontId="19" fillId="0" borderId="0" xfId="71" applyFont="1"/>
    <xf numFmtId="0" fontId="19" fillId="0" borderId="0" xfId="71" applyFont="1" applyBorder="1"/>
    <xf numFmtId="0" fontId="20" fillId="0" borderId="0" xfId="76" applyFont="1"/>
    <xf numFmtId="0" fontId="16" fillId="0" borderId="0" xfId="76" applyBorder="1"/>
    <xf numFmtId="0" fontId="23" fillId="0" borderId="0" xfId="76" applyFont="1"/>
    <xf numFmtId="0" fontId="23" fillId="0" borderId="0" xfId="76" applyFont="1" applyBorder="1"/>
    <xf numFmtId="164" fontId="1" fillId="0" borderId="0" xfId="75" applyNumberFormat="1"/>
    <xf numFmtId="164" fontId="6" fillId="0" borderId="0" xfId="1" applyNumberFormat="1" applyFont="1" applyBorder="1"/>
    <xf numFmtId="0" fontId="3" fillId="0" borderId="11" xfId="1" applyFont="1" applyBorder="1"/>
    <xf numFmtId="0" fontId="9" fillId="0" borderId="0" xfId="1" applyFont="1" applyBorder="1" applyAlignment="1">
      <alignment horizontal="left"/>
    </xf>
    <xf numFmtId="0" fontId="2" fillId="0" borderId="12" xfId="7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11" xfId="1" applyFont="1" applyBorder="1"/>
    <xf numFmtId="0" fontId="2" fillId="0" borderId="11" xfId="1" applyFont="1" applyBorder="1"/>
    <xf numFmtId="0" fontId="15" fillId="0" borderId="0" xfId="1" applyFont="1"/>
    <xf numFmtId="0" fontId="3" fillId="0" borderId="0" xfId="71" applyFont="1"/>
    <xf numFmtId="49" fontId="22" fillId="0" borderId="0" xfId="73" applyNumberFormat="1" applyFont="1" applyBorder="1" applyAlignment="1"/>
    <xf numFmtId="0" fontId="2" fillId="0" borderId="0" xfId="71" applyFont="1"/>
    <xf numFmtId="164" fontId="2" fillId="0" borderId="13" xfId="71" applyNumberFormat="1" applyFont="1" applyBorder="1" applyAlignment="1">
      <alignment horizontal="right"/>
    </xf>
    <xf numFmtId="164" fontId="2" fillId="0" borderId="10" xfId="71" applyNumberFormat="1" applyFont="1" applyBorder="1" applyAlignment="1">
      <alignment horizontal="right"/>
    </xf>
    <xf numFmtId="0" fontId="28" fillId="0" borderId="0" xfId="71" applyFont="1" applyAlignment="1">
      <alignment wrapText="1"/>
    </xf>
    <xf numFmtId="0" fontId="3" fillId="0" borderId="0" xfId="71" applyFont="1" applyBorder="1" applyAlignment="1">
      <alignment horizontal="left" wrapText="1"/>
    </xf>
    <xf numFmtId="0" fontId="3" fillId="0" borderId="0" xfId="71" applyFont="1" applyBorder="1" applyAlignment="1">
      <alignment horizontal="left"/>
    </xf>
    <xf numFmtId="0" fontId="10" fillId="0" borderId="0" xfId="75" applyFont="1"/>
    <xf numFmtId="0" fontId="10" fillId="0" borderId="0" xfId="75" applyFont="1" applyBorder="1"/>
    <xf numFmtId="164" fontId="2" fillId="0" borderId="0" xfId="1" applyNumberFormat="1" applyFont="1" applyBorder="1"/>
    <xf numFmtId="164" fontId="0" fillId="0" borderId="0" xfId="1" applyNumberFormat="1" applyFont="1" applyBorder="1"/>
    <xf numFmtId="164" fontId="0" fillId="0" borderId="0" xfId="0" applyNumberFormat="1"/>
    <xf numFmtId="0" fontId="29" fillId="0" borderId="0" xfId="75" applyFont="1"/>
    <xf numFmtId="0" fontId="11" fillId="0" borderId="0" xfId="75" applyFont="1"/>
    <xf numFmtId="164" fontId="15" fillId="0" borderId="0" xfId="1" applyNumberFormat="1" applyFont="1" applyBorder="1"/>
    <xf numFmtId="0" fontId="15" fillId="0" borderId="0" xfId="1" applyFont="1" applyBorder="1"/>
    <xf numFmtId="0" fontId="3" fillId="0" borderId="0" xfId="75" applyFont="1" applyBorder="1" applyAlignment="1"/>
    <xf numFmtId="0" fontId="2" fillId="0" borderId="0" xfId="1" applyFont="1" applyFill="1"/>
    <xf numFmtId="0" fontId="3" fillId="0" borderId="0" xfId="71" applyFont="1" applyFill="1" applyBorder="1"/>
    <xf numFmtId="0" fontId="17" fillId="0" borderId="0" xfId="71" applyFont="1" applyFill="1" applyBorder="1"/>
    <xf numFmtId="164" fontId="2" fillId="0" borderId="0" xfId="71" applyNumberFormat="1" applyFont="1" applyFill="1" applyBorder="1" applyAlignment="1">
      <alignment horizontal="right"/>
    </xf>
    <xf numFmtId="0" fontId="0" fillId="0" borderId="0" xfId="0" applyFill="1"/>
    <xf numFmtId="0" fontId="2" fillId="0" borderId="10" xfId="1" applyFont="1" applyFill="1" applyBorder="1"/>
    <xf numFmtId="164" fontId="3" fillId="0" borderId="0" xfId="75" applyNumberFormat="1" applyFont="1" applyFill="1" applyBorder="1"/>
    <xf numFmtId="0" fontId="11" fillId="0" borderId="10" xfId="75" applyFont="1" applyFill="1" applyBorder="1"/>
    <xf numFmtId="0" fontId="11" fillId="0" borderId="0" xfId="75" applyFont="1" applyFill="1" applyBorder="1"/>
    <xf numFmtId="164" fontId="11" fillId="0" borderId="0" xfId="75" applyNumberFormat="1" applyFont="1" applyFill="1"/>
    <xf numFmtId="164" fontId="11" fillId="0" borderId="10" xfId="75" applyNumberFormat="1" applyFont="1" applyFill="1" applyBorder="1"/>
    <xf numFmtId="0" fontId="11" fillId="0" borderId="0" xfId="0" applyFont="1" applyFill="1"/>
    <xf numFmtId="0" fontId="11" fillId="0" borderId="0" xfId="0" applyFont="1"/>
    <xf numFmtId="0" fontId="11" fillId="0" borderId="10" xfId="1" applyFont="1" applyFill="1" applyBorder="1"/>
    <xf numFmtId="0" fontId="32" fillId="0" borderId="0" xfId="1" applyFont="1"/>
    <xf numFmtId="0" fontId="2" fillId="0" borderId="0" xfId="1" applyFont="1" applyAlignment="1">
      <alignment horizontal="left"/>
    </xf>
    <xf numFmtId="0" fontId="32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0" fillId="0" borderId="0" xfId="0" applyBorder="1"/>
    <xf numFmtId="0" fontId="32" fillId="0" borderId="0" xfId="75" applyFont="1"/>
    <xf numFmtId="0" fontId="2" fillId="0" borderId="0" xfId="71" applyFont="1" applyBorder="1"/>
    <xf numFmtId="0" fontId="4" fillId="0" borderId="0" xfId="71" applyFont="1" applyBorder="1"/>
    <xf numFmtId="0" fontId="14" fillId="0" borderId="0" xfId="71" applyFont="1" applyBorder="1"/>
    <xf numFmtId="0" fontId="2" fillId="0" borderId="14" xfId="7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16" fillId="0" borderId="0" xfId="73"/>
    <xf numFmtId="0" fontId="12" fillId="0" borderId="0" xfId="0" applyFont="1"/>
    <xf numFmtId="0" fontId="2" fillId="0" borderId="0" xfId="0" applyFont="1"/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/>
    <xf numFmtId="0" fontId="8" fillId="0" borderId="0" xfId="0" applyFont="1" applyBorder="1" applyAlignment="1">
      <alignment horizontal="left"/>
    </xf>
    <xf numFmtId="0" fontId="8" fillId="0" borderId="11" xfId="0" applyFont="1" applyBorder="1"/>
    <xf numFmtId="0" fontId="34" fillId="0" borderId="0" xfId="0" applyFont="1" applyBorder="1" applyAlignment="1">
      <alignment horizontal="left"/>
    </xf>
    <xf numFmtId="0" fontId="8" fillId="0" borderId="0" xfId="0" applyFont="1"/>
    <xf numFmtId="164" fontId="34" fillId="0" borderId="0" xfId="0" applyNumberFormat="1" applyFont="1" applyBorder="1"/>
    <xf numFmtId="164" fontId="25" fillId="0" borderId="0" xfId="0" applyNumberFormat="1" applyFont="1" applyBorder="1"/>
    <xf numFmtId="0" fontId="16" fillId="0" borderId="0" xfId="73" applyBorder="1"/>
    <xf numFmtId="164" fontId="2" fillId="0" borderId="17" xfId="1" applyNumberFormat="1" applyFont="1" applyBorder="1"/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/>
    </xf>
    <xf numFmtId="0" fontId="8" fillId="0" borderId="11" xfId="1" applyFont="1" applyBorder="1"/>
    <xf numFmtId="164" fontId="8" fillId="0" borderId="0" xfId="1" applyNumberFormat="1" applyFont="1"/>
    <xf numFmtId="0" fontId="8" fillId="0" borderId="10" xfId="1" applyFont="1" applyBorder="1"/>
    <xf numFmtId="164" fontId="8" fillId="0" borderId="10" xfId="1" applyNumberFormat="1" applyFont="1" applyBorder="1"/>
    <xf numFmtId="0" fontId="8" fillId="0" borderId="0" xfId="1" applyFont="1"/>
    <xf numFmtId="0" fontId="12" fillId="0" borderId="0" xfId="1" applyFont="1" applyBorder="1" applyAlignment="1">
      <alignment horizontal="left"/>
    </xf>
    <xf numFmtId="0" fontId="8" fillId="0" borderId="10" xfId="1" applyFont="1" applyFill="1" applyBorder="1"/>
    <xf numFmtId="0" fontId="8" fillId="0" borderId="0" xfId="1" applyFont="1" applyFill="1"/>
    <xf numFmtId="0" fontId="34" fillId="0" borderId="11" xfId="1" applyFont="1" applyBorder="1"/>
    <xf numFmtId="164" fontId="34" fillId="0" borderId="0" xfId="1" applyNumberFormat="1" applyFont="1" applyFill="1"/>
    <xf numFmtId="0" fontId="34" fillId="0" borderId="10" xfId="1" applyFont="1" applyFill="1" applyBorder="1"/>
    <xf numFmtId="164" fontId="34" fillId="0" borderId="10" xfId="1" applyNumberFormat="1" applyFont="1" applyBorder="1"/>
    <xf numFmtId="0" fontId="34" fillId="0" borderId="0" xfId="1" applyFont="1" applyFill="1"/>
    <xf numFmtId="164" fontId="4" fillId="0" borderId="10" xfId="1" applyNumberFormat="1" applyFont="1" applyBorder="1"/>
    <xf numFmtId="164" fontId="4" fillId="0" borderId="10" xfId="1" applyNumberFormat="1" applyFont="1" applyFill="1" applyBorder="1"/>
    <xf numFmtId="0" fontId="2" fillId="0" borderId="0" xfId="1" applyFont="1" applyBorder="1" applyAlignment="1">
      <alignment horizontal="left"/>
    </xf>
    <xf numFmtId="164" fontId="8" fillId="0" borderId="10" xfId="1" applyNumberFormat="1" applyFont="1" applyFill="1" applyBorder="1"/>
    <xf numFmtId="164" fontId="34" fillId="0" borderId="10" xfId="1" applyNumberFormat="1" applyFont="1" applyFill="1" applyBorder="1"/>
    <xf numFmtId="164" fontId="8" fillId="0" borderId="0" xfId="1" applyNumberFormat="1" applyFont="1" applyFill="1"/>
    <xf numFmtId="0" fontId="29" fillId="0" borderId="0" xfId="0" applyFont="1"/>
    <xf numFmtId="0" fontId="2" fillId="0" borderId="22" xfId="1" applyFont="1" applyBorder="1" applyAlignment="1">
      <alignment horizontal="center" vertical="center"/>
    </xf>
    <xf numFmtId="49" fontId="4" fillId="0" borderId="0" xfId="71" applyNumberFormat="1" applyFont="1" applyBorder="1" applyAlignment="1">
      <alignment horizontal="left"/>
    </xf>
    <xf numFmtId="49" fontId="33" fillId="0" borderId="11" xfId="71" applyNumberFormat="1" applyFont="1" applyBorder="1" applyAlignment="1">
      <alignment horizontal="left"/>
    </xf>
    <xf numFmtId="164" fontId="25" fillId="0" borderId="23" xfId="1" applyNumberFormat="1" applyFont="1" applyBorder="1"/>
    <xf numFmtId="164" fontId="25" fillId="0" borderId="24" xfId="1" applyNumberFormat="1" applyFont="1" applyBorder="1"/>
    <xf numFmtId="0" fontId="25" fillId="0" borderId="23" xfId="1" applyFont="1" applyBorder="1"/>
    <xf numFmtId="49" fontId="14" fillId="0" borderId="0" xfId="71" applyNumberFormat="1" applyFont="1" applyBorder="1" applyAlignment="1">
      <alignment horizontal="left"/>
    </xf>
    <xf numFmtId="49" fontId="14" fillId="0" borderId="11" xfId="71" applyNumberFormat="1" applyFont="1" applyBorder="1" applyAlignment="1">
      <alignment horizontal="left"/>
    </xf>
    <xf numFmtId="0" fontId="25" fillId="0" borderId="10" xfId="1" applyFont="1" applyBorder="1"/>
    <xf numFmtId="0" fontId="25" fillId="0" borderId="10" xfId="1" applyFont="1" applyFill="1" applyBorder="1"/>
    <xf numFmtId="0" fontId="25" fillId="0" borderId="0" xfId="1" applyFont="1" applyFill="1" applyBorder="1"/>
    <xf numFmtId="0" fontId="26" fillId="0" borderId="10" xfId="1" applyFont="1" applyBorder="1"/>
    <xf numFmtId="0" fontId="26" fillId="0" borderId="10" xfId="1" applyFont="1" applyFill="1" applyBorder="1"/>
    <xf numFmtId="0" fontId="26" fillId="0" borderId="0" xfId="1" applyFont="1" applyFill="1" applyBorder="1"/>
    <xf numFmtId="49" fontId="2" fillId="0" borderId="0" xfId="71" applyNumberFormat="1" applyFont="1" applyBorder="1" applyAlignment="1">
      <alignment horizontal="left"/>
    </xf>
    <xf numFmtId="164" fontId="26" fillId="0" borderId="10" xfId="1" applyNumberFormat="1" applyFont="1" applyFill="1" applyBorder="1"/>
    <xf numFmtId="164" fontId="26" fillId="0" borderId="0" xfId="1" applyNumberFormat="1" applyFont="1" applyFill="1" applyBorder="1"/>
    <xf numFmtId="49" fontId="12" fillId="0" borderId="0" xfId="71" applyNumberFormat="1" applyFont="1" applyBorder="1" applyAlignment="1">
      <alignment horizontal="left"/>
    </xf>
    <xf numFmtId="164" fontId="26" fillId="0" borderId="10" xfId="1" applyNumberFormat="1" applyFont="1" applyBorder="1"/>
    <xf numFmtId="164" fontId="26" fillId="0" borderId="0" xfId="1" applyNumberFormat="1" applyFont="1" applyFill="1"/>
    <xf numFmtId="49" fontId="2" fillId="0" borderId="0" xfId="67" applyNumberFormat="1" applyFont="1" applyBorder="1" applyAlignment="1">
      <alignment horizontal="left"/>
    </xf>
    <xf numFmtId="0" fontId="12" fillId="0" borderId="0" xfId="71" applyFont="1" applyBorder="1" applyAlignment="1">
      <alignment horizontal="left"/>
    </xf>
    <xf numFmtId="0" fontId="12" fillId="0" borderId="0" xfId="71" applyFont="1" applyBorder="1" applyAlignment="1">
      <alignment wrapText="1"/>
    </xf>
    <xf numFmtId="0" fontId="29" fillId="0" borderId="10" xfId="1" applyFont="1" applyFill="1" applyBorder="1"/>
    <xf numFmtId="0" fontId="29" fillId="0" borderId="0" xfId="1" applyFont="1" applyFill="1"/>
    <xf numFmtId="164" fontId="2" fillId="0" borderId="10" xfId="1" applyNumberFormat="1" applyFont="1" applyBorder="1"/>
    <xf numFmtId="164" fontId="2" fillId="0" borderId="10" xfId="1" applyNumberFormat="1" applyFont="1" applyFill="1" applyBorder="1"/>
    <xf numFmtId="49" fontId="8" fillId="0" borderId="0" xfId="71" applyNumberFormat="1" applyFont="1" applyBorder="1" applyAlignment="1"/>
    <xf numFmtId="49" fontId="33" fillId="0" borderId="0" xfId="72" applyNumberFormat="1" applyFont="1" applyBorder="1" applyAlignment="1"/>
    <xf numFmtId="49" fontId="33" fillId="0" borderId="11" xfId="72" applyNumberFormat="1" applyFont="1" applyBorder="1" applyAlignment="1"/>
    <xf numFmtId="0" fontId="2" fillId="0" borderId="25" xfId="1" applyFont="1" applyBorder="1"/>
    <xf numFmtId="0" fontId="2" fillId="0" borderId="17" xfId="1" applyFont="1" applyBorder="1"/>
    <xf numFmtId="0" fontId="11" fillId="0" borderId="10" xfId="1" applyFont="1" applyBorder="1"/>
    <xf numFmtId="0" fontId="11" fillId="0" borderId="0" xfId="1" applyFont="1" applyBorder="1"/>
    <xf numFmtId="0" fontId="12" fillId="0" borderId="0" xfId="71" applyFont="1" applyBorder="1" applyAlignment="1"/>
    <xf numFmtId="49" fontId="32" fillId="0" borderId="11" xfId="71" applyNumberFormat="1" applyFont="1" applyBorder="1" applyAlignment="1">
      <alignment horizontal="left"/>
    </xf>
    <xf numFmtId="0" fontId="33" fillId="0" borderId="11" xfId="71" applyFont="1" applyBorder="1" applyAlignment="1">
      <alignment wrapText="1"/>
    </xf>
    <xf numFmtId="0" fontId="12" fillId="0" borderId="0" xfId="1" applyFont="1" applyAlignment="1">
      <alignment horizontal="left"/>
    </xf>
    <xf numFmtId="0" fontId="2" fillId="0" borderId="12" xfId="71" applyFont="1" applyFill="1" applyBorder="1" applyAlignment="1">
      <alignment horizontal="center" vertical="center"/>
    </xf>
    <xf numFmtId="49" fontId="2" fillId="0" borderId="11" xfId="71" applyNumberFormat="1" applyFont="1" applyBorder="1" applyAlignment="1">
      <alignment horizontal="left"/>
    </xf>
    <xf numFmtId="164" fontId="4" fillId="0" borderId="23" xfId="71" applyNumberFormat="1" applyFont="1" applyBorder="1"/>
    <xf numFmtId="164" fontId="4" fillId="0" borderId="23" xfId="71" applyNumberFormat="1" applyFont="1" applyFill="1" applyBorder="1"/>
    <xf numFmtId="164" fontId="4" fillId="0" borderId="26" xfId="71" applyNumberFormat="1" applyFont="1" applyBorder="1"/>
    <xf numFmtId="164" fontId="4" fillId="0" borderId="0" xfId="71" applyNumberFormat="1" applyFont="1" applyBorder="1"/>
    <xf numFmtId="0" fontId="59" fillId="0" borderId="10" xfId="71" applyFont="1" applyBorder="1"/>
    <xf numFmtId="0" fontId="59" fillId="0" borderId="10" xfId="71" applyFont="1" applyFill="1" applyBorder="1"/>
    <xf numFmtId="0" fontId="59" fillId="0" borderId="25" xfId="71" applyFont="1" applyBorder="1"/>
    <xf numFmtId="49" fontId="34" fillId="0" borderId="0" xfId="1" applyNumberFormat="1" applyFont="1" applyAlignment="1"/>
    <xf numFmtId="0" fontId="2" fillId="0" borderId="11" xfId="71" applyFont="1" applyBorder="1" applyAlignment="1">
      <alignment horizontal="left"/>
    </xf>
    <xf numFmtId="164" fontId="4" fillId="0" borderId="0" xfId="71" applyNumberFormat="1" applyFont="1" applyBorder="1" applyAlignment="1">
      <alignment horizontal="right"/>
    </xf>
    <xf numFmtId="164" fontId="4" fillId="0" borderId="10" xfId="71" applyNumberFormat="1" applyFont="1" applyBorder="1"/>
    <xf numFmtId="164" fontId="4" fillId="0" borderId="10" xfId="71" applyNumberFormat="1" applyFont="1" applyFill="1" applyBorder="1"/>
    <xf numFmtId="164" fontId="4" fillId="0" borderId="10" xfId="71" applyNumberFormat="1" applyFont="1" applyBorder="1" applyAlignment="1">
      <alignment horizontal="right"/>
    </xf>
    <xf numFmtId="164" fontId="4" fillId="0" borderId="0" xfId="71" applyNumberFormat="1" applyFont="1" applyAlignment="1">
      <alignment horizontal="right"/>
    </xf>
    <xf numFmtId="49" fontId="32" fillId="0" borderId="0" xfId="1" applyNumberFormat="1" applyFont="1" applyAlignment="1"/>
    <xf numFmtId="49" fontId="26" fillId="0" borderId="0" xfId="1" applyNumberFormat="1" applyFont="1" applyAlignment="1"/>
    <xf numFmtId="0" fontId="2" fillId="0" borderId="11" xfId="71" applyFont="1" applyBorder="1" applyAlignment="1"/>
    <xf numFmtId="164" fontId="59" fillId="0" borderId="0" xfId="71" applyNumberFormat="1" applyFont="1"/>
    <xf numFmtId="164" fontId="2" fillId="0" borderId="0" xfId="71" applyNumberFormat="1" applyFont="1" applyAlignment="1">
      <alignment horizontal="right"/>
    </xf>
    <xf numFmtId="0" fontId="26" fillId="0" borderId="0" xfId="71" applyFont="1"/>
    <xf numFmtId="164" fontId="2" fillId="0" borderId="0" xfId="71" applyNumberFormat="1" applyFont="1" applyBorder="1" applyAlignment="1">
      <alignment horizontal="right"/>
    </xf>
    <xf numFmtId="164" fontId="2" fillId="0" borderId="10" xfId="71" applyNumberFormat="1" applyFont="1" applyBorder="1"/>
    <xf numFmtId="164" fontId="2" fillId="0" borderId="10" xfId="71" applyNumberFormat="1" applyFont="1" applyFill="1" applyBorder="1"/>
    <xf numFmtId="164" fontId="8" fillId="0" borderId="10" xfId="71" applyNumberFormat="1" applyFont="1" applyBorder="1" applyAlignment="1">
      <alignment horizontal="right"/>
    </xf>
    <xf numFmtId="164" fontId="8" fillId="0" borderId="0" xfId="71" applyNumberFormat="1" applyFont="1" applyAlignment="1">
      <alignment horizontal="right"/>
    </xf>
    <xf numFmtId="49" fontId="55" fillId="0" borderId="0" xfId="71" applyNumberFormat="1" applyFont="1" applyBorder="1" applyAlignment="1"/>
    <xf numFmtId="0" fontId="2" fillId="0" borderId="11" xfId="71" applyFont="1" applyBorder="1" applyAlignment="1">
      <alignment wrapText="1"/>
    </xf>
    <xf numFmtId="49" fontId="32" fillId="0" borderId="0" xfId="71" applyNumberFormat="1" applyFont="1" applyBorder="1" applyAlignment="1">
      <alignment horizontal="left"/>
    </xf>
    <xf numFmtId="164" fontId="34" fillId="0" borderId="10" xfId="71" applyNumberFormat="1" applyFont="1" applyFill="1" applyBorder="1"/>
    <xf numFmtId="164" fontId="34" fillId="0" borderId="17" xfId="71" applyNumberFormat="1" applyFont="1" applyFill="1" applyBorder="1"/>
    <xf numFmtId="49" fontId="26" fillId="0" borderId="0" xfId="71" applyNumberFormat="1" applyFont="1" applyBorder="1" applyAlignment="1">
      <alignment horizontal="left"/>
    </xf>
    <xf numFmtId="49" fontId="55" fillId="0" borderId="0" xfId="71" applyNumberFormat="1" applyFont="1" applyBorder="1" applyAlignment="1">
      <alignment horizontal="left"/>
    </xf>
    <xf numFmtId="49" fontId="55" fillId="0" borderId="0" xfId="72" applyNumberFormat="1" applyFont="1" applyBorder="1" applyAlignment="1">
      <alignment horizontal="left" vertical="center"/>
    </xf>
    <xf numFmtId="49" fontId="26" fillId="0" borderId="0" xfId="68" applyNumberFormat="1" applyFont="1" applyBorder="1" applyAlignment="1"/>
    <xf numFmtId="0" fontId="2" fillId="0" borderId="11" xfId="71" applyFont="1" applyBorder="1"/>
    <xf numFmtId="49" fontId="26" fillId="0" borderId="0" xfId="71" applyNumberFormat="1" applyFont="1" applyBorder="1" applyAlignment="1"/>
    <xf numFmtId="49" fontId="26" fillId="0" borderId="0" xfId="67" applyNumberFormat="1" applyFont="1" applyAlignment="1"/>
    <xf numFmtId="49" fontId="26" fillId="0" borderId="0" xfId="72" applyNumberFormat="1" applyFont="1" applyBorder="1" applyAlignment="1"/>
    <xf numFmtId="49" fontId="55" fillId="0" borderId="0" xfId="72" applyNumberFormat="1" applyFont="1" applyBorder="1" applyAlignment="1"/>
    <xf numFmtId="164" fontId="2" fillId="0" borderId="0" xfId="71" applyNumberFormat="1" applyFont="1" applyBorder="1"/>
    <xf numFmtId="164" fontId="26" fillId="0" borderId="10" xfId="71" applyNumberFormat="1" applyFont="1" applyBorder="1"/>
    <xf numFmtId="164" fontId="26" fillId="0" borderId="10" xfId="71" applyNumberFormat="1" applyFont="1" applyFill="1" applyBorder="1"/>
    <xf numFmtId="0" fontId="26" fillId="0" borderId="10" xfId="71" applyFont="1" applyBorder="1"/>
    <xf numFmtId="0" fontId="26" fillId="0" borderId="10" xfId="71" applyFont="1" applyFill="1" applyBorder="1"/>
    <xf numFmtId="0" fontId="2" fillId="0" borderId="11" xfId="71" applyFont="1" applyBorder="1" applyAlignment="1">
      <alignment horizontal="left" wrapText="1"/>
    </xf>
    <xf numFmtId="49" fontId="26" fillId="0" borderId="0" xfId="72" applyNumberFormat="1" applyFont="1" applyBorder="1" applyAlignment="1">
      <alignment horizontal="left"/>
    </xf>
    <xf numFmtId="49" fontId="55" fillId="0" borderId="0" xfId="72" applyNumberFormat="1" applyFont="1" applyBorder="1" applyAlignment="1">
      <alignment horizontal="left"/>
    </xf>
    <xf numFmtId="164" fontId="2" fillId="0" borderId="10" xfId="71" applyNumberFormat="1" applyFont="1" applyFill="1" applyBorder="1" applyAlignment="1">
      <alignment horizontal="right"/>
    </xf>
    <xf numFmtId="0" fontId="26" fillId="0" borderId="0" xfId="71" applyFont="1" applyFill="1" applyBorder="1"/>
    <xf numFmtId="164" fontId="58" fillId="0" borderId="0" xfId="71" applyNumberFormat="1" applyFont="1" applyAlignment="1">
      <alignment horizontal="right"/>
    </xf>
    <xf numFmtId="0" fontId="2" fillId="0" borderId="0" xfId="71" applyFont="1" applyBorder="1" applyAlignment="1">
      <alignment horizontal="left"/>
    </xf>
    <xf numFmtId="164" fontId="2" fillId="0" borderId="0" xfId="71" applyNumberFormat="1" applyFont="1" applyFill="1" applyBorder="1"/>
    <xf numFmtId="0" fontId="59" fillId="0" borderId="0" xfId="71" applyFont="1"/>
    <xf numFmtId="0" fontId="59" fillId="0" borderId="0" xfId="71" applyFont="1" applyFill="1"/>
    <xf numFmtId="0" fontId="4" fillId="0" borderId="0" xfId="71" applyFont="1" applyAlignment="1">
      <alignment vertical="top"/>
    </xf>
    <xf numFmtId="0" fontId="2" fillId="0" borderId="0" xfId="71" applyFont="1" applyBorder="1" applyAlignment="1">
      <alignment vertical="top"/>
    </xf>
    <xf numFmtId="0" fontId="2" fillId="0" borderId="0" xfId="71" applyFont="1" applyFill="1" applyBorder="1" applyAlignment="1">
      <alignment vertical="top"/>
    </xf>
    <xf numFmtId="0" fontId="2" fillId="0" borderId="0" xfId="71" applyFont="1" applyFill="1" applyBorder="1"/>
    <xf numFmtId="0" fontId="4" fillId="0" borderId="0" xfId="67" applyFont="1" applyBorder="1" applyAlignment="1">
      <alignment horizontal="left" wrapText="1"/>
    </xf>
    <xf numFmtId="164" fontId="2" fillId="0" borderId="25" xfId="71" applyNumberFormat="1" applyFont="1" applyBorder="1" applyAlignment="1">
      <alignment horizontal="right"/>
    </xf>
    <xf numFmtId="49" fontId="14" fillId="0" borderId="0" xfId="71" applyNumberFormat="1" applyFont="1" applyBorder="1" applyAlignment="1">
      <alignment horizontal="left" wrapText="1"/>
    </xf>
    <xf numFmtId="49" fontId="26" fillId="0" borderId="0" xfId="67" applyNumberFormat="1" applyFont="1" applyBorder="1" applyAlignment="1"/>
    <xf numFmtId="164" fontId="26" fillId="0" borderId="0" xfId="71" applyNumberFormat="1" applyFont="1" applyFill="1" applyBorder="1"/>
    <xf numFmtId="0" fontId="62" fillId="0" borderId="0" xfId="1" applyFont="1"/>
    <xf numFmtId="49" fontId="34" fillId="0" borderId="0" xfId="71" applyNumberFormat="1" applyFont="1" applyBorder="1" applyAlignment="1"/>
    <xf numFmtId="164" fontId="4" fillId="0" borderId="25" xfId="71" applyNumberFormat="1" applyFont="1" applyBorder="1" applyAlignment="1">
      <alignment horizontal="right"/>
    </xf>
    <xf numFmtId="164" fontId="25" fillId="0" borderId="10" xfId="71" applyNumberFormat="1" applyFont="1" applyBorder="1"/>
    <xf numFmtId="164" fontId="25" fillId="0" borderId="10" xfId="71" applyNumberFormat="1" applyFont="1" applyFill="1" applyBorder="1"/>
    <xf numFmtId="164" fontId="25" fillId="0" borderId="0" xfId="71" applyNumberFormat="1" applyFont="1" applyFill="1" applyBorder="1"/>
    <xf numFmtId="164" fontId="34" fillId="0" borderId="10" xfId="71" applyNumberFormat="1" applyFont="1" applyBorder="1" applyAlignment="1">
      <alignment horizontal="right"/>
    </xf>
    <xf numFmtId="49" fontId="32" fillId="0" borderId="0" xfId="72" applyNumberFormat="1" applyFont="1" applyBorder="1" applyAlignment="1"/>
    <xf numFmtId="0" fontId="4" fillId="0" borderId="11" xfId="71" applyFont="1" applyBorder="1" applyAlignment="1">
      <alignment wrapText="1"/>
    </xf>
    <xf numFmtId="164" fontId="4" fillId="0" borderId="25" xfId="71" applyNumberFormat="1" applyFont="1" applyBorder="1"/>
    <xf numFmtId="164" fontId="4" fillId="0" borderId="0" xfId="71" applyNumberFormat="1" applyFont="1" applyFill="1" applyBorder="1"/>
    <xf numFmtId="49" fontId="26" fillId="0" borderId="0" xfId="73" applyNumberFormat="1" applyFont="1" applyBorder="1" applyAlignment="1"/>
    <xf numFmtId="164" fontId="2" fillId="0" borderId="13" xfId="71" applyNumberFormat="1" applyFont="1" applyBorder="1"/>
    <xf numFmtId="49" fontId="55" fillId="0" borderId="0" xfId="73" applyNumberFormat="1" applyFont="1" applyBorder="1" applyAlignment="1"/>
    <xf numFmtId="0" fontId="2" fillId="0" borderId="13" xfId="71" applyFont="1" applyBorder="1"/>
    <xf numFmtId="0" fontId="2" fillId="0" borderId="10" xfId="71" applyFont="1" applyBorder="1"/>
    <xf numFmtId="49" fontId="12" fillId="0" borderId="0" xfId="71" applyNumberFormat="1" applyFont="1" applyBorder="1" applyAlignment="1"/>
    <xf numFmtId="0" fontId="2" fillId="0" borderId="0" xfId="71" applyFont="1" applyAlignment="1">
      <alignment wrapText="1"/>
    </xf>
    <xf numFmtId="0" fontId="3" fillId="0" borderId="0" xfId="71" applyFont="1" applyBorder="1" applyAlignment="1"/>
    <xf numFmtId="0" fontId="9" fillId="0" borderId="0" xfId="4" applyFont="1"/>
    <xf numFmtId="0" fontId="14" fillId="0" borderId="0" xfId="67" applyFont="1" applyAlignment="1">
      <alignment horizontal="left"/>
    </xf>
    <xf numFmtId="0" fontId="4" fillId="0" borderId="0" xfId="67" applyFont="1" applyAlignment="1"/>
    <xf numFmtId="0" fontId="14" fillId="0" borderId="0" xfId="71" applyFont="1" applyBorder="1" applyAlignment="1">
      <alignment horizontal="left"/>
    </xf>
    <xf numFmtId="49" fontId="32" fillId="0" borderId="0" xfId="1" applyNumberFormat="1" applyFont="1" applyBorder="1" applyAlignment="1"/>
    <xf numFmtId="0" fontId="2" fillId="0" borderId="0" xfId="71" applyFont="1" applyBorder="1" applyAlignment="1">
      <alignment wrapText="1"/>
    </xf>
    <xf numFmtId="0" fontId="63" fillId="0" borderId="0" xfId="0" applyFont="1"/>
    <xf numFmtId="0" fontId="63" fillId="0" borderId="10" xfId="1" applyFont="1" applyBorder="1"/>
    <xf numFmtId="0" fontId="2" fillId="0" borderId="0" xfId="75" applyFont="1" applyBorder="1" applyAlignment="1">
      <alignment horizontal="center" vertical="center"/>
    </xf>
    <xf numFmtId="0" fontId="3" fillId="0" borderId="27" xfId="75" applyFont="1" applyBorder="1" applyAlignment="1">
      <alignment horizontal="center" vertical="center" wrapText="1"/>
    </xf>
    <xf numFmtId="0" fontId="3" fillId="0" borderId="21" xfId="75" applyFont="1" applyBorder="1" applyAlignment="1">
      <alignment horizontal="center" vertical="center" wrapText="1"/>
    </xf>
    <xf numFmtId="0" fontId="3" fillId="0" borderId="28" xfId="75" applyFont="1" applyBorder="1" applyAlignment="1">
      <alignment horizontal="center" vertical="center" wrapText="1"/>
    </xf>
    <xf numFmtId="0" fontId="4" fillId="0" borderId="0" xfId="75" applyFont="1" applyBorder="1" applyAlignment="1">
      <alignment horizontal="left"/>
    </xf>
    <xf numFmtId="0" fontId="2" fillId="0" borderId="11" xfId="75" applyFont="1" applyBorder="1" applyAlignment="1">
      <alignment horizontal="right"/>
    </xf>
    <xf numFmtId="164" fontId="8" fillId="0" borderId="0" xfId="75" applyNumberFormat="1" applyFont="1"/>
    <xf numFmtId="164" fontId="8" fillId="0" borderId="10" xfId="75" applyNumberFormat="1" applyFont="1" applyBorder="1"/>
    <xf numFmtId="164" fontId="8" fillId="0" borderId="25" xfId="75" applyNumberFormat="1" applyFont="1" applyBorder="1"/>
    <xf numFmtId="164" fontId="8" fillId="0" borderId="0" xfId="75" applyNumberFormat="1" applyFont="1" applyBorder="1"/>
    <xf numFmtId="0" fontId="12" fillId="0" borderId="0" xfId="75" applyFont="1" applyBorder="1" applyAlignment="1">
      <alignment horizontal="left"/>
    </xf>
    <xf numFmtId="0" fontId="8" fillId="0" borderId="11" xfId="75" applyFont="1" applyBorder="1"/>
    <xf numFmtId="164" fontId="8" fillId="0" borderId="0" xfId="75" applyNumberFormat="1" applyFont="1" applyFill="1"/>
    <xf numFmtId="164" fontId="8" fillId="0" borderId="10" xfId="75" applyNumberFormat="1" applyFont="1" applyFill="1" applyBorder="1"/>
    <xf numFmtId="164" fontId="8" fillId="0" borderId="25" xfId="75" applyNumberFormat="1" applyFont="1" applyFill="1" applyBorder="1"/>
    <xf numFmtId="164" fontId="8" fillId="0" borderId="0" xfId="75" applyNumberFormat="1" applyFont="1" applyFill="1" applyBorder="1"/>
    <xf numFmtId="0" fontId="34" fillId="0" borderId="11" xfId="75" applyFont="1" applyBorder="1"/>
    <xf numFmtId="164" fontId="34" fillId="0" borderId="10" xfId="75" applyNumberFormat="1" applyFont="1" applyFill="1" applyBorder="1"/>
    <xf numFmtId="164" fontId="34" fillId="0" borderId="25" xfId="75" applyNumberFormat="1" applyFont="1" applyFill="1" applyBorder="1"/>
    <xf numFmtId="164" fontId="34" fillId="0" borderId="0" xfId="75" applyNumberFormat="1" applyFont="1" applyFill="1" applyBorder="1"/>
    <xf numFmtId="0" fontId="4" fillId="0" borderId="0" xfId="75" applyFont="1" applyBorder="1" applyAlignment="1"/>
    <xf numFmtId="0" fontId="2" fillId="0" borderId="11" xfId="75" applyFont="1" applyBorder="1" applyAlignment="1"/>
    <xf numFmtId="164" fontId="2" fillId="0" borderId="0" xfId="75" applyNumberFormat="1" applyFont="1" applyFill="1" applyBorder="1"/>
    <xf numFmtId="164" fontId="2" fillId="0" borderId="10" xfId="75" applyNumberFormat="1" applyFont="1" applyFill="1" applyBorder="1"/>
    <xf numFmtId="164" fontId="2" fillId="0" borderId="25" xfId="75" applyNumberFormat="1" applyFont="1" applyFill="1" applyBorder="1"/>
    <xf numFmtId="49" fontId="12" fillId="0" borderId="11" xfId="71" applyNumberFormat="1" applyFont="1" applyBorder="1" applyAlignment="1">
      <alignment horizontal="left"/>
    </xf>
    <xf numFmtId="164" fontId="8" fillId="0" borderId="13" xfId="75" applyNumberFormat="1" applyFont="1" applyFill="1" applyBorder="1"/>
    <xf numFmtId="0" fontId="2" fillId="0" borderId="11" xfId="75" applyFont="1" applyBorder="1"/>
    <xf numFmtId="49" fontId="34" fillId="0" borderId="0" xfId="1" applyNumberFormat="1" applyFont="1" applyBorder="1" applyAlignment="1"/>
    <xf numFmtId="49" fontId="12" fillId="0" borderId="11" xfId="71" applyNumberFormat="1" applyFont="1" applyBorder="1" applyAlignment="1"/>
    <xf numFmtId="0" fontId="29" fillId="0" borderId="10" xfId="75" applyFont="1" applyFill="1" applyBorder="1"/>
    <xf numFmtId="0" fontId="4" fillId="0" borderId="0" xfId="75" applyFont="1" applyBorder="1"/>
    <xf numFmtId="0" fontId="14" fillId="0" borderId="0" xfId="75" applyFont="1"/>
    <xf numFmtId="0" fontId="2" fillId="0" borderId="29" xfId="75" applyFont="1" applyBorder="1" applyAlignment="1">
      <alignment horizontal="center" vertical="center"/>
    </xf>
    <xf numFmtId="0" fontId="2" fillId="0" borderId="23" xfId="75" applyFont="1" applyBorder="1" applyAlignment="1">
      <alignment horizontal="center" vertical="center" wrapText="1"/>
    </xf>
    <xf numFmtId="0" fontId="2" fillId="0" borderId="23" xfId="75" applyFont="1" applyBorder="1" applyAlignment="1">
      <alignment horizontal="center" vertical="center"/>
    </xf>
    <xf numFmtId="0" fontId="2" fillId="0" borderId="0" xfId="75" applyFont="1" applyBorder="1" applyAlignment="1">
      <alignment horizontal="center" vertical="center" wrapText="1"/>
    </xf>
    <xf numFmtId="0" fontId="2" fillId="0" borderId="13" xfId="75" applyFont="1" applyBorder="1" applyAlignment="1">
      <alignment horizontal="center" vertical="center"/>
    </xf>
    <xf numFmtId="0" fontId="2" fillId="0" borderId="10" xfId="75" applyFont="1" applyBorder="1" applyAlignment="1">
      <alignment horizontal="center" vertical="center" wrapText="1"/>
    </xf>
    <xf numFmtId="0" fontId="2" fillId="0" borderId="10" xfId="75" applyFont="1" applyBorder="1" applyAlignment="1">
      <alignment horizontal="center" vertical="center"/>
    </xf>
    <xf numFmtId="0" fontId="8" fillId="0" borderId="10" xfId="75" applyFont="1" applyFill="1" applyBorder="1"/>
    <xf numFmtId="0" fontId="34" fillId="0" borderId="10" xfId="75" applyFont="1" applyFill="1" applyBorder="1"/>
    <xf numFmtId="0" fontId="8" fillId="0" borderId="10" xfId="75" applyFont="1" applyBorder="1"/>
    <xf numFmtId="0" fontId="63" fillId="0" borderId="0" xfId="75" applyFont="1"/>
    <xf numFmtId="0" fontId="63" fillId="0" borderId="10" xfId="75" applyFont="1" applyBorder="1"/>
    <xf numFmtId="0" fontId="32" fillId="0" borderId="11" xfId="1" applyFont="1" applyBorder="1" applyAlignment="1">
      <alignment horizontal="left"/>
    </xf>
    <xf numFmtId="164" fontId="34" fillId="0" borderId="25" xfId="75" applyNumberFormat="1" applyFont="1" applyBorder="1"/>
    <xf numFmtId="164" fontId="34" fillId="0" borderId="0" xfId="75" applyNumberFormat="1" applyFont="1" applyBorder="1"/>
    <xf numFmtId="0" fontId="32" fillId="0" borderId="11" xfId="1" applyFont="1" applyBorder="1"/>
    <xf numFmtId="164" fontId="34" fillId="0" borderId="0" xfId="1" applyNumberFormat="1" applyFont="1"/>
    <xf numFmtId="164" fontId="34" fillId="0" borderId="0" xfId="75" applyNumberFormat="1" applyFont="1"/>
    <xf numFmtId="164" fontId="34" fillId="0" borderId="10" xfId="75" applyNumberFormat="1" applyFont="1" applyBorder="1"/>
    <xf numFmtId="0" fontId="11" fillId="0" borderId="10" xfId="0" applyFont="1" applyBorder="1"/>
    <xf numFmtId="0" fontId="11" fillId="0" borderId="17" xfId="0" applyFont="1" applyBorder="1"/>
    <xf numFmtId="0" fontId="12" fillId="0" borderId="11" xfId="1" applyFont="1" applyBorder="1" applyAlignment="1">
      <alignment horizontal="left"/>
    </xf>
    <xf numFmtId="164" fontId="2" fillId="0" borderId="13" xfId="1" applyNumberFormat="1" applyFont="1" applyBorder="1"/>
    <xf numFmtId="0" fontId="33" fillId="0" borderId="11" xfId="1" applyFont="1" applyBorder="1"/>
    <xf numFmtId="164" fontId="2" fillId="0" borderId="0" xfId="1" applyNumberFormat="1" applyFont="1" applyFill="1"/>
    <xf numFmtId="0" fontId="11" fillId="0" borderId="17" xfId="0" applyFont="1" applyFill="1" applyBorder="1"/>
    <xf numFmtId="0" fontId="11" fillId="0" borderId="10" xfId="0" applyFont="1" applyFill="1" applyBorder="1"/>
    <xf numFmtId="0" fontId="33" fillId="0" borderId="0" xfId="1" applyFont="1" applyBorder="1"/>
    <xf numFmtId="164" fontId="2" fillId="0" borderId="10" xfId="1" applyNumberFormat="1" applyFont="1" applyBorder="1" applyAlignment="1"/>
    <xf numFmtId="0" fontId="55" fillId="0" borderId="0" xfId="0" applyFont="1"/>
    <xf numFmtId="164" fontId="4" fillId="0" borderId="0" xfId="1" applyNumberFormat="1" applyFont="1"/>
    <xf numFmtId="49" fontId="2" fillId="0" borderId="0" xfId="71" applyNumberFormat="1" applyFont="1" applyBorder="1" applyAlignment="1"/>
    <xf numFmtId="49" fontId="4" fillId="0" borderId="30" xfId="71" applyNumberFormat="1" applyFont="1" applyBorder="1" applyAlignment="1">
      <alignment horizontal="left"/>
    </xf>
    <xf numFmtId="164" fontId="34" fillId="0" borderId="17" xfId="1" applyNumberFormat="1" applyFont="1" applyFill="1" applyBorder="1"/>
    <xf numFmtId="164" fontId="4" fillId="0" borderId="17" xfId="1" applyNumberFormat="1" applyFont="1" applyFill="1" applyBorder="1"/>
    <xf numFmtId="164" fontId="2" fillId="0" borderId="17" xfId="1" applyNumberFormat="1" applyFont="1" applyFill="1" applyBorder="1"/>
    <xf numFmtId="0" fontId="29" fillId="0" borderId="10" xfId="0" applyFont="1" applyFill="1" applyBorder="1"/>
    <xf numFmtId="0" fontId="63" fillId="0" borderId="25" xfId="1" applyFont="1" applyBorder="1"/>
    <xf numFmtId="0" fontId="63" fillId="0" borderId="10" xfId="0" applyFont="1" applyBorder="1"/>
    <xf numFmtId="49" fontId="32" fillId="0" borderId="18" xfId="71" applyNumberFormat="1" applyFont="1" applyBorder="1" applyAlignment="1">
      <alignment horizontal="left"/>
    </xf>
    <xf numFmtId="0" fontId="4" fillId="0" borderId="0" xfId="1" applyNumberFormat="1" applyFont="1" applyBorder="1"/>
    <xf numFmtId="164" fontId="8" fillId="0" borderId="10" xfId="1" applyNumberFormat="1" applyFont="1" applyBorder="1" applyAlignment="1">
      <alignment horizontal="right"/>
    </xf>
    <xf numFmtId="164" fontId="8" fillId="0" borderId="0" xfId="1" applyNumberFormat="1" applyFont="1" applyBorder="1" applyAlignment="1">
      <alignment horizontal="right"/>
    </xf>
    <xf numFmtId="164" fontId="2" fillId="0" borderId="0" xfId="1" applyNumberFormat="1" applyFont="1" applyBorder="1" applyAlignment="1">
      <alignment horizontal="right"/>
    </xf>
    <xf numFmtId="164" fontId="2" fillId="0" borderId="10" xfId="1" applyNumberFormat="1" applyFont="1" applyBorder="1" applyAlignment="1">
      <alignment horizontal="right"/>
    </xf>
    <xf numFmtId="164" fontId="2" fillId="0" borderId="25" xfId="1" applyNumberFormat="1" applyFont="1" applyBorder="1" applyAlignment="1">
      <alignment horizontal="right"/>
    </xf>
    <xf numFmtId="0" fontId="4" fillId="0" borderId="30" xfId="67" applyFont="1" applyBorder="1" applyAlignment="1">
      <alignment horizontal="left" wrapText="1"/>
    </xf>
    <xf numFmtId="164" fontId="2" fillId="0" borderId="31" xfId="1" applyNumberFormat="1" applyFont="1" applyBorder="1" applyAlignment="1">
      <alignment horizontal="right"/>
    </xf>
    <xf numFmtId="164" fontId="2" fillId="0" borderId="23" xfId="1" applyNumberFormat="1" applyFont="1" applyBorder="1" applyAlignment="1">
      <alignment horizontal="right"/>
    </xf>
    <xf numFmtId="0" fontId="62" fillId="0" borderId="0" xfId="1" applyFont="1" applyBorder="1"/>
    <xf numFmtId="49" fontId="4" fillId="0" borderId="11" xfId="71" applyNumberFormat="1" applyFont="1" applyBorder="1" applyAlignment="1">
      <alignment horizontal="left"/>
    </xf>
    <xf numFmtId="164" fontId="2" fillId="0" borderId="0" xfId="76" applyNumberFormat="1" applyFont="1"/>
    <xf numFmtId="49" fontId="2" fillId="0" borderId="11" xfId="67" applyNumberFormat="1" applyFont="1" applyBorder="1" applyAlignment="1">
      <alignment horizontal="left"/>
    </xf>
    <xf numFmtId="0" fontId="12" fillId="0" borderId="11" xfId="71" applyFont="1" applyBorder="1" applyAlignment="1">
      <alignment horizontal="left"/>
    </xf>
    <xf numFmtId="0" fontId="2" fillId="0" borderId="10" xfId="76" applyFont="1" applyBorder="1"/>
    <xf numFmtId="49" fontId="8" fillId="0" borderId="11" xfId="71" applyNumberFormat="1" applyFont="1" applyBorder="1" applyAlignment="1"/>
    <xf numFmtId="164" fontId="11" fillId="0" borderId="0" xfId="76" applyNumberFormat="1" applyFont="1" applyBorder="1"/>
    <xf numFmtId="164" fontId="2" fillId="0" borderId="32" xfId="1" applyNumberFormat="1" applyFont="1" applyBorder="1" applyAlignment="1">
      <alignment horizontal="right"/>
    </xf>
    <xf numFmtId="0" fontId="14" fillId="0" borderId="0" xfId="1" applyNumberFormat="1" applyFont="1" applyBorder="1"/>
    <xf numFmtId="0" fontId="2" fillId="0" borderId="0" xfId="1" applyNumberFormat="1" applyFont="1" applyBorder="1"/>
    <xf numFmtId="0" fontId="32" fillId="0" borderId="0" xfId="1" applyFont="1" applyBorder="1" applyAlignment="1">
      <alignment horizontal="left"/>
    </xf>
    <xf numFmtId="0" fontId="32" fillId="0" borderId="0" xfId="75" applyFont="1" applyBorder="1" applyAlignment="1">
      <alignment horizontal="left"/>
    </xf>
    <xf numFmtId="0" fontId="26" fillId="0" borderId="21" xfId="76" applyFont="1" applyBorder="1" applyAlignment="1">
      <alignment horizontal="center" vertical="center" wrapText="1"/>
    </xf>
    <xf numFmtId="164" fontId="34" fillId="0" borderId="0" xfId="71" applyNumberFormat="1" applyFont="1" applyAlignment="1">
      <alignment horizontal="right"/>
    </xf>
    <xf numFmtId="164" fontId="8" fillId="0" borderId="17" xfId="71" applyNumberFormat="1" applyFont="1" applyBorder="1" applyAlignment="1">
      <alignment horizontal="right"/>
    </xf>
    <xf numFmtId="164" fontId="2" fillId="0" borderId="17" xfId="71" applyNumberFormat="1" applyFont="1" applyBorder="1" applyAlignment="1">
      <alignment horizontal="right"/>
    </xf>
    <xf numFmtId="164" fontId="34" fillId="0" borderId="33" xfId="75" applyNumberFormat="1" applyFont="1" applyFill="1" applyBorder="1"/>
    <xf numFmtId="0" fontId="2" fillId="0" borderId="33" xfId="75" applyFont="1" applyBorder="1" applyAlignment="1">
      <alignment horizontal="center" vertical="center"/>
    </xf>
    <xf numFmtId="164" fontId="8" fillId="0" borderId="33" xfId="75" applyNumberFormat="1" applyFont="1" applyBorder="1"/>
    <xf numFmtId="164" fontId="8" fillId="0" borderId="33" xfId="75" applyNumberFormat="1" applyFont="1" applyFill="1" applyBorder="1"/>
    <xf numFmtId="0" fontId="63" fillId="0" borderId="33" xfId="75" applyFont="1" applyBorder="1"/>
    <xf numFmtId="0" fontId="11" fillId="0" borderId="33" xfId="75" applyFont="1" applyFill="1" applyBorder="1"/>
    <xf numFmtId="0" fontId="34" fillId="0" borderId="25" xfId="75" applyFont="1" applyFill="1" applyBorder="1"/>
    <xf numFmtId="0" fontId="2" fillId="0" borderId="25" xfId="75" applyFont="1" applyBorder="1" applyAlignment="1">
      <alignment horizontal="center" vertical="center"/>
    </xf>
    <xf numFmtId="0" fontId="8" fillId="0" borderId="25" xfId="75" applyFont="1" applyBorder="1"/>
    <xf numFmtId="0" fontId="8" fillId="0" borderId="25" xfId="75" applyFont="1" applyFill="1" applyBorder="1"/>
    <xf numFmtId="0" fontId="63" fillId="0" borderId="25" xfId="75" applyFont="1" applyBorder="1"/>
    <xf numFmtId="0" fontId="11" fillId="0" borderId="25" xfId="75" applyFont="1" applyFill="1" applyBorder="1"/>
    <xf numFmtId="164" fontId="2" fillId="0" borderId="33" xfId="75" applyNumberFormat="1" applyFont="1" applyFill="1" applyBorder="1"/>
    <xf numFmtId="0" fontId="29" fillId="0" borderId="33" xfId="75" applyFont="1" applyFill="1" applyBorder="1"/>
    <xf numFmtId="164" fontId="26" fillId="0" borderId="0" xfId="0" applyNumberFormat="1" applyFont="1"/>
    <xf numFmtId="164" fontId="25" fillId="0" borderId="0" xfId="0" applyNumberFormat="1" applyFont="1"/>
    <xf numFmtId="164" fontId="26" fillId="0" borderId="10" xfId="0" applyNumberFormat="1" applyFont="1" applyBorder="1"/>
    <xf numFmtId="164" fontId="26" fillId="0" borderId="17" xfId="1" applyNumberFormat="1" applyFont="1" applyFill="1" applyBorder="1"/>
    <xf numFmtId="0" fontId="26" fillId="0" borderId="17" xfId="0" applyFont="1" applyBorder="1"/>
    <xf numFmtId="0" fontId="26" fillId="0" borderId="17" xfId="0" applyFont="1" applyFill="1" applyBorder="1"/>
    <xf numFmtId="164" fontId="25" fillId="0" borderId="17" xfId="1" applyNumberFormat="1" applyFont="1" applyBorder="1" applyAlignment="1">
      <alignment horizontal="right"/>
    </xf>
    <xf numFmtId="164" fontId="26" fillId="0" borderId="17" xfId="1" applyNumberFormat="1" applyFont="1" applyBorder="1" applyAlignment="1">
      <alignment horizontal="right"/>
    </xf>
    <xf numFmtId="164" fontId="26" fillId="0" borderId="0" xfId="1" applyNumberFormat="1" applyFont="1" applyBorder="1" applyAlignment="1">
      <alignment horizontal="right"/>
    </xf>
    <xf numFmtId="164" fontId="25" fillId="0" borderId="23" xfId="0" applyNumberFormat="1" applyFont="1" applyBorder="1"/>
    <xf numFmtId="164" fontId="25" fillId="0" borderId="24" xfId="0" applyNumberFormat="1" applyFont="1" applyBorder="1"/>
    <xf numFmtId="164" fontId="25" fillId="0" borderId="17" xfId="0" applyNumberFormat="1" applyFont="1" applyBorder="1"/>
    <xf numFmtId="164" fontId="25" fillId="0" borderId="0" xfId="1" applyNumberFormat="1" applyFont="1" applyBorder="1" applyAlignment="1">
      <alignment horizontal="right"/>
    </xf>
    <xf numFmtId="164" fontId="25" fillId="0" borderId="10" xfId="0" applyNumberFormat="1" applyFont="1" applyBorder="1"/>
    <xf numFmtId="164" fontId="25" fillId="0" borderId="10" xfId="1" applyNumberFormat="1" applyFont="1" applyBorder="1" applyAlignment="1">
      <alignment horizontal="right"/>
    </xf>
    <xf numFmtId="164" fontId="25" fillId="0" borderId="0" xfId="1" applyNumberFormat="1" applyFont="1" applyBorder="1"/>
    <xf numFmtId="164" fontId="26" fillId="0" borderId="0" xfId="1" applyNumberFormat="1" applyFont="1"/>
    <xf numFmtId="164" fontId="4" fillId="0" borderId="24" xfId="71" applyNumberFormat="1" applyFont="1" applyFill="1" applyBorder="1"/>
    <xf numFmtId="0" fontId="2" fillId="0" borderId="0" xfId="5" applyFont="1"/>
    <xf numFmtId="0" fontId="4" fillId="0" borderId="0" xfId="5" applyFont="1"/>
    <xf numFmtId="0" fontId="32" fillId="0" borderId="0" xfId="5" applyFont="1"/>
    <xf numFmtId="0" fontId="12" fillId="0" borderId="0" xfId="5" applyFont="1"/>
    <xf numFmtId="164" fontId="2" fillId="0" borderId="10" xfId="5" applyNumberFormat="1" applyFont="1" applyBorder="1"/>
    <xf numFmtId="164" fontId="26" fillId="0" borderId="10" xfId="5" applyNumberFormat="1" applyFont="1" applyBorder="1"/>
    <xf numFmtId="164" fontId="26" fillId="0" borderId="0" xfId="5" applyNumberFormat="1" applyFont="1" applyBorder="1"/>
    <xf numFmtId="164" fontId="2" fillId="0" borderId="0" xfId="5" applyNumberFormat="1" applyFont="1" applyBorder="1"/>
    <xf numFmtId="164" fontId="2" fillId="0" borderId="10" xfId="5" applyNumberFormat="1" applyFont="1" applyFill="1" applyBorder="1"/>
    <xf numFmtId="164" fontId="2" fillId="0" borderId="0" xfId="5" applyNumberFormat="1" applyFont="1" applyFill="1" applyBorder="1"/>
    <xf numFmtId="164" fontId="8" fillId="0" borderId="10" xfId="5" applyNumberFormat="1" applyFont="1" applyBorder="1"/>
    <xf numFmtId="164" fontId="8" fillId="0" borderId="17" xfId="5" applyNumberFormat="1" applyFont="1" applyBorder="1"/>
    <xf numFmtId="164" fontId="8" fillId="0" borderId="10" xfId="5" applyNumberFormat="1" applyFont="1" applyFill="1" applyBorder="1"/>
    <xf numFmtId="164" fontId="8" fillId="0" borderId="17" xfId="5" applyNumberFormat="1" applyFont="1" applyFill="1" applyBorder="1"/>
    <xf numFmtId="0" fontId="2" fillId="0" borderId="0" xfId="5" applyFont="1" applyFill="1"/>
    <xf numFmtId="0" fontId="2" fillId="0" borderId="0" xfId="5" applyFont="1" applyBorder="1"/>
    <xf numFmtId="0" fontId="1" fillId="0" borderId="0" xfId="0" applyFont="1" applyFill="1"/>
    <xf numFmtId="164" fontId="25" fillId="0" borderId="17" xfId="5" applyNumberFormat="1" applyFont="1" applyBorder="1"/>
    <xf numFmtId="49" fontId="34" fillId="0" borderId="0" xfId="5" applyNumberFormat="1" applyFont="1" applyAlignment="1"/>
    <xf numFmtId="49" fontId="32" fillId="0" borderId="0" xfId="5" applyNumberFormat="1" applyFont="1" applyAlignment="1"/>
    <xf numFmtId="164" fontId="26" fillId="0" borderId="17" xfId="5" applyNumberFormat="1" applyFont="1" applyBorder="1"/>
    <xf numFmtId="49" fontId="26" fillId="0" borderId="0" xfId="5" applyNumberFormat="1" applyFont="1" applyAlignment="1"/>
    <xf numFmtId="0" fontId="1" fillId="0" borderId="0" xfId="0" applyFont="1"/>
    <xf numFmtId="164" fontId="3" fillId="0" borderId="0" xfId="5" applyNumberFormat="1" applyFont="1" applyBorder="1"/>
    <xf numFmtId="164" fontId="3" fillId="0" borderId="0" xfId="5" applyNumberFormat="1" applyFont="1" applyFill="1" applyBorder="1"/>
    <xf numFmtId="0" fontId="1" fillId="0" borderId="11" xfId="5" applyFont="1" applyBorder="1" applyAlignment="1">
      <alignment horizontal="center" vertical="center"/>
    </xf>
    <xf numFmtId="0" fontId="1" fillId="0" borderId="10" xfId="5" applyFont="1" applyBorder="1" applyAlignment="1">
      <alignment horizontal="center" vertical="center"/>
    </xf>
    <xf numFmtId="0" fontId="1" fillId="0" borderId="10" xfId="5" applyFont="1" applyFill="1" applyBorder="1" applyAlignment="1">
      <alignment horizontal="center" vertical="center"/>
    </xf>
    <xf numFmtId="0" fontId="62" fillId="0" borderId="0" xfId="5" applyFont="1"/>
    <xf numFmtId="0" fontId="1" fillId="0" borderId="13" xfId="5" applyFont="1" applyBorder="1"/>
    <xf numFmtId="0" fontId="1" fillId="0" borderId="10" xfId="5" applyFont="1" applyBorder="1"/>
    <xf numFmtId="0" fontId="34" fillId="0" borderId="10" xfId="1" applyFont="1" applyBorder="1"/>
    <xf numFmtId="164" fontId="25" fillId="0" borderId="17" xfId="1" applyNumberFormat="1" applyFont="1" applyFill="1" applyBorder="1"/>
    <xf numFmtId="164" fontId="25" fillId="0" borderId="25" xfId="76" applyNumberFormat="1" applyFont="1" applyBorder="1"/>
    <xf numFmtId="164" fontId="25" fillId="0" borderId="0" xfId="76" applyNumberFormat="1" applyFont="1" applyBorder="1"/>
    <xf numFmtId="0" fontId="12" fillId="0" borderId="11" xfId="71" applyFont="1" applyBorder="1" applyAlignment="1"/>
    <xf numFmtId="164" fontId="25" fillId="0" borderId="30" xfId="1" applyNumberFormat="1" applyFont="1" applyBorder="1"/>
    <xf numFmtId="164" fontId="34" fillId="0" borderId="13" xfId="75" applyNumberFormat="1" applyFont="1" applyFill="1" applyBorder="1"/>
    <xf numFmtId="164" fontId="26" fillId="0" borderId="17" xfId="0" applyNumberFormat="1" applyFont="1" applyBorder="1"/>
    <xf numFmtId="164" fontId="34" fillId="0" borderId="0" xfId="0" applyNumberFormat="1" applyFont="1"/>
    <xf numFmtId="164" fontId="34" fillId="0" borderId="10" xfId="0" applyNumberFormat="1" applyFont="1" applyBorder="1"/>
    <xf numFmtId="0" fontId="2" fillId="0" borderId="34" xfId="0" applyFont="1" applyBorder="1" applyAlignment="1">
      <alignment horizontal="center" vertical="center" wrapText="1"/>
    </xf>
    <xf numFmtId="0" fontId="8" fillId="0" borderId="0" xfId="0" applyFont="1" applyBorder="1"/>
    <xf numFmtId="164" fontId="34" fillId="0" borderId="0" xfId="5" applyNumberFormat="1" applyFont="1" applyFill="1" applyBorder="1"/>
    <xf numFmtId="164" fontId="34" fillId="0" borderId="13" xfId="5" applyNumberFormat="1" applyFont="1" applyFill="1" applyBorder="1"/>
    <xf numFmtId="164" fontId="34" fillId="0" borderId="10" xfId="5" applyNumberFormat="1" applyFont="1" applyFill="1" applyBorder="1"/>
    <xf numFmtId="0" fontId="26" fillId="0" borderId="28" xfId="5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164" fontId="25" fillId="0" borderId="10" xfId="5" applyNumberFormat="1" applyFont="1" applyBorder="1"/>
    <xf numFmtId="164" fontId="2" fillId="0" borderId="17" xfId="5" applyNumberFormat="1" applyFont="1" applyFill="1" applyBorder="1"/>
    <xf numFmtId="0" fontId="1" fillId="0" borderId="17" xfId="5" applyFont="1" applyFill="1" applyBorder="1" applyAlignment="1">
      <alignment horizontal="center" vertical="center"/>
    </xf>
    <xf numFmtId="0" fontId="1" fillId="0" borderId="23" xfId="5" applyFont="1" applyBorder="1" applyAlignment="1">
      <alignment horizontal="center" vertical="center"/>
    </xf>
    <xf numFmtId="0" fontId="1" fillId="0" borderId="10" xfId="5" applyFont="1" applyFill="1" applyBorder="1"/>
    <xf numFmtId="164" fontId="1" fillId="0" borderId="10" xfId="5" applyNumberFormat="1" applyFont="1" applyBorder="1"/>
    <xf numFmtId="164" fontId="25" fillId="0" borderId="10" xfId="5" applyNumberFormat="1" applyFont="1" applyFill="1" applyBorder="1"/>
    <xf numFmtId="164" fontId="25" fillId="0" borderId="23" xfId="5" applyNumberFormat="1" applyFont="1" applyFill="1" applyBorder="1"/>
    <xf numFmtId="0" fontId="26" fillId="0" borderId="10" xfId="0" applyFont="1" applyFill="1" applyBorder="1"/>
    <xf numFmtId="164" fontId="26" fillId="0" borderId="0" xfId="0" applyNumberFormat="1" applyFont="1" applyFill="1"/>
    <xf numFmtId="164" fontId="26" fillId="0" borderId="10" xfId="5" applyNumberFormat="1" applyFont="1" applyFill="1" applyBorder="1"/>
    <xf numFmtId="0" fontId="26" fillId="0" borderId="0" xfId="0" applyFont="1"/>
    <xf numFmtId="0" fontId="26" fillId="0" borderId="10" xfId="0" applyFont="1" applyBorder="1"/>
    <xf numFmtId="0" fontId="26" fillId="0" borderId="10" xfId="5" applyFont="1" applyBorder="1" applyAlignment="1"/>
    <xf numFmtId="0" fontId="26" fillId="0" borderId="10" xfId="5" applyFont="1" applyFill="1" applyBorder="1" applyAlignment="1"/>
    <xf numFmtId="0" fontId="26" fillId="0" borderId="10" xfId="5" applyFont="1" applyBorder="1"/>
    <xf numFmtId="0" fontId="26" fillId="0" borderId="10" xfId="5" applyFont="1" applyFill="1" applyBorder="1"/>
    <xf numFmtId="0" fontId="26" fillId="0" borderId="17" xfId="1" applyFont="1" applyBorder="1"/>
    <xf numFmtId="0" fontId="26" fillId="0" borderId="13" xfId="0" applyFont="1" applyBorder="1"/>
    <xf numFmtId="164" fontId="26" fillId="0" borderId="10" xfId="1" applyNumberFormat="1" applyFont="1" applyBorder="1" applyAlignment="1">
      <alignment horizontal="right"/>
    </xf>
    <xf numFmtId="164" fontId="26" fillId="0" borderId="25" xfId="1" applyNumberFormat="1" applyFont="1" applyBorder="1" applyAlignment="1">
      <alignment horizontal="right"/>
    </xf>
    <xf numFmtId="164" fontId="25" fillId="0" borderId="25" xfId="71" applyNumberFormat="1" applyFont="1" applyBorder="1"/>
    <xf numFmtId="164" fontId="25" fillId="0" borderId="17" xfId="71" applyNumberFormat="1" applyFont="1" applyBorder="1"/>
    <xf numFmtId="164" fontId="26" fillId="0" borderId="25" xfId="71" applyNumberFormat="1" applyFont="1" applyBorder="1"/>
    <xf numFmtId="164" fontId="26" fillId="0" borderId="0" xfId="76" applyNumberFormat="1" applyFont="1"/>
    <xf numFmtId="0" fontId="26" fillId="0" borderId="0" xfId="76" applyFont="1" applyBorder="1"/>
    <xf numFmtId="164" fontId="26" fillId="0" borderId="0" xfId="76" applyNumberFormat="1" applyFont="1" applyBorder="1"/>
    <xf numFmtId="164" fontId="26" fillId="0" borderId="10" xfId="76" applyNumberFormat="1" applyFont="1" applyBorder="1"/>
    <xf numFmtId="164" fontId="25" fillId="0" borderId="10" xfId="1" applyNumberFormat="1" applyFont="1" applyBorder="1"/>
    <xf numFmtId="164" fontId="25" fillId="0" borderId="23" xfId="1" applyNumberFormat="1" applyFont="1" applyFill="1" applyBorder="1"/>
    <xf numFmtId="164" fontId="25" fillId="0" borderId="24" xfId="1" applyNumberFormat="1" applyFont="1" applyFill="1" applyBorder="1"/>
    <xf numFmtId="0" fontId="25" fillId="0" borderId="10" xfId="0" applyFont="1" applyBorder="1"/>
    <xf numFmtId="164" fontId="25" fillId="0" borderId="10" xfId="1" applyNumberFormat="1" applyFont="1" applyFill="1" applyBorder="1"/>
    <xf numFmtId="0" fontId="26" fillId="0" borderId="17" xfId="1" applyFont="1" applyFill="1" applyBorder="1"/>
    <xf numFmtId="0" fontId="2" fillId="0" borderId="17" xfId="1" applyFont="1" applyFill="1" applyBorder="1" applyAlignment="1">
      <alignment horizontal="center" vertical="center" wrapText="1"/>
    </xf>
    <xf numFmtId="0" fontId="25" fillId="0" borderId="17" xfId="1" applyFont="1" applyFill="1" applyBorder="1"/>
    <xf numFmtId="0" fontId="29" fillId="0" borderId="17" xfId="1" applyFont="1" applyFill="1" applyBorder="1"/>
    <xf numFmtId="0" fontId="2" fillId="0" borderId="17" xfId="71" applyFont="1" applyBorder="1"/>
    <xf numFmtId="0" fontId="2" fillId="0" borderId="10" xfId="71" applyFont="1" applyFill="1" applyBorder="1"/>
    <xf numFmtId="164" fontId="8" fillId="0" borderId="13" xfId="5" applyNumberFormat="1" applyFont="1" applyFill="1" applyBorder="1"/>
    <xf numFmtId="164" fontId="8" fillId="0" borderId="0" xfId="5" applyNumberFormat="1" applyFont="1" applyFill="1" applyBorder="1"/>
    <xf numFmtId="164" fontId="8" fillId="0" borderId="0" xfId="0" applyNumberFormat="1" applyFont="1"/>
    <xf numFmtId="164" fontId="8" fillId="0" borderId="10" xfId="0" applyNumberFormat="1" applyFont="1" applyBorder="1"/>
    <xf numFmtId="164" fontId="25" fillId="0" borderId="0" xfId="5" applyNumberFormat="1" applyFont="1" applyFill="1" applyBorder="1"/>
    <xf numFmtId="164" fontId="26" fillId="0" borderId="0" xfId="5" applyNumberFormat="1" applyFont="1" applyFill="1" applyBorder="1"/>
    <xf numFmtId="164" fontId="26" fillId="0" borderId="10" xfId="0" applyNumberFormat="1" applyFont="1" applyFill="1" applyBorder="1"/>
    <xf numFmtId="164" fontId="26" fillId="0" borderId="0" xfId="5" applyNumberFormat="1" applyFont="1" applyFill="1" applyBorder="1" applyAlignment="1"/>
    <xf numFmtId="0" fontId="1" fillId="0" borderId="17" xfId="5" applyFont="1" applyFill="1" applyBorder="1"/>
    <xf numFmtId="164" fontId="26" fillId="0" borderId="10" xfId="5" applyNumberFormat="1" applyFont="1" applyFill="1" applyBorder="1" applyAlignment="1"/>
    <xf numFmtId="0" fontId="63" fillId="0" borderId="17" xfId="1" applyFont="1" applyBorder="1"/>
    <xf numFmtId="0" fontId="63" fillId="0" borderId="17" xfId="0" applyFont="1" applyBorder="1"/>
    <xf numFmtId="164" fontId="25" fillId="0" borderId="10" xfId="76" applyNumberFormat="1" applyFont="1" applyBorder="1"/>
    <xf numFmtId="0" fontId="8" fillId="0" borderId="0" xfId="71" applyNumberFormat="1" applyFont="1" applyBorder="1" applyAlignment="1"/>
    <xf numFmtId="0" fontId="26" fillId="0" borderId="13" xfId="5" applyFont="1" applyBorder="1" applyAlignment="1"/>
    <xf numFmtId="0" fontId="26" fillId="0" borderId="13" xfId="5" applyFont="1" applyBorder="1"/>
    <xf numFmtId="164" fontId="34" fillId="0" borderId="29" xfId="75" applyNumberFormat="1" applyFont="1" applyBorder="1"/>
    <xf numFmtId="164" fontId="34" fillId="0" borderId="23" xfId="75" applyNumberFormat="1" applyFont="1" applyBorder="1"/>
    <xf numFmtId="166" fontId="26" fillId="0" borderId="0" xfId="67" applyNumberFormat="1" applyFont="1" applyAlignment="1"/>
    <xf numFmtId="0" fontId="2" fillId="0" borderId="35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164" fontId="4" fillId="0" borderId="17" xfId="71" applyNumberFormat="1" applyFont="1" applyFill="1" applyBorder="1"/>
    <xf numFmtId="164" fontId="34" fillId="0" borderId="13" xfId="75" applyNumberFormat="1" applyFont="1" applyBorder="1"/>
    <xf numFmtId="164" fontId="25" fillId="0" borderId="23" xfId="76" applyNumberFormat="1" applyFont="1" applyBorder="1"/>
    <xf numFmtId="0" fontId="8" fillId="0" borderId="0" xfId="74" applyFont="1" applyAlignment="1">
      <alignment vertical="top"/>
    </xf>
    <xf numFmtId="0" fontId="4" fillId="0" borderId="0" xfId="74" applyFont="1" applyAlignment="1">
      <alignment vertical="top"/>
    </xf>
    <xf numFmtId="0" fontId="8" fillId="0" borderId="0" xfId="74" applyFont="1"/>
    <xf numFmtId="0" fontId="64" fillId="0" borderId="0" xfId="74" applyFont="1"/>
    <xf numFmtId="0" fontId="4" fillId="0" borderId="0" xfId="74" applyFont="1" applyAlignment="1"/>
    <xf numFmtId="0" fontId="8" fillId="0" borderId="0" xfId="74" applyFont="1" applyAlignment="1"/>
    <xf numFmtId="0" fontId="13" fillId="0" borderId="0" xfId="74"/>
    <xf numFmtId="0" fontId="32" fillId="0" borderId="0" xfId="74" applyFont="1" applyAlignment="1">
      <alignment vertical="center"/>
    </xf>
    <xf numFmtId="0" fontId="33" fillId="0" borderId="0" xfId="74" applyFont="1" applyAlignment="1">
      <alignment vertical="center"/>
    </xf>
    <xf numFmtId="0" fontId="4" fillId="0" borderId="0" xfId="74" applyFont="1"/>
    <xf numFmtId="0" fontId="34" fillId="0" borderId="0" xfId="74" applyFont="1"/>
    <xf numFmtId="164" fontId="8" fillId="0" borderId="0" xfId="74" applyNumberFormat="1" applyFont="1"/>
    <xf numFmtId="0" fontId="32" fillId="0" borderId="0" xfId="74" applyFont="1"/>
    <xf numFmtId="0" fontId="8" fillId="0" borderId="35" xfId="74" applyFont="1" applyBorder="1" applyAlignment="1">
      <alignment horizontal="center"/>
    </xf>
    <xf numFmtId="0" fontId="8" fillId="0" borderId="12" xfId="74" applyFont="1" applyBorder="1" applyAlignment="1">
      <alignment horizontal="center"/>
    </xf>
    <xf numFmtId="0" fontId="2" fillId="0" borderId="28" xfId="74" applyFont="1" applyBorder="1" applyAlignment="1">
      <alignment horizontal="center" vertical="center" wrapText="1"/>
    </xf>
    <xf numFmtId="0" fontId="2" fillId="0" borderId="27" xfId="74" applyFont="1" applyBorder="1" applyAlignment="1">
      <alignment horizontal="center" vertical="center"/>
    </xf>
    <xf numFmtId="49" fontId="4" fillId="0" borderId="0" xfId="70" applyNumberFormat="1" applyFont="1" applyBorder="1" applyAlignment="1"/>
    <xf numFmtId="0" fontId="14" fillId="0" borderId="11" xfId="70" applyFont="1" applyBorder="1" applyAlignment="1">
      <alignment horizontal="right"/>
    </xf>
    <xf numFmtId="164" fontId="25" fillId="0" borderId="10" xfId="74" applyNumberFormat="1" applyFont="1" applyBorder="1"/>
    <xf numFmtId="164" fontId="34" fillId="0" borderId="24" xfId="74" applyNumberFormat="1" applyFont="1" applyBorder="1"/>
    <xf numFmtId="164" fontId="34" fillId="0" borderId="10" xfId="74" applyNumberFormat="1" applyFont="1" applyBorder="1"/>
    <xf numFmtId="164" fontId="25" fillId="0" borderId="23" xfId="74" applyNumberFormat="1" applyFont="1" applyBorder="1"/>
    <xf numFmtId="164" fontId="25" fillId="0" borderId="0" xfId="74" applyNumberFormat="1" applyFont="1" applyBorder="1"/>
    <xf numFmtId="49" fontId="14" fillId="0" borderId="0" xfId="70" applyNumberFormat="1" applyFont="1" applyBorder="1" applyAlignment="1"/>
    <xf numFmtId="164" fontId="34" fillId="0" borderId="0" xfId="74" applyNumberFormat="1" applyFont="1"/>
    <xf numFmtId="49" fontId="2" fillId="0" borderId="0" xfId="70" applyNumberFormat="1" applyFont="1" applyBorder="1" applyAlignment="1"/>
    <xf numFmtId="0" fontId="12" fillId="0" borderId="11" xfId="70" applyFont="1" applyBorder="1" applyAlignment="1">
      <alignment horizontal="right"/>
    </xf>
    <xf numFmtId="164" fontId="26" fillId="0" borderId="10" xfId="74" applyNumberFormat="1" applyFont="1" applyBorder="1"/>
    <xf numFmtId="164" fontId="8" fillId="0" borderId="17" xfId="74" applyNumberFormat="1" applyFont="1" applyBorder="1"/>
    <xf numFmtId="164" fontId="8" fillId="0" borderId="10" xfId="74" applyNumberFormat="1" applyFont="1" applyBorder="1"/>
    <xf numFmtId="164" fontId="26" fillId="0" borderId="0" xfId="74" applyNumberFormat="1" applyFont="1" applyBorder="1"/>
    <xf numFmtId="49" fontId="12" fillId="0" borderId="0" xfId="70" applyNumberFormat="1" applyFont="1" applyBorder="1" applyAlignment="1"/>
    <xf numFmtId="164" fontId="26" fillId="0" borderId="17" xfId="74" applyNumberFormat="1" applyFont="1" applyBorder="1"/>
    <xf numFmtId="49" fontId="34" fillId="0" borderId="0" xfId="69" applyNumberFormat="1" applyFont="1" applyAlignment="1"/>
    <xf numFmtId="164" fontId="34" fillId="0" borderId="17" xfId="74" applyNumberFormat="1" applyFont="1" applyBorder="1"/>
    <xf numFmtId="49" fontId="32" fillId="0" borderId="0" xfId="69" applyNumberFormat="1" applyFont="1" applyAlignment="1"/>
    <xf numFmtId="164" fontId="25" fillId="0" borderId="17" xfId="74" applyNumberFormat="1" applyFont="1" applyBorder="1"/>
    <xf numFmtId="164" fontId="26" fillId="0" borderId="0" xfId="69" applyNumberFormat="1" applyFont="1" applyBorder="1" applyAlignment="1">
      <alignment horizontal="right"/>
    </xf>
    <xf numFmtId="164" fontId="26" fillId="0" borderId="17" xfId="69" applyNumberFormat="1" applyFont="1" applyBorder="1" applyAlignment="1">
      <alignment horizontal="right" vertical="center"/>
    </xf>
    <xf numFmtId="164" fontId="26" fillId="0" borderId="0" xfId="69" applyNumberFormat="1" applyFont="1" applyFill="1" applyBorder="1"/>
    <xf numFmtId="164" fontId="26" fillId="0" borderId="17" xfId="69" applyNumberFormat="1" applyFont="1" applyFill="1" applyBorder="1"/>
    <xf numFmtId="49" fontId="26" fillId="0" borderId="0" xfId="69" applyNumberFormat="1" applyFont="1" applyAlignment="1"/>
    <xf numFmtId="49" fontId="26" fillId="0" borderId="0" xfId="71" applyNumberFormat="1" applyFont="1" applyAlignment="1"/>
    <xf numFmtId="0" fontId="8" fillId="0" borderId="17" xfId="74" applyFont="1" applyBorder="1"/>
    <xf numFmtId="0" fontId="8" fillId="0" borderId="10" xfId="74" applyFont="1" applyBorder="1"/>
    <xf numFmtId="0" fontId="26" fillId="0" borderId="10" xfId="74" applyFont="1" applyBorder="1"/>
    <xf numFmtId="0" fontId="26" fillId="0" borderId="0" xfId="74" applyFont="1" applyBorder="1"/>
    <xf numFmtId="49" fontId="4" fillId="0" borderId="0" xfId="67" applyNumberFormat="1" applyFont="1" applyAlignment="1"/>
    <xf numFmtId="49" fontId="14" fillId="0" borderId="0" xfId="71" applyNumberFormat="1" applyFont="1" applyBorder="1" applyAlignment="1"/>
    <xf numFmtId="164" fontId="26" fillId="0" borderId="10" xfId="74" applyNumberFormat="1" applyFont="1" applyBorder="1" applyAlignment="1">
      <alignment horizontal="right"/>
    </xf>
    <xf numFmtId="164" fontId="8" fillId="0" borderId="0" xfId="74" applyNumberFormat="1" applyFont="1" applyBorder="1" applyAlignment="1">
      <alignment horizontal="right"/>
    </xf>
    <xf numFmtId="49" fontId="4" fillId="0" borderId="0" xfId="74" applyNumberFormat="1" applyFont="1" applyBorder="1" applyAlignment="1">
      <alignment horizontal="left" wrapText="1"/>
    </xf>
    <xf numFmtId="49" fontId="4" fillId="0" borderId="11" xfId="74" applyNumberFormat="1" applyFont="1" applyBorder="1" applyAlignment="1">
      <alignment horizontal="left" wrapText="1"/>
    </xf>
    <xf numFmtId="0" fontId="4" fillId="0" borderId="25" xfId="74" applyFont="1" applyBorder="1"/>
    <xf numFmtId="0" fontId="4" fillId="0" borderId="23" xfId="74" applyFont="1" applyBorder="1"/>
    <xf numFmtId="0" fontId="8" fillId="0" borderId="23" xfId="74" applyFont="1" applyBorder="1"/>
    <xf numFmtId="0" fontId="8" fillId="0" borderId="30" xfId="74" applyFont="1" applyBorder="1"/>
    <xf numFmtId="0" fontId="14" fillId="0" borderId="11" xfId="71" applyFont="1" applyBorder="1" applyAlignment="1">
      <alignment horizontal="left"/>
    </xf>
    <xf numFmtId="0" fontId="2" fillId="0" borderId="25" xfId="74" applyFont="1" applyBorder="1"/>
    <xf numFmtId="0" fontId="4" fillId="0" borderId="10" xfId="74" applyFont="1" applyBorder="1"/>
    <xf numFmtId="0" fontId="8" fillId="0" borderId="0" xfId="74" applyFont="1" applyBorder="1"/>
    <xf numFmtId="0" fontId="8" fillId="0" borderId="10" xfId="74" applyFont="1" applyBorder="1" applyAlignment="1">
      <alignment horizontal="right"/>
    </xf>
    <xf numFmtId="164" fontId="26" fillId="0" borderId="10" xfId="69" applyNumberFormat="1" applyFont="1" applyFill="1" applyBorder="1"/>
    <xf numFmtId="0" fontId="8" fillId="0" borderId="10" xfId="74" applyFont="1" applyBorder="1" applyAlignment="1">
      <alignment wrapText="1"/>
    </xf>
    <xf numFmtId="0" fontId="13" fillId="0" borderId="0" xfId="74" applyAlignment="1">
      <alignment wrapText="1"/>
    </xf>
    <xf numFmtId="164" fontId="8" fillId="0" borderId="0" xfId="74" applyNumberFormat="1" applyFont="1" applyBorder="1"/>
    <xf numFmtId="0" fontId="13" fillId="0" borderId="13" xfId="74" applyBorder="1"/>
    <xf numFmtId="0" fontId="4" fillId="0" borderId="0" xfId="74" applyFont="1" applyBorder="1" applyAlignment="1">
      <alignment wrapText="1"/>
    </xf>
    <xf numFmtId="0" fontId="4" fillId="0" borderId="11" xfId="74" applyFont="1" applyBorder="1" applyAlignment="1">
      <alignment wrapText="1"/>
    </xf>
    <xf numFmtId="0" fontId="2" fillId="0" borderId="23" xfId="74" applyFont="1" applyBorder="1"/>
    <xf numFmtId="0" fontId="2" fillId="0" borderId="24" xfId="74" applyFont="1" applyBorder="1"/>
    <xf numFmtId="2" fontId="8" fillId="0" borderId="23" xfId="74" applyNumberFormat="1" applyFont="1" applyBorder="1"/>
    <xf numFmtId="0" fontId="2" fillId="0" borderId="10" xfId="74" applyFont="1" applyBorder="1"/>
    <xf numFmtId="0" fontId="2" fillId="0" borderId="17" xfId="74" applyFont="1" applyBorder="1"/>
    <xf numFmtId="49" fontId="8" fillId="0" borderId="10" xfId="74" applyNumberFormat="1" applyFont="1" applyBorder="1"/>
    <xf numFmtId="49" fontId="62" fillId="0" borderId="0" xfId="69" applyNumberFormat="1" applyFont="1" applyAlignment="1"/>
    <xf numFmtId="0" fontId="34" fillId="0" borderId="10" xfId="74" applyFont="1" applyBorder="1"/>
    <xf numFmtId="164" fontId="34" fillId="0" borderId="0" xfId="74" applyNumberFormat="1" applyFont="1" applyBorder="1"/>
    <xf numFmtId="164" fontId="8" fillId="0" borderId="0" xfId="74" applyNumberFormat="1" applyFont="1" applyFill="1" applyBorder="1"/>
    <xf numFmtId="164" fontId="8" fillId="0" borderId="17" xfId="74" applyNumberFormat="1" applyFont="1" applyFill="1" applyBorder="1"/>
    <xf numFmtId="164" fontId="34" fillId="0" borderId="0" xfId="74" applyNumberFormat="1" applyFont="1" applyFill="1" applyBorder="1"/>
    <xf numFmtId="0" fontId="8" fillId="0" borderId="11" xfId="74" applyFont="1" applyBorder="1"/>
    <xf numFmtId="0" fontId="13" fillId="0" borderId="0" xfId="74" applyFont="1"/>
    <xf numFmtId="164" fontId="11" fillId="0" borderId="25" xfId="75" applyNumberFormat="1" applyFont="1" applyFill="1" applyBorder="1"/>
    <xf numFmtId="164" fontId="11" fillId="0" borderId="0" xfId="75" applyNumberFormat="1" applyFont="1" applyFill="1" applyBorder="1"/>
    <xf numFmtId="164" fontId="25" fillId="0" borderId="0" xfId="76" applyNumberFormat="1" applyFont="1"/>
    <xf numFmtId="164" fontId="26" fillId="0" borderId="17" xfId="76" applyNumberFormat="1" applyFont="1" applyBorder="1"/>
    <xf numFmtId="164" fontId="26" fillId="0" borderId="13" xfId="76" applyNumberFormat="1" applyFont="1" applyBorder="1"/>
    <xf numFmtId="164" fontId="26" fillId="0" borderId="25" xfId="76" applyNumberFormat="1" applyFont="1" applyBorder="1"/>
    <xf numFmtId="0" fontId="2" fillId="0" borderId="14" xfId="1" applyFont="1" applyBorder="1" applyAlignment="1">
      <alignment horizontal="center" vertical="center"/>
    </xf>
    <xf numFmtId="164" fontId="25" fillId="0" borderId="26" xfId="1" applyNumberFormat="1" applyFont="1" applyBorder="1" applyAlignment="1">
      <alignment horizontal="right"/>
    </xf>
    <xf numFmtId="164" fontId="25" fillId="0" borderId="25" xfId="1" applyNumberFormat="1" applyFont="1" applyBorder="1" applyAlignment="1">
      <alignment horizontal="right"/>
    </xf>
    <xf numFmtId="0" fontId="26" fillId="0" borderId="25" xfId="1" applyFont="1" applyBorder="1"/>
    <xf numFmtId="49" fontId="26" fillId="0" borderId="0" xfId="1" applyNumberFormat="1" applyFont="1" applyBorder="1" applyAlignment="1"/>
    <xf numFmtId="0" fontId="4" fillId="0" borderId="0" xfId="67" applyFont="1" applyBorder="1" applyAlignment="1"/>
    <xf numFmtId="164" fontId="2" fillId="0" borderId="26" xfId="1" applyNumberFormat="1" applyFont="1" applyBorder="1" applyAlignment="1">
      <alignment horizontal="right"/>
    </xf>
    <xf numFmtId="0" fontId="2" fillId="0" borderId="30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2" fillId="0" borderId="37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 wrapText="1"/>
    </xf>
    <xf numFmtId="0" fontId="11" fillId="0" borderId="39" xfId="1" applyFont="1" applyBorder="1" applyAlignment="1">
      <alignment horizontal="center" vertical="center"/>
    </xf>
    <xf numFmtId="0" fontId="11" fillId="0" borderId="40" xfId="1" applyFont="1" applyBorder="1" applyAlignment="1">
      <alignment horizontal="center" vertical="center"/>
    </xf>
    <xf numFmtId="0" fontId="11" fillId="0" borderId="41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0" fontId="11" fillId="0" borderId="41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11" fillId="0" borderId="40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/>
    </xf>
    <xf numFmtId="0" fontId="2" fillId="0" borderId="42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30" xfId="1" applyFont="1" applyBorder="1" applyAlignment="1">
      <alignment horizontal="left" vertical="center" wrapText="1"/>
    </xf>
    <xf numFmtId="0" fontId="11" fillId="0" borderId="18" xfId="1" applyFont="1" applyBorder="1" applyAlignment="1">
      <alignment horizontal="left" vertical="center" wrapText="1"/>
    </xf>
    <xf numFmtId="0" fontId="11" fillId="0" borderId="36" xfId="1" applyFont="1" applyBorder="1" applyAlignment="1">
      <alignment horizontal="left" vertical="center" wrapText="1"/>
    </xf>
    <xf numFmtId="0" fontId="11" fillId="0" borderId="37" xfId="1" applyFont="1" applyBorder="1" applyAlignment="1">
      <alignment horizontal="left" vertical="center" wrapText="1"/>
    </xf>
    <xf numFmtId="0" fontId="26" fillId="0" borderId="43" xfId="1" applyFont="1" applyBorder="1" applyAlignment="1">
      <alignment horizontal="center" vertical="center" wrapText="1"/>
    </xf>
    <xf numFmtId="0" fontId="26" fillId="0" borderId="27" xfId="1" applyFont="1" applyBorder="1" applyAlignment="1">
      <alignment horizontal="center" vertical="center"/>
    </xf>
    <xf numFmtId="0" fontId="26" fillId="0" borderId="44" xfId="1" applyFont="1" applyBorder="1" applyAlignment="1">
      <alignment horizontal="center" vertical="center"/>
    </xf>
    <xf numFmtId="0" fontId="2" fillId="0" borderId="43" xfId="71" applyFont="1" applyBorder="1" applyAlignment="1">
      <alignment horizontal="center" vertical="center" wrapText="1"/>
    </xf>
    <xf numFmtId="0" fontId="2" fillId="0" borderId="27" xfId="71" applyFont="1" applyBorder="1" applyAlignment="1">
      <alignment horizontal="center" vertical="center" wrapText="1"/>
    </xf>
    <xf numFmtId="0" fontId="2" fillId="0" borderId="44" xfId="71" applyFont="1" applyBorder="1" applyAlignment="1">
      <alignment horizontal="center" vertical="center" wrapText="1"/>
    </xf>
    <xf numFmtId="0" fontId="2" fillId="0" borderId="21" xfId="71" applyFont="1" applyBorder="1" applyAlignment="1">
      <alignment horizontal="center" vertical="center" wrapText="1"/>
    </xf>
    <xf numFmtId="0" fontId="2" fillId="0" borderId="30" xfId="7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/>
    </xf>
    <xf numFmtId="0" fontId="11" fillId="0" borderId="36" xfId="1" applyFont="1" applyBorder="1" applyAlignment="1">
      <alignment horizontal="center" vertical="center"/>
    </xf>
    <xf numFmtId="0" fontId="11" fillId="0" borderId="37" xfId="1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8" xfId="5" applyFont="1" applyBorder="1" applyAlignment="1">
      <alignment horizontal="center" vertical="center"/>
    </xf>
    <xf numFmtId="0" fontId="1" fillId="0" borderId="36" xfId="5" applyFont="1" applyBorder="1" applyAlignment="1">
      <alignment horizontal="center" vertical="center"/>
    </xf>
    <xf numFmtId="0" fontId="1" fillId="0" borderId="37" xfId="5" applyFont="1" applyBorder="1" applyAlignment="1">
      <alignment horizontal="center" vertical="center"/>
    </xf>
    <xf numFmtId="0" fontId="2" fillId="0" borderId="22" xfId="2" applyFont="1" applyFill="1" applyBorder="1" applyAlignment="1">
      <alignment horizontal="center" vertical="center"/>
    </xf>
    <xf numFmtId="0" fontId="0" fillId="0" borderId="14" xfId="0" applyBorder="1" applyAlignment="1"/>
    <xf numFmtId="0" fontId="26" fillId="0" borderId="46" xfId="71" applyFont="1" applyBorder="1" applyAlignment="1">
      <alignment horizontal="center" vertical="center" wrapText="1"/>
    </xf>
    <xf numFmtId="0" fontId="26" fillId="0" borderId="36" xfId="71" applyFont="1" applyBorder="1" applyAlignment="1">
      <alignment horizontal="center" vertical="center" wrapText="1"/>
    </xf>
    <xf numFmtId="0" fontId="26" fillId="0" borderId="47" xfId="0" applyFont="1" applyBorder="1" applyAlignment="1">
      <alignment horizontal="center" vertical="center" wrapText="1"/>
    </xf>
    <xf numFmtId="0" fontId="26" fillId="0" borderId="43" xfId="71" applyFont="1" applyBorder="1" applyAlignment="1">
      <alignment horizontal="center" vertical="center" wrapText="1"/>
    </xf>
    <xf numFmtId="0" fontId="26" fillId="0" borderId="27" xfId="71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" fillId="0" borderId="48" xfId="74" applyFont="1" applyBorder="1" applyAlignment="1">
      <alignment horizontal="center" vertical="center" wrapText="1"/>
    </xf>
    <xf numFmtId="0" fontId="1" fillId="0" borderId="39" xfId="69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2" fillId="0" borderId="46" xfId="74" applyFont="1" applyBorder="1" applyAlignment="1">
      <alignment horizontal="center" vertical="center" wrapText="1"/>
    </xf>
    <xf numFmtId="0" fontId="1" fillId="0" borderId="36" xfId="69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2" fillId="0" borderId="17" xfId="74" applyFont="1" applyBorder="1" applyAlignment="1">
      <alignment horizontal="center" vertical="center" wrapText="1"/>
    </xf>
    <xf numFmtId="0" fontId="1" fillId="0" borderId="0" xfId="69" applyFont="1" applyBorder="1" applyAlignment="1">
      <alignment horizontal="center" vertical="center"/>
    </xf>
    <xf numFmtId="0" fontId="8" fillId="0" borderId="30" xfId="74" applyFont="1" applyBorder="1" applyAlignment="1">
      <alignment horizontal="left" vertical="center" wrapText="1"/>
    </xf>
    <xf numFmtId="0" fontId="8" fillId="0" borderId="18" xfId="74" applyFont="1" applyBorder="1" applyAlignment="1">
      <alignment horizontal="left" vertical="center" wrapText="1"/>
    </xf>
    <xf numFmtId="0" fontId="8" fillId="0" borderId="0" xfId="74" applyFont="1" applyBorder="1" applyAlignment="1">
      <alignment horizontal="left" vertical="center" wrapText="1"/>
    </xf>
    <xf numFmtId="0" fontId="8" fillId="0" borderId="11" xfId="74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8" fillId="0" borderId="14" xfId="74" applyFont="1" applyBorder="1" applyAlignment="1">
      <alignment horizontal="center"/>
    </xf>
    <xf numFmtId="0" fontId="2" fillId="0" borderId="30" xfId="75" applyFont="1" applyBorder="1" applyAlignment="1">
      <alignment horizontal="center" vertical="center" wrapText="1"/>
    </xf>
    <xf numFmtId="0" fontId="2" fillId="0" borderId="18" xfId="75" applyFont="1" applyBorder="1" applyAlignment="1">
      <alignment horizontal="center" vertical="center" wrapText="1"/>
    </xf>
    <xf numFmtId="0" fontId="2" fillId="0" borderId="0" xfId="75" applyFont="1" applyBorder="1" applyAlignment="1">
      <alignment horizontal="center" vertical="center"/>
    </xf>
    <xf numFmtId="0" fontId="2" fillId="0" borderId="11" xfId="75" applyFont="1" applyBorder="1" applyAlignment="1">
      <alignment horizontal="center" vertical="center"/>
    </xf>
    <xf numFmtId="0" fontId="2" fillId="0" borderId="36" xfId="75" applyFont="1" applyBorder="1" applyAlignment="1">
      <alignment horizontal="center" vertical="center"/>
    </xf>
    <xf numFmtId="0" fontId="2" fillId="0" borderId="37" xfId="75" applyFont="1" applyBorder="1" applyAlignment="1">
      <alignment horizontal="center" vertical="center"/>
    </xf>
    <xf numFmtId="0" fontId="3" fillId="0" borderId="14" xfId="75" applyFont="1" applyBorder="1" applyAlignment="1">
      <alignment horizontal="center" vertical="center" wrapText="1"/>
    </xf>
    <xf numFmtId="0" fontId="10" fillId="0" borderId="14" xfId="75" applyFont="1" applyBorder="1"/>
    <xf numFmtId="0" fontId="10" fillId="0" borderId="49" xfId="75" applyFont="1" applyBorder="1"/>
    <xf numFmtId="0" fontId="3" fillId="0" borderId="30" xfId="75" applyFont="1" applyBorder="1" applyAlignment="1">
      <alignment horizontal="center" vertical="center" wrapText="1"/>
    </xf>
    <xf numFmtId="0" fontId="3" fillId="0" borderId="30" xfId="75" applyFont="1" applyBorder="1" applyAlignment="1">
      <alignment horizontal="center" vertical="center"/>
    </xf>
    <xf numFmtId="0" fontId="3" fillId="0" borderId="31" xfId="75" applyFont="1" applyBorder="1" applyAlignment="1">
      <alignment horizontal="center" vertical="center" wrapText="1"/>
    </xf>
    <xf numFmtId="0" fontId="3" fillId="0" borderId="47" xfId="75" applyFont="1" applyBorder="1" applyAlignment="1">
      <alignment horizontal="center" vertical="center"/>
    </xf>
    <xf numFmtId="0" fontId="3" fillId="0" borderId="20" xfId="75" applyFont="1" applyBorder="1" applyAlignment="1">
      <alignment horizontal="center" vertical="center"/>
    </xf>
    <xf numFmtId="0" fontId="3" fillId="0" borderId="50" xfId="75" applyFont="1" applyBorder="1" applyAlignment="1">
      <alignment horizontal="center" vertical="center"/>
    </xf>
    <xf numFmtId="0" fontId="3" fillId="0" borderId="32" xfId="75" applyFont="1" applyBorder="1" applyAlignment="1">
      <alignment horizontal="center" vertical="center" wrapText="1"/>
    </xf>
    <xf numFmtId="0" fontId="3" fillId="0" borderId="51" xfId="75" applyFont="1" applyBorder="1" applyAlignment="1">
      <alignment horizontal="center" vertical="center"/>
    </xf>
    <xf numFmtId="0" fontId="3" fillId="0" borderId="30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/>
    </xf>
    <xf numFmtId="0" fontId="3" fillId="0" borderId="31" xfId="1" applyFont="1" applyBorder="1" applyAlignment="1">
      <alignment horizontal="center" vertical="center" wrapText="1"/>
    </xf>
    <xf numFmtId="0" fontId="3" fillId="0" borderId="47" xfId="1" applyFont="1" applyBorder="1" applyAlignment="1">
      <alignment horizontal="center" vertical="center"/>
    </xf>
    <xf numFmtId="0" fontId="2" fillId="0" borderId="43" xfId="1" applyFont="1" applyBorder="1" applyAlignment="1">
      <alignment horizontal="center" vertical="center" wrapText="1"/>
    </xf>
    <xf numFmtId="0" fontId="2" fillId="0" borderId="44" xfId="1" applyFont="1" applyBorder="1" applyAlignment="1">
      <alignment horizontal="center" vertical="center" wrapText="1"/>
    </xf>
    <xf numFmtId="0" fontId="11" fillId="0" borderId="18" xfId="0" applyFont="1" applyBorder="1" applyAlignment="1">
      <alignment vertical="center" wrapText="1"/>
    </xf>
    <xf numFmtId="0" fontId="11" fillId="0" borderId="36" xfId="0" applyFont="1" applyBorder="1" applyAlignment="1">
      <alignment vertical="center" wrapText="1"/>
    </xf>
    <xf numFmtId="0" fontId="11" fillId="0" borderId="37" xfId="0" applyFont="1" applyBorder="1" applyAlignment="1">
      <alignment vertical="center" wrapText="1"/>
    </xf>
    <xf numFmtId="0" fontId="2" fillId="0" borderId="22" xfId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</cellXfs>
  <cellStyles count="82">
    <cellStyle name="[StdExit()]" xfId="1"/>
    <cellStyle name="[StdExit()] 2" xfId="2"/>
    <cellStyle name="[StdExit()]_Dział IV - tabl. 1- 27" xfId="3"/>
    <cellStyle name="[StdExit()]_Dział VII - tabl. 1-8" xfId="4"/>
    <cellStyle name="[StdExit()]_Dział VIII - tabl  4-5" xfId="5"/>
    <cellStyle name="20% - Accent1" xfId="6"/>
    <cellStyle name="20% - Accent2" xfId="7"/>
    <cellStyle name="20% - Accent3" xfId="8"/>
    <cellStyle name="20% - Accent4" xfId="9"/>
    <cellStyle name="20% - Accent5" xfId="10"/>
    <cellStyle name="20% - Accent6" xfId="11"/>
    <cellStyle name="40% - Accent1" xfId="12"/>
    <cellStyle name="40% - Accent2" xfId="13"/>
    <cellStyle name="40% - Accent3" xfId="14"/>
    <cellStyle name="40% - Accent4" xfId="15"/>
    <cellStyle name="40% - Accent5" xfId="16"/>
    <cellStyle name="40% - Accent6" xfId="17"/>
    <cellStyle name="60% - Accent1" xfId="18"/>
    <cellStyle name="60% - Accent2" xfId="19"/>
    <cellStyle name="60% - Accent3" xfId="20"/>
    <cellStyle name="60% - Accent4" xfId="21"/>
    <cellStyle name="60% - Accent5" xfId="22"/>
    <cellStyle name="60% - Accent6" xfId="23"/>
    <cellStyle name="Accent1" xfId="24"/>
    <cellStyle name="Accent2" xfId="25"/>
    <cellStyle name="Accent3" xfId="26"/>
    <cellStyle name="Accent4" xfId="27"/>
    <cellStyle name="Accent5" xfId="28"/>
    <cellStyle name="Accent6" xfId="29"/>
    <cellStyle name="Bad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rmalny" xfId="0" builtinId="0"/>
    <cellStyle name="Normalny 10" xfId="42"/>
    <cellStyle name="Normalny 11" xfId="43"/>
    <cellStyle name="Normalny 12" xfId="44"/>
    <cellStyle name="Normalny 13" xfId="45"/>
    <cellStyle name="Normalny 14" xfId="46"/>
    <cellStyle name="Normalny 15" xfId="47"/>
    <cellStyle name="Normalny 16" xfId="48"/>
    <cellStyle name="Normalny 17" xfId="49"/>
    <cellStyle name="Normalny 18" xfId="50"/>
    <cellStyle name="Normalny 19" xfId="51"/>
    <cellStyle name="Normalny 2" xfId="52"/>
    <cellStyle name="Normalny 2 2" xfId="53"/>
    <cellStyle name="Normalny 2 3" xfId="54"/>
    <cellStyle name="Normalny 2_Dział IV - tabl. 1- 24" xfId="55"/>
    <cellStyle name="Normalny 20" xfId="56"/>
    <cellStyle name="Normalny 21" xfId="57"/>
    <cellStyle name="Normalny 22" xfId="58"/>
    <cellStyle name="Normalny 23" xfId="59"/>
    <cellStyle name="Normalny 3" xfId="60"/>
    <cellStyle name="Normalny 4" xfId="61"/>
    <cellStyle name="Normalny 5" xfId="62"/>
    <cellStyle name="Normalny 6" xfId="63"/>
    <cellStyle name="Normalny 7" xfId="64"/>
    <cellStyle name="Normalny 8" xfId="65"/>
    <cellStyle name="Normalny 9" xfId="66"/>
    <cellStyle name="Normalny_Dział 1" xfId="67"/>
    <cellStyle name="Normalny_Dział 11" xfId="68"/>
    <cellStyle name="Normalny_Dział VIII małe i średnie" xfId="69"/>
    <cellStyle name="Normalny_Tab10" xfId="70"/>
    <cellStyle name="Normalny_tab16" xfId="71"/>
    <cellStyle name="Normalny_tab16_robo_TAB5-6" xfId="72"/>
    <cellStyle name="Normalny_Tab3-5" xfId="73"/>
    <cellStyle name="Normalny_Tabdla M ŚP3" xfId="74"/>
    <cellStyle name="Normalny_Zał. nr 24 do notatki na KR" xfId="75"/>
    <cellStyle name="Normalny_Zał. nr 25 do notatki na KR" xfId="76"/>
    <cellStyle name="Note" xfId="77"/>
    <cellStyle name="Output" xfId="78"/>
    <cellStyle name="Title" xfId="79"/>
    <cellStyle name="Total" xfId="80"/>
    <cellStyle name="Warning Text" xfId="8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2"/>
  <sheetViews>
    <sheetView tabSelected="1" workbookViewId="0"/>
  </sheetViews>
  <sheetFormatPr defaultRowHeight="12.75"/>
  <cols>
    <col min="1" max="1" width="27.7109375" customWidth="1"/>
    <col min="2" max="2" width="5" customWidth="1"/>
    <col min="3" max="3" width="10.42578125" customWidth="1"/>
    <col min="4" max="4" width="10" customWidth="1"/>
    <col min="5" max="5" width="9.28515625" customWidth="1"/>
    <col min="6" max="6" width="13" customWidth="1"/>
    <col min="7" max="7" width="12.28515625" customWidth="1"/>
    <col min="8" max="8" width="10.85546875" customWidth="1"/>
    <col min="9" max="9" width="11.42578125" customWidth="1"/>
  </cols>
  <sheetData>
    <row r="1" spans="1:11">
      <c r="A1" s="1" t="s">
        <v>352</v>
      </c>
      <c r="B1" s="1"/>
      <c r="C1" s="1"/>
      <c r="D1" s="1"/>
      <c r="E1" s="1"/>
      <c r="F1" s="1"/>
      <c r="G1" s="1"/>
      <c r="H1" s="2"/>
      <c r="I1" s="2"/>
      <c r="J1" s="2"/>
    </row>
    <row r="2" spans="1:11">
      <c r="A2" s="3" t="s">
        <v>50</v>
      </c>
      <c r="B2" s="3"/>
      <c r="C2" s="1"/>
      <c r="D2" s="1"/>
      <c r="E2" s="1"/>
      <c r="F2" s="1"/>
      <c r="G2" s="1"/>
      <c r="H2" s="2"/>
      <c r="I2" s="2"/>
      <c r="J2" s="2"/>
    </row>
    <row r="3" spans="1:11" ht="13.5">
      <c r="A3" s="84" t="s">
        <v>141</v>
      </c>
      <c r="B3" s="3"/>
      <c r="C3" s="2"/>
      <c r="D3" s="2"/>
      <c r="E3" s="2"/>
      <c r="F3" s="2"/>
      <c r="G3" s="2"/>
      <c r="H3" s="2"/>
      <c r="I3" s="2"/>
      <c r="J3" s="2"/>
    </row>
    <row r="4" spans="1:11" ht="13.5">
      <c r="A4" s="84" t="s">
        <v>142</v>
      </c>
      <c r="B4" s="3"/>
      <c r="C4" s="2"/>
      <c r="D4" s="2"/>
      <c r="E4" s="2"/>
      <c r="F4" s="2"/>
      <c r="G4" s="2"/>
      <c r="H4" s="2"/>
      <c r="I4" s="2"/>
      <c r="J4" s="2"/>
    </row>
    <row r="5" spans="1:11" ht="10.5" customHeight="1" thickBot="1">
      <c r="A5" s="84"/>
      <c r="B5" s="3"/>
      <c r="C5" s="2"/>
      <c r="D5" s="2"/>
      <c r="E5" s="2"/>
      <c r="F5" s="2"/>
      <c r="G5" s="2"/>
      <c r="H5" s="2"/>
      <c r="I5" s="2"/>
      <c r="J5" s="2"/>
    </row>
    <row r="6" spans="1:11" ht="16.5" customHeight="1">
      <c r="A6" s="605" t="s">
        <v>162</v>
      </c>
      <c r="B6" s="606"/>
      <c r="C6" s="605" t="s">
        <v>163</v>
      </c>
      <c r="D6" s="620" t="s">
        <v>164</v>
      </c>
      <c r="E6" s="623" t="s">
        <v>165</v>
      </c>
      <c r="F6" s="624"/>
      <c r="G6" s="624"/>
      <c r="H6" s="624"/>
      <c r="I6" s="2"/>
      <c r="J6" s="2"/>
    </row>
    <row r="7" spans="1:11" ht="14.25" customHeight="1">
      <c r="A7" s="607"/>
      <c r="B7" s="608"/>
      <c r="C7" s="618"/>
      <c r="D7" s="621"/>
      <c r="E7" s="613" t="s">
        <v>166</v>
      </c>
      <c r="F7" s="614"/>
      <c r="G7" s="625" t="s">
        <v>167</v>
      </c>
      <c r="H7" s="626"/>
      <c r="I7" s="2"/>
      <c r="J7" s="2"/>
    </row>
    <row r="8" spans="1:11" ht="84" customHeight="1">
      <c r="A8" s="607"/>
      <c r="B8" s="608"/>
      <c r="C8" s="619"/>
      <c r="D8" s="622"/>
      <c r="E8" s="615"/>
      <c r="F8" s="616"/>
      <c r="G8" s="111" t="s">
        <v>173</v>
      </c>
      <c r="H8" s="112" t="s">
        <v>168</v>
      </c>
      <c r="I8" s="2"/>
      <c r="J8" s="2"/>
    </row>
    <row r="9" spans="1:11" ht="45" customHeight="1" thickBot="1">
      <c r="A9" s="609"/>
      <c r="B9" s="610"/>
      <c r="C9" s="611" t="s">
        <v>169</v>
      </c>
      <c r="D9" s="612"/>
      <c r="E9" s="609"/>
      <c r="F9" s="113" t="s">
        <v>170</v>
      </c>
      <c r="G9" s="617" t="s">
        <v>171</v>
      </c>
      <c r="H9" s="612"/>
      <c r="I9" s="2"/>
      <c r="J9" s="2"/>
    </row>
    <row r="10" spans="1:11" ht="21" customHeight="1">
      <c r="A10" s="114" t="s">
        <v>172</v>
      </c>
      <c r="B10" s="115">
        <v>2010</v>
      </c>
      <c r="C10" s="116">
        <v>758396.9</v>
      </c>
      <c r="D10" s="117">
        <v>812522.6</v>
      </c>
      <c r="E10" s="118">
        <v>54125.7</v>
      </c>
      <c r="F10" s="117">
        <v>7.1</v>
      </c>
      <c r="G10" s="117">
        <v>66865.399999999994</v>
      </c>
      <c r="H10" s="119">
        <v>7231.3</v>
      </c>
      <c r="I10" s="5"/>
      <c r="J10" s="5"/>
    </row>
    <row r="11" spans="1:11" ht="14.1" customHeight="1">
      <c r="A11" s="358" t="s">
        <v>291</v>
      </c>
      <c r="B11" s="115">
        <v>2013</v>
      </c>
      <c r="C11" s="133">
        <v>918454</v>
      </c>
      <c r="D11" s="131">
        <v>987344.3</v>
      </c>
      <c r="E11" s="118">
        <v>68890.3</v>
      </c>
      <c r="F11" s="117">
        <v>7.5</v>
      </c>
      <c r="G11" s="131">
        <v>78779.5</v>
      </c>
      <c r="H11" s="133">
        <v>7883.3</v>
      </c>
      <c r="I11" s="5"/>
      <c r="J11" s="5"/>
    </row>
    <row r="12" spans="1:11" ht="14.1" customHeight="1">
      <c r="A12" s="120"/>
      <c r="B12" s="123">
        <v>2014</v>
      </c>
      <c r="C12" s="124">
        <v>981026.2</v>
      </c>
      <c r="D12" s="132">
        <v>1055189.8999999999</v>
      </c>
      <c r="E12" s="126">
        <v>74163.7</v>
      </c>
      <c r="F12" s="427">
        <v>7.6</v>
      </c>
      <c r="G12" s="132">
        <v>84796.4</v>
      </c>
      <c r="H12" s="124">
        <v>8235</v>
      </c>
      <c r="I12" s="5"/>
      <c r="J12" s="5"/>
      <c r="K12" s="64"/>
    </row>
    <row r="13" spans="1:11" ht="21" customHeight="1">
      <c r="A13" s="130" t="s">
        <v>70</v>
      </c>
      <c r="B13" s="115">
        <v>2010</v>
      </c>
      <c r="C13" s="122">
        <v>271091.3</v>
      </c>
      <c r="D13" s="118">
        <v>293419.09999999998</v>
      </c>
      <c r="E13" s="118">
        <v>22327.8</v>
      </c>
      <c r="F13" s="117">
        <v>8.1999999999999993</v>
      </c>
      <c r="G13" s="131">
        <v>23934</v>
      </c>
      <c r="H13" s="122">
        <v>3008.3</v>
      </c>
      <c r="I13" s="6"/>
      <c r="J13" s="5"/>
    </row>
    <row r="14" spans="1:11" ht="14.1" customHeight="1">
      <c r="A14" s="120" t="s">
        <v>71</v>
      </c>
      <c r="B14" s="115">
        <v>2013</v>
      </c>
      <c r="C14" s="133">
        <v>249014</v>
      </c>
      <c r="D14" s="131">
        <v>267455.40000000002</v>
      </c>
      <c r="E14" s="118">
        <v>18441.400000000001</v>
      </c>
      <c r="F14" s="117">
        <v>7.4</v>
      </c>
      <c r="G14" s="131">
        <v>19898.599999999999</v>
      </c>
      <c r="H14" s="122">
        <v>1667.8</v>
      </c>
      <c r="I14" s="6"/>
      <c r="J14" s="5"/>
    </row>
    <row r="15" spans="1:11" ht="14.1" customHeight="1">
      <c r="A15" s="120"/>
      <c r="B15" s="123">
        <v>2014</v>
      </c>
      <c r="C15" s="124">
        <v>282934.5</v>
      </c>
      <c r="D15" s="132">
        <v>308113.59999999998</v>
      </c>
      <c r="E15" s="126">
        <v>25179.1</v>
      </c>
      <c r="F15" s="427">
        <v>8.9</v>
      </c>
      <c r="G15" s="132">
        <v>19406.2</v>
      </c>
      <c r="H15" s="127">
        <v>2134.6999999999998</v>
      </c>
      <c r="I15" s="6"/>
      <c r="J15" s="5"/>
      <c r="K15" s="64"/>
    </row>
    <row r="16" spans="1:11" ht="21" customHeight="1">
      <c r="A16" s="130" t="s">
        <v>178</v>
      </c>
      <c r="B16" s="115">
        <v>2010</v>
      </c>
      <c r="C16" s="122">
        <v>487305.6</v>
      </c>
      <c r="D16" s="131">
        <v>519103.5</v>
      </c>
      <c r="E16" s="118">
        <v>31797.9</v>
      </c>
      <c r="F16" s="117">
        <v>6.5</v>
      </c>
      <c r="G16" s="121">
        <v>42931.4</v>
      </c>
      <c r="H16" s="133">
        <v>4223</v>
      </c>
      <c r="I16" s="6"/>
      <c r="J16" s="5"/>
    </row>
    <row r="17" spans="1:11" ht="14.1" customHeight="1">
      <c r="A17" s="120" t="s">
        <v>72</v>
      </c>
      <c r="B17" s="115">
        <v>2013</v>
      </c>
      <c r="C17" s="133">
        <v>669440</v>
      </c>
      <c r="D17" s="131">
        <v>719888.9</v>
      </c>
      <c r="E17" s="118">
        <v>50448.9</v>
      </c>
      <c r="F17" s="117">
        <v>7.5</v>
      </c>
      <c r="G17" s="121">
        <v>58880.9</v>
      </c>
      <c r="H17" s="133">
        <v>6215.5</v>
      </c>
      <c r="I17" s="6"/>
      <c r="J17" s="5"/>
    </row>
    <row r="18" spans="1:11" ht="14.1" customHeight="1">
      <c r="A18" s="82"/>
      <c r="B18" s="123">
        <v>2014</v>
      </c>
      <c r="C18" s="124">
        <v>698091.7</v>
      </c>
      <c r="D18" s="132">
        <v>747076.3</v>
      </c>
      <c r="E18" s="126">
        <v>48984.6</v>
      </c>
      <c r="F18" s="126">
        <v>7</v>
      </c>
      <c r="G18" s="125">
        <v>65390.2</v>
      </c>
      <c r="H18" s="124">
        <v>6100.3</v>
      </c>
      <c r="I18" s="6"/>
      <c r="J18" s="5"/>
      <c r="K18" s="64"/>
    </row>
    <row r="19" spans="1:11" ht="12" customHeight="1">
      <c r="A19" s="45"/>
      <c r="B19" s="21"/>
      <c r="C19" s="51"/>
      <c r="D19" s="67"/>
      <c r="E19" s="67"/>
      <c r="F19" s="68"/>
      <c r="G19" s="68"/>
      <c r="H19" s="51"/>
      <c r="I19" s="4"/>
      <c r="J19" s="5"/>
    </row>
    <row r="20" spans="1:11" ht="12" customHeight="1">
      <c r="A20" s="13" t="s">
        <v>298</v>
      </c>
      <c r="B20" s="2"/>
      <c r="C20" s="5"/>
      <c r="D20" s="5"/>
      <c r="E20" s="5"/>
      <c r="F20" s="5"/>
      <c r="G20" s="5"/>
      <c r="H20" s="5"/>
      <c r="I20" s="2"/>
      <c r="J20" s="2"/>
    </row>
    <row r="21" spans="1:11" ht="17.25" customHeight="1">
      <c r="A21" s="13" t="s">
        <v>299</v>
      </c>
      <c r="B21" s="2"/>
      <c r="C21" s="5"/>
      <c r="D21" s="5"/>
      <c r="E21" s="5"/>
      <c r="F21" s="5"/>
      <c r="G21" s="5"/>
      <c r="H21" s="5"/>
      <c r="I21" s="2"/>
      <c r="J21" s="2"/>
    </row>
    <row r="22" spans="1:11">
      <c r="B22" s="2"/>
      <c r="C22" s="5"/>
      <c r="D22" s="5"/>
      <c r="E22" s="5"/>
      <c r="F22" s="5"/>
      <c r="G22" s="5"/>
      <c r="H22" s="5"/>
      <c r="I22" s="2"/>
      <c r="J22" s="2"/>
    </row>
    <row r="23" spans="1:11">
      <c r="A23" s="2"/>
      <c r="B23" s="2"/>
      <c r="C23" s="5"/>
      <c r="D23" s="5"/>
      <c r="E23" s="5"/>
      <c r="F23" s="5"/>
      <c r="G23" s="5"/>
      <c r="H23" s="5"/>
      <c r="I23" s="2"/>
      <c r="J23" s="2"/>
    </row>
    <row r="24" spans="1:11">
      <c r="A24" s="2"/>
      <c r="B24" s="2"/>
      <c r="C24" s="5"/>
      <c r="D24" s="5"/>
      <c r="E24" s="5"/>
      <c r="F24" s="5"/>
      <c r="G24" s="5"/>
      <c r="H24" s="5"/>
      <c r="I24" s="2"/>
      <c r="J24" s="2"/>
    </row>
    <row r="25" spans="1:11">
      <c r="A25" s="2"/>
      <c r="B25" s="2"/>
      <c r="C25" s="5"/>
      <c r="D25" s="5"/>
      <c r="E25" s="5"/>
      <c r="F25" s="5"/>
      <c r="G25" s="5"/>
      <c r="H25" s="5"/>
      <c r="I25" s="2"/>
      <c r="J25" s="2"/>
    </row>
    <row r="26" spans="1:11">
      <c r="A26" s="2"/>
      <c r="B26" s="2"/>
      <c r="C26" s="5"/>
      <c r="D26" s="5"/>
      <c r="E26" s="5"/>
      <c r="F26" s="5"/>
      <c r="G26" s="5"/>
      <c r="H26" s="5"/>
      <c r="I26" s="2"/>
      <c r="J26" s="2"/>
    </row>
    <row r="27" spans="1:11">
      <c r="A27" s="2"/>
      <c r="B27" s="2"/>
      <c r="C27" s="5"/>
      <c r="D27" s="5"/>
      <c r="E27" s="5"/>
      <c r="F27" s="5"/>
      <c r="G27" s="5"/>
      <c r="H27" s="5"/>
      <c r="I27" s="2"/>
      <c r="J27" s="2"/>
    </row>
    <row r="28" spans="1:11">
      <c r="A28" s="2"/>
      <c r="B28" s="2"/>
      <c r="C28" s="5"/>
      <c r="D28" s="5"/>
      <c r="E28" s="5"/>
      <c r="F28" s="5"/>
      <c r="G28" s="5"/>
      <c r="H28" s="5"/>
      <c r="I28" s="2"/>
      <c r="J28" s="2"/>
    </row>
    <row r="29" spans="1:11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1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1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1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>
      <c r="A192" s="2"/>
      <c r="B192" s="2"/>
      <c r="C192" s="2"/>
      <c r="D192" s="2"/>
      <c r="E192" s="2"/>
      <c r="F192" s="2"/>
      <c r="G192" s="2"/>
      <c r="H192" s="2"/>
      <c r="I192" s="2"/>
      <c r="J192" s="2"/>
    </row>
  </sheetData>
  <mergeCells count="8">
    <mergeCell ref="A6:B9"/>
    <mergeCell ref="C9:E9"/>
    <mergeCell ref="E7:F8"/>
    <mergeCell ref="G9:H9"/>
    <mergeCell ref="C6:C8"/>
    <mergeCell ref="D6:D8"/>
    <mergeCell ref="E6:H6"/>
    <mergeCell ref="G7:H7"/>
  </mergeCells>
  <phoneticPr fontId="0" type="noConversion"/>
  <pageMargins left="0.31496062992125984" right="0.31496062992125984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Normal="100" workbookViewId="0"/>
  </sheetViews>
  <sheetFormatPr defaultRowHeight="12.75"/>
  <cols>
    <col min="1" max="1" width="46.5703125" customWidth="1"/>
    <col min="2" max="2" width="0.85546875" customWidth="1"/>
    <col min="3" max="6" width="12.42578125" customWidth="1"/>
  </cols>
  <sheetData>
    <row r="1" spans="1:6">
      <c r="A1" s="85" t="s">
        <v>363</v>
      </c>
      <c r="B1" s="1"/>
      <c r="C1" s="8"/>
      <c r="D1" s="8"/>
      <c r="E1" s="8"/>
      <c r="F1" s="8"/>
    </row>
    <row r="2" spans="1:6">
      <c r="A2" s="87" t="s">
        <v>318</v>
      </c>
      <c r="B2" s="1"/>
      <c r="C2" s="8"/>
      <c r="D2" s="8"/>
      <c r="E2" s="8"/>
      <c r="F2" s="8"/>
    </row>
    <row r="3" spans="1:6" ht="13.5">
      <c r="A3" s="86" t="s">
        <v>138</v>
      </c>
      <c r="B3" s="1"/>
      <c r="C3" s="8"/>
      <c r="D3" s="8"/>
      <c r="E3" s="8"/>
      <c r="F3" s="8"/>
    </row>
    <row r="4" spans="1:6" ht="13.5" customHeight="1">
      <c r="A4" s="86" t="s">
        <v>327</v>
      </c>
      <c r="B4" s="1"/>
      <c r="C4" s="8"/>
      <c r="D4" s="8"/>
      <c r="E4" s="8"/>
      <c r="F4" s="8"/>
    </row>
    <row r="5" spans="1:6" ht="5.25" customHeight="1" thickBot="1">
      <c r="A5" s="16"/>
      <c r="B5" s="1"/>
      <c r="C5" s="8"/>
      <c r="D5" s="8"/>
      <c r="E5" s="8"/>
      <c r="F5" s="8"/>
    </row>
    <row r="6" spans="1:6" ht="15" customHeight="1">
      <c r="A6" s="605" t="s">
        <v>179</v>
      </c>
      <c r="B6" s="639"/>
      <c r="C6" s="135">
        <v>2010</v>
      </c>
      <c r="D6" s="47">
        <v>2013</v>
      </c>
      <c r="E6" s="700">
        <v>2014</v>
      </c>
      <c r="F6" s="624"/>
    </row>
    <row r="7" spans="1:6" ht="26.25" customHeight="1" thickBot="1">
      <c r="A7" s="640"/>
      <c r="B7" s="641"/>
      <c r="C7" s="695" t="s">
        <v>169</v>
      </c>
      <c r="D7" s="611"/>
      <c r="E7" s="696"/>
      <c r="F7" s="113" t="s">
        <v>319</v>
      </c>
    </row>
    <row r="8" spans="1:6" ht="26.25" customHeight="1">
      <c r="A8" s="338" t="s">
        <v>263</v>
      </c>
      <c r="B8" s="50" t="s">
        <v>36</v>
      </c>
      <c r="C8" s="384">
        <v>66865.399999999994</v>
      </c>
      <c r="D8" s="387">
        <v>78779.5</v>
      </c>
      <c r="E8" s="387">
        <v>84796.4</v>
      </c>
      <c r="F8" s="388">
        <v>100</v>
      </c>
    </row>
    <row r="9" spans="1:6" ht="14.25" customHeight="1">
      <c r="A9" s="358" t="s">
        <v>294</v>
      </c>
      <c r="B9" s="50"/>
      <c r="C9" s="390"/>
      <c r="D9" s="380"/>
      <c r="E9" s="380"/>
      <c r="F9" s="384"/>
    </row>
    <row r="10" spans="1:6" ht="21" customHeight="1">
      <c r="A10" s="182" t="s">
        <v>183</v>
      </c>
      <c r="B10" s="50" t="s">
        <v>36</v>
      </c>
      <c r="C10" s="384">
        <v>4183.7</v>
      </c>
      <c r="D10" s="391">
        <v>6077.1</v>
      </c>
      <c r="E10" s="391">
        <v>6966.4</v>
      </c>
      <c r="F10" s="384">
        <v>8.1999999999999993</v>
      </c>
    </row>
    <row r="11" spans="1:6" ht="13.9" customHeight="1">
      <c r="A11" s="189" t="s">
        <v>39</v>
      </c>
      <c r="B11" s="50"/>
      <c r="C11" s="461"/>
      <c r="D11" s="380"/>
      <c r="E11" s="380"/>
      <c r="F11" s="384"/>
    </row>
    <row r="12" spans="1:6" ht="21.75" customHeight="1">
      <c r="A12" s="190" t="s">
        <v>267</v>
      </c>
      <c r="B12" s="50"/>
      <c r="C12" s="462"/>
      <c r="D12" s="380"/>
      <c r="E12" s="380"/>
      <c r="F12" s="385"/>
    </row>
    <row r="13" spans="1:6" ht="13.5" customHeight="1">
      <c r="A13" s="190" t="s">
        <v>0</v>
      </c>
      <c r="B13" s="50" t="s">
        <v>36</v>
      </c>
      <c r="C13" s="385">
        <v>2334.3000000000002</v>
      </c>
      <c r="D13" s="380">
        <v>3489.8</v>
      </c>
      <c r="E13" s="380">
        <v>3628.2</v>
      </c>
      <c r="F13" s="385">
        <v>4.3</v>
      </c>
    </row>
    <row r="14" spans="1:6" ht="18.75" customHeight="1">
      <c r="A14" s="200" t="s">
        <v>81</v>
      </c>
      <c r="B14" s="50"/>
      <c r="C14" s="461"/>
      <c r="D14" s="380"/>
      <c r="E14" s="380"/>
      <c r="F14" s="385"/>
    </row>
    <row r="15" spans="1:6" ht="21" customHeight="1">
      <c r="A15" s="259" t="s">
        <v>202</v>
      </c>
      <c r="B15" s="50" t="s">
        <v>36</v>
      </c>
      <c r="C15" s="384">
        <v>38354.800000000003</v>
      </c>
      <c r="D15" s="391">
        <v>44214.7</v>
      </c>
      <c r="E15" s="391">
        <v>49520.5</v>
      </c>
      <c r="F15" s="389">
        <v>58.4</v>
      </c>
    </row>
    <row r="16" spans="1:6" ht="13.9" customHeight="1">
      <c r="A16" s="260" t="s">
        <v>40</v>
      </c>
      <c r="B16" s="50"/>
      <c r="C16" s="381"/>
      <c r="D16" s="381"/>
      <c r="E16" s="381"/>
      <c r="F16" s="381"/>
    </row>
    <row r="17" spans="1:6" ht="24.75" customHeight="1">
      <c r="A17" s="205" t="s">
        <v>82</v>
      </c>
      <c r="B17" s="50" t="s">
        <v>36</v>
      </c>
      <c r="C17" s="385">
        <v>5940.4</v>
      </c>
      <c r="D17" s="380">
        <v>6790.2</v>
      </c>
      <c r="E17" s="380">
        <v>8171.9</v>
      </c>
      <c r="F17" s="385">
        <v>9.6</v>
      </c>
    </row>
    <row r="18" spans="1:6" ht="13.9" customHeight="1">
      <c r="A18" s="206" t="s">
        <v>83</v>
      </c>
      <c r="B18" s="50"/>
      <c r="C18" s="463"/>
      <c r="D18" s="380"/>
      <c r="E18" s="380"/>
      <c r="F18" s="386"/>
    </row>
    <row r="19" spans="1:6" ht="19.5" customHeight="1">
      <c r="A19" s="205" t="s">
        <v>84</v>
      </c>
      <c r="B19" s="50" t="s">
        <v>36</v>
      </c>
      <c r="C19" s="463">
        <v>772</v>
      </c>
      <c r="D19" s="380">
        <v>1294.5</v>
      </c>
      <c r="E19" s="380">
        <v>1141.7</v>
      </c>
      <c r="F19" s="385">
        <v>1.4</v>
      </c>
    </row>
    <row r="20" spans="1:6" ht="15" customHeight="1">
      <c r="A20" s="207" t="s">
        <v>85</v>
      </c>
      <c r="B20" s="50"/>
      <c r="C20" s="463"/>
      <c r="D20" s="380"/>
      <c r="E20" s="380"/>
      <c r="F20" s="386"/>
    </row>
    <row r="21" spans="1:6" ht="21.75" customHeight="1">
      <c r="A21" s="208" t="s">
        <v>41</v>
      </c>
      <c r="B21" s="50" t="s">
        <v>36</v>
      </c>
      <c r="C21" s="463">
        <v>422.4</v>
      </c>
      <c r="D21" s="380">
        <v>507.2</v>
      </c>
      <c r="E21" s="380">
        <v>627.29999999999995</v>
      </c>
      <c r="F21" s="385">
        <v>0.7</v>
      </c>
    </row>
    <row r="22" spans="1:6" ht="13.9" customHeight="1">
      <c r="A22" s="206" t="s">
        <v>42</v>
      </c>
      <c r="B22" s="50"/>
      <c r="C22" s="463"/>
      <c r="D22" s="380"/>
      <c r="E22" s="380"/>
      <c r="F22" s="386"/>
    </row>
    <row r="23" spans="1:6" ht="22.5" customHeight="1">
      <c r="A23" s="210" t="s">
        <v>86</v>
      </c>
      <c r="B23" s="50" t="s">
        <v>36</v>
      </c>
      <c r="C23" s="463">
        <v>314.39999999999998</v>
      </c>
      <c r="D23" s="380">
        <v>404.6</v>
      </c>
      <c r="E23" s="380">
        <v>534.9</v>
      </c>
      <c r="F23" s="385">
        <v>0.6</v>
      </c>
    </row>
    <row r="24" spans="1:6" ht="13.9" customHeight="1">
      <c r="A24" s="200" t="s">
        <v>43</v>
      </c>
      <c r="B24" s="50"/>
      <c r="C24" s="463"/>
      <c r="D24" s="380"/>
      <c r="E24" s="380"/>
      <c r="F24" s="386"/>
    </row>
    <row r="25" spans="1:6" ht="22.5" customHeight="1">
      <c r="A25" s="211" t="s">
        <v>87</v>
      </c>
      <c r="B25" s="50" t="s">
        <v>36</v>
      </c>
      <c r="C25" s="463">
        <v>210.5</v>
      </c>
      <c r="D25" s="380">
        <v>196</v>
      </c>
      <c r="E25" s="380">
        <v>213.2</v>
      </c>
      <c r="F25" s="385">
        <v>0.3</v>
      </c>
    </row>
    <row r="26" spans="1:6" ht="13.9" customHeight="1">
      <c r="A26" s="200" t="s">
        <v>185</v>
      </c>
      <c r="B26" s="50"/>
      <c r="C26" s="463"/>
      <c r="D26" s="380"/>
      <c r="E26" s="380"/>
      <c r="F26" s="386"/>
    </row>
    <row r="27" spans="1:6" ht="21.75" customHeight="1">
      <c r="A27" s="212" t="s">
        <v>186</v>
      </c>
      <c r="B27" s="50" t="s">
        <v>36</v>
      </c>
      <c r="C27" s="463">
        <v>121.2</v>
      </c>
      <c r="D27" s="380">
        <v>82.7</v>
      </c>
      <c r="E27" s="380">
        <v>122.9</v>
      </c>
      <c r="F27" s="385">
        <v>0.2</v>
      </c>
    </row>
    <row r="28" spans="1:6" ht="13.9" customHeight="1">
      <c r="A28" s="213" t="s">
        <v>88</v>
      </c>
      <c r="B28" s="50"/>
      <c r="C28" s="463"/>
      <c r="D28" s="380"/>
      <c r="E28" s="380"/>
      <c r="F28" s="386"/>
    </row>
    <row r="29" spans="1:6" ht="21.75" customHeight="1">
      <c r="A29" s="210" t="s">
        <v>271</v>
      </c>
      <c r="B29" s="50" t="s">
        <v>36</v>
      </c>
      <c r="C29" s="463">
        <v>1160.3</v>
      </c>
      <c r="D29" s="380">
        <v>1416.2</v>
      </c>
      <c r="E29" s="380">
        <v>1512.2</v>
      </c>
      <c r="F29" s="385">
        <v>1.8</v>
      </c>
    </row>
    <row r="30" spans="1:6" ht="13.9" customHeight="1">
      <c r="A30" s="213" t="s">
        <v>297</v>
      </c>
      <c r="B30" s="50"/>
      <c r="C30" s="463"/>
      <c r="D30" s="380"/>
      <c r="E30" s="380"/>
      <c r="F30" s="386"/>
    </row>
    <row r="31" spans="1:6" ht="22.5" customHeight="1">
      <c r="A31" s="210" t="s">
        <v>187</v>
      </c>
      <c r="B31" s="50" t="s">
        <v>36</v>
      </c>
      <c r="C31" s="463">
        <v>1682.1</v>
      </c>
      <c r="D31" s="380">
        <v>3122.7</v>
      </c>
      <c r="E31" s="380">
        <v>2735.2</v>
      </c>
      <c r="F31" s="385">
        <v>3.2</v>
      </c>
    </row>
    <row r="32" spans="1:6" ht="13.9" customHeight="1">
      <c r="A32" s="213" t="s">
        <v>13</v>
      </c>
      <c r="B32" s="50"/>
      <c r="C32" s="463"/>
      <c r="D32" s="380"/>
      <c r="E32" s="380"/>
      <c r="F32" s="386"/>
    </row>
    <row r="33" spans="1:6" ht="21.75" customHeight="1">
      <c r="A33" s="210" t="s">
        <v>102</v>
      </c>
      <c r="B33" s="50" t="s">
        <v>36</v>
      </c>
      <c r="C33" s="463">
        <v>802.1</v>
      </c>
      <c r="D33" s="380">
        <v>606.9</v>
      </c>
      <c r="E33" s="380">
        <v>690.4</v>
      </c>
      <c r="F33" s="385">
        <v>0.8</v>
      </c>
    </row>
    <row r="34" spans="1:6" ht="13.9" customHeight="1">
      <c r="A34" s="213" t="s">
        <v>15</v>
      </c>
      <c r="B34" s="50"/>
      <c r="C34" s="463"/>
      <c r="D34" s="380"/>
      <c r="E34" s="380"/>
      <c r="F34" s="386"/>
    </row>
    <row r="35" spans="1:6" ht="21" customHeight="1">
      <c r="A35" s="205" t="s">
        <v>264</v>
      </c>
      <c r="B35" s="50" t="s">
        <v>36</v>
      </c>
      <c r="C35" s="463">
        <v>3296.4</v>
      </c>
      <c r="D35" s="380">
        <v>1610.9</v>
      </c>
      <c r="E35" s="380">
        <v>2368.3000000000002</v>
      </c>
      <c r="F35" s="385">
        <v>2.8</v>
      </c>
    </row>
    <row r="36" spans="1:6" ht="15" customHeight="1">
      <c r="A36" s="206" t="s">
        <v>122</v>
      </c>
      <c r="B36" s="50"/>
      <c r="C36" s="463"/>
      <c r="D36" s="380"/>
      <c r="E36" s="380"/>
      <c r="F36" s="386"/>
    </row>
    <row r="37" spans="1:6" ht="21.75" customHeight="1">
      <c r="A37" s="205" t="s">
        <v>197</v>
      </c>
      <c r="B37" s="50" t="s">
        <v>36</v>
      </c>
      <c r="C37" s="463">
        <v>2567.9</v>
      </c>
      <c r="D37" s="380">
        <v>2702.5</v>
      </c>
      <c r="E37" s="380">
        <v>3151.4</v>
      </c>
      <c r="F37" s="385">
        <v>3.7</v>
      </c>
    </row>
    <row r="38" spans="1:6" ht="15" customHeight="1">
      <c r="A38" s="206" t="s">
        <v>16</v>
      </c>
      <c r="B38" s="50"/>
      <c r="C38" s="463"/>
      <c r="D38" s="380"/>
      <c r="E38" s="380"/>
      <c r="F38" s="386"/>
    </row>
    <row r="39" spans="1:6" ht="22.5" customHeight="1">
      <c r="A39" s="220" t="s">
        <v>189</v>
      </c>
      <c r="B39" s="50" t="s">
        <v>36</v>
      </c>
      <c r="C39" s="463">
        <v>645.20000000000005</v>
      </c>
      <c r="D39" s="380">
        <v>464.4</v>
      </c>
      <c r="E39" s="380">
        <v>521.9</v>
      </c>
      <c r="F39" s="385">
        <v>0.6</v>
      </c>
    </row>
    <row r="40" spans="1:6" ht="15" customHeight="1">
      <c r="A40" s="221" t="s">
        <v>190</v>
      </c>
      <c r="B40" s="50"/>
      <c r="C40" s="463"/>
      <c r="D40" s="380"/>
      <c r="E40" s="380"/>
      <c r="F40" s="386"/>
    </row>
    <row r="41" spans="1:6" ht="21.75" customHeight="1">
      <c r="A41" s="211" t="s">
        <v>17</v>
      </c>
      <c r="B41" s="50" t="s">
        <v>36</v>
      </c>
      <c r="C41" s="464">
        <v>2839.8</v>
      </c>
      <c r="D41" s="380">
        <v>4524.3</v>
      </c>
      <c r="E41" s="380">
        <v>4378.8999999999996</v>
      </c>
      <c r="F41" s="385">
        <v>5.2</v>
      </c>
    </row>
    <row r="42" spans="1:6" ht="15" customHeight="1">
      <c r="A42" s="206" t="s">
        <v>46</v>
      </c>
      <c r="B42" s="50"/>
      <c r="C42" s="463"/>
      <c r="D42" s="380"/>
      <c r="E42" s="380"/>
      <c r="F42" s="386"/>
    </row>
    <row r="43" spans="1:6" ht="19.5" customHeight="1">
      <c r="A43" s="236" t="s">
        <v>18</v>
      </c>
      <c r="B43" s="50"/>
      <c r="C43" s="463"/>
      <c r="D43" s="380"/>
      <c r="E43" s="380"/>
      <c r="F43" s="386"/>
    </row>
    <row r="44" spans="1:6" ht="15" customHeight="1">
      <c r="A44" s="210" t="s">
        <v>103</v>
      </c>
      <c r="B44" s="50" t="s">
        <v>36</v>
      </c>
      <c r="C44" s="463">
        <v>2885.6</v>
      </c>
      <c r="D44" s="380">
        <v>2568.5</v>
      </c>
      <c r="E44" s="380">
        <v>2714.1</v>
      </c>
      <c r="F44" s="385">
        <v>3.2</v>
      </c>
    </row>
    <row r="45" spans="1:6" ht="15" customHeight="1">
      <c r="A45" s="206" t="s">
        <v>57</v>
      </c>
      <c r="B45" s="50"/>
      <c r="C45" s="343"/>
      <c r="D45" s="342"/>
      <c r="E45" s="339"/>
      <c r="F45" s="340"/>
    </row>
    <row r="46" spans="1:6" ht="13.9" customHeight="1">
      <c r="A46" s="1" t="s">
        <v>363</v>
      </c>
      <c r="B46" s="1"/>
      <c r="C46" s="1"/>
      <c r="D46" s="1"/>
      <c r="E46" s="1"/>
      <c r="F46" s="341"/>
    </row>
    <row r="47" spans="1:6" ht="13.9" customHeight="1">
      <c r="A47" s="3" t="s">
        <v>325</v>
      </c>
      <c r="B47" s="1"/>
      <c r="C47" s="1"/>
      <c r="D47" s="1"/>
      <c r="E47" s="1"/>
      <c r="F47" s="341"/>
    </row>
    <row r="48" spans="1:6" ht="13.9" customHeight="1">
      <c r="A48" s="84" t="s">
        <v>64</v>
      </c>
      <c r="B48" s="1"/>
      <c r="C48" s="1"/>
      <c r="D48" s="1"/>
      <c r="E48" s="1"/>
      <c r="F48" s="341"/>
    </row>
    <row r="49" spans="1:6" ht="13.9" customHeight="1">
      <c r="A49" s="84" t="s">
        <v>326</v>
      </c>
      <c r="B49" s="1"/>
      <c r="C49" s="1"/>
      <c r="D49" s="1"/>
      <c r="E49" s="1"/>
      <c r="F49" s="341"/>
    </row>
    <row r="50" spans="1:6" ht="11.25" customHeight="1" thickBot="1">
      <c r="A50" s="16"/>
      <c r="B50" s="1"/>
      <c r="C50" s="1"/>
      <c r="D50" s="1"/>
      <c r="E50" s="1"/>
      <c r="F50" s="341"/>
    </row>
    <row r="51" spans="1:6" ht="18.75" customHeight="1">
      <c r="A51" s="605" t="s">
        <v>179</v>
      </c>
      <c r="B51" s="639"/>
      <c r="C51" s="135">
        <v>2010</v>
      </c>
      <c r="D51" s="47">
        <v>2013</v>
      </c>
      <c r="E51" s="700">
        <v>2014</v>
      </c>
      <c r="F51" s="624"/>
    </row>
    <row r="52" spans="1:6" ht="27" customHeight="1" thickBot="1">
      <c r="A52" s="640"/>
      <c r="B52" s="641"/>
      <c r="C52" s="695" t="s">
        <v>169</v>
      </c>
      <c r="D52" s="611"/>
      <c r="E52" s="696"/>
      <c r="F52" s="113" t="s">
        <v>319</v>
      </c>
    </row>
    <row r="53" spans="1:6" ht="18.75" customHeight="1">
      <c r="A53" s="344" t="s">
        <v>48</v>
      </c>
      <c r="B53" s="110"/>
      <c r="C53" s="345"/>
      <c r="D53" s="346"/>
      <c r="E53" s="346"/>
      <c r="F53" s="341"/>
    </row>
    <row r="54" spans="1:6" ht="14.25" customHeight="1">
      <c r="A54" s="235" t="s">
        <v>45</v>
      </c>
      <c r="B54" s="48"/>
      <c r="C54" s="343"/>
      <c r="D54" s="342"/>
      <c r="E54" s="342"/>
      <c r="F54" s="341"/>
    </row>
    <row r="55" spans="1:6" ht="21" customHeight="1">
      <c r="A55" s="208" t="s">
        <v>19</v>
      </c>
      <c r="B55" s="50" t="s">
        <v>36</v>
      </c>
      <c r="C55" s="463">
        <v>1141.9000000000001</v>
      </c>
      <c r="D55" s="380">
        <v>1498.7</v>
      </c>
      <c r="E55" s="380">
        <v>1435.2</v>
      </c>
      <c r="F55" s="385">
        <f>ROUND(E55/$E$8*100,1)</f>
        <v>1.7</v>
      </c>
    </row>
    <row r="56" spans="1:6" ht="13.9" customHeight="1">
      <c r="A56" s="206" t="s">
        <v>47</v>
      </c>
      <c r="B56" s="50"/>
      <c r="C56" s="463"/>
      <c r="D56" s="380"/>
      <c r="E56" s="380"/>
      <c r="F56" s="386"/>
    </row>
    <row r="57" spans="1:6" ht="20.25" customHeight="1">
      <c r="A57" s="236" t="s">
        <v>191</v>
      </c>
      <c r="B57" s="50" t="s">
        <v>36</v>
      </c>
      <c r="C57" s="463">
        <v>3228.7</v>
      </c>
      <c r="D57" s="380">
        <v>3700</v>
      </c>
      <c r="E57" s="380">
        <v>4345.3999999999996</v>
      </c>
      <c r="F57" s="385">
        <f>ROUND(E57/$E$8*100,1)</f>
        <v>5.0999999999999996</v>
      </c>
    </row>
    <row r="58" spans="1:6" ht="13.9" customHeight="1">
      <c r="A58" s="206" t="s">
        <v>192</v>
      </c>
      <c r="B58" s="50"/>
      <c r="C58" s="463"/>
      <c r="D58" s="380"/>
      <c r="E58" s="380"/>
      <c r="F58" s="386"/>
    </row>
    <row r="59" spans="1:6" ht="19.5" customHeight="1">
      <c r="A59" s="205" t="s">
        <v>9</v>
      </c>
      <c r="B59" s="50"/>
      <c r="C59" s="463"/>
      <c r="D59" s="380"/>
      <c r="E59" s="380"/>
      <c r="F59" s="386"/>
    </row>
    <row r="60" spans="1:6" ht="13.5" customHeight="1">
      <c r="A60" s="205" t="s">
        <v>3</v>
      </c>
      <c r="B60" s="50" t="s">
        <v>36</v>
      </c>
      <c r="C60" s="463">
        <v>1022.7</v>
      </c>
      <c r="D60" s="380">
        <v>696.5</v>
      </c>
      <c r="E60" s="380">
        <v>1094.8</v>
      </c>
      <c r="F60" s="385">
        <f>ROUND(E60/$E$8*100,1)</f>
        <v>1.3</v>
      </c>
    </row>
    <row r="61" spans="1:6" ht="13.9" customHeight="1">
      <c r="A61" s="221" t="s">
        <v>105</v>
      </c>
      <c r="B61" s="50"/>
      <c r="C61" s="463"/>
      <c r="D61" s="380"/>
      <c r="E61" s="380"/>
      <c r="F61" s="386"/>
    </row>
    <row r="62" spans="1:6" ht="21.75" customHeight="1">
      <c r="A62" s="210" t="s">
        <v>20</v>
      </c>
      <c r="B62" s="50" t="s">
        <v>36</v>
      </c>
      <c r="C62" s="463">
        <v>1470.3</v>
      </c>
      <c r="D62" s="380">
        <v>2023</v>
      </c>
      <c r="E62" s="380">
        <v>1869.6</v>
      </c>
      <c r="F62" s="385">
        <f>ROUND(E62/$E$8*100,1)</f>
        <v>2.2000000000000002</v>
      </c>
    </row>
    <row r="63" spans="1:6" ht="13.9" customHeight="1">
      <c r="A63" s="213" t="s">
        <v>21</v>
      </c>
      <c r="B63" s="50"/>
      <c r="C63" s="463"/>
      <c r="D63" s="380"/>
      <c r="E63" s="380"/>
      <c r="F63" s="386"/>
    </row>
    <row r="64" spans="1:6" ht="21.75" customHeight="1">
      <c r="A64" s="210" t="s">
        <v>199</v>
      </c>
      <c r="B64" s="50" t="s">
        <v>36</v>
      </c>
      <c r="C64" s="463">
        <v>1534.5</v>
      </c>
      <c r="D64" s="380">
        <v>1797</v>
      </c>
      <c r="E64" s="380">
        <v>2125.1</v>
      </c>
      <c r="F64" s="385">
        <f>ROUND(E64/$E$8*100,1)</f>
        <v>2.5</v>
      </c>
    </row>
    <row r="65" spans="1:6" ht="13.9" customHeight="1">
      <c r="A65" s="213" t="s">
        <v>123</v>
      </c>
      <c r="B65" s="50"/>
      <c r="C65" s="463"/>
      <c r="D65" s="380"/>
      <c r="E65" s="380"/>
      <c r="F65" s="386"/>
    </row>
    <row r="66" spans="1:6" ht="22.5" customHeight="1">
      <c r="A66" s="210" t="s">
        <v>265</v>
      </c>
      <c r="B66" s="50" t="s">
        <v>36</v>
      </c>
      <c r="C66" s="463">
        <v>3350.7</v>
      </c>
      <c r="D66" s="380">
        <v>4720.2</v>
      </c>
      <c r="E66" s="380">
        <v>5873.5</v>
      </c>
      <c r="F66" s="385">
        <f>ROUND(E66/$E$8*100,1)</f>
        <v>6.9</v>
      </c>
    </row>
    <row r="67" spans="1:6" ht="13.9" customHeight="1">
      <c r="A67" s="213" t="s">
        <v>121</v>
      </c>
      <c r="B67" s="50"/>
      <c r="C67" s="463"/>
      <c r="D67" s="380"/>
      <c r="E67" s="380"/>
      <c r="F67" s="386"/>
    </row>
    <row r="68" spans="1:6" ht="21" customHeight="1">
      <c r="A68" s="212" t="s">
        <v>22</v>
      </c>
      <c r="B68" s="50" t="s">
        <v>36</v>
      </c>
      <c r="C68" s="463">
        <v>622.4</v>
      </c>
      <c r="D68" s="380">
        <v>911.4</v>
      </c>
      <c r="E68" s="380">
        <v>870.7</v>
      </c>
      <c r="F68" s="385">
        <f>ROUND(E68/$E$8*100,1)</f>
        <v>1</v>
      </c>
    </row>
    <row r="69" spans="1:6" ht="13.9" customHeight="1">
      <c r="A69" s="213" t="s">
        <v>49</v>
      </c>
      <c r="B69" s="50"/>
      <c r="C69" s="463"/>
      <c r="D69" s="380"/>
      <c r="E69" s="380"/>
      <c r="F69" s="386"/>
    </row>
    <row r="70" spans="1:6" ht="21.75" customHeight="1">
      <c r="A70" s="212" t="s">
        <v>23</v>
      </c>
      <c r="B70" s="50" t="s">
        <v>36</v>
      </c>
      <c r="C70" s="463">
        <v>1141.8</v>
      </c>
      <c r="D70" s="380">
        <v>1344</v>
      </c>
      <c r="E70" s="380">
        <v>1656.7</v>
      </c>
      <c r="F70" s="385">
        <f>ROUND(E70/$E$8*100,1)</f>
        <v>2</v>
      </c>
    </row>
    <row r="71" spans="1:6" ht="13.9" customHeight="1">
      <c r="A71" s="221" t="s">
        <v>24</v>
      </c>
      <c r="B71" s="50"/>
      <c r="C71" s="463"/>
      <c r="D71" s="380"/>
      <c r="E71" s="380"/>
      <c r="F71" s="386"/>
    </row>
    <row r="72" spans="1:6" ht="21" customHeight="1">
      <c r="A72" s="220" t="s">
        <v>25</v>
      </c>
      <c r="B72" s="50" t="s">
        <v>36</v>
      </c>
      <c r="C72" s="463">
        <v>448.1</v>
      </c>
      <c r="D72" s="380">
        <v>490.6</v>
      </c>
      <c r="E72" s="380">
        <v>533</v>
      </c>
      <c r="F72" s="385">
        <f>ROUND(E72/$E$8*100,1)</f>
        <v>0.6</v>
      </c>
    </row>
    <row r="73" spans="1:6" ht="13.9" customHeight="1">
      <c r="A73" s="221" t="s">
        <v>115</v>
      </c>
      <c r="B73" s="50"/>
      <c r="C73" s="463"/>
      <c r="D73" s="380"/>
      <c r="E73" s="380"/>
      <c r="F73" s="386"/>
    </row>
    <row r="74" spans="1:6" ht="23.25" customHeight="1">
      <c r="A74" s="220" t="s">
        <v>107</v>
      </c>
      <c r="B74" s="50" t="s">
        <v>36</v>
      </c>
      <c r="C74" s="463">
        <v>733.4</v>
      </c>
      <c r="D74" s="380">
        <v>741.7</v>
      </c>
      <c r="E74" s="380">
        <v>832.2</v>
      </c>
      <c r="F74" s="385">
        <f>ROUND(E74/$E$8*100,1)</f>
        <v>1</v>
      </c>
    </row>
    <row r="75" spans="1:6" ht="13.9" customHeight="1">
      <c r="A75" s="347" t="s">
        <v>108</v>
      </c>
      <c r="B75" s="50"/>
      <c r="C75" s="463"/>
      <c r="D75" s="380"/>
      <c r="E75" s="380"/>
      <c r="F75" s="386"/>
    </row>
    <row r="76" spans="1:6" ht="24" customHeight="1">
      <c r="A76" s="239" t="s">
        <v>104</v>
      </c>
      <c r="B76" s="50"/>
      <c r="C76" s="463"/>
      <c r="D76" s="380"/>
      <c r="E76" s="380"/>
      <c r="F76" s="386"/>
    </row>
    <row r="77" spans="1:6" ht="18.75" customHeight="1">
      <c r="A77" s="239" t="s">
        <v>272</v>
      </c>
      <c r="B77" s="50" t="s">
        <v>36</v>
      </c>
      <c r="C77" s="392">
        <v>13075.7</v>
      </c>
      <c r="D77" s="391">
        <v>17992.7</v>
      </c>
      <c r="E77" s="391">
        <v>19325.2</v>
      </c>
      <c r="F77" s="384">
        <f>ROUND(E77/$E$8*100,1)</f>
        <v>22.8</v>
      </c>
    </row>
    <row r="78" spans="1:6" ht="18" customHeight="1">
      <c r="A78" s="245" t="s">
        <v>26</v>
      </c>
      <c r="B78" s="50"/>
      <c r="C78" s="463"/>
      <c r="D78" s="380"/>
      <c r="E78" s="380"/>
      <c r="F78" s="390"/>
    </row>
    <row r="79" spans="1:6" ht="22.5" customHeight="1">
      <c r="A79" s="239" t="s">
        <v>27</v>
      </c>
      <c r="B79" s="50"/>
      <c r="C79" s="463"/>
      <c r="D79" s="380"/>
      <c r="E79" s="380"/>
      <c r="F79" s="384"/>
    </row>
    <row r="80" spans="1:6" ht="17.25" customHeight="1">
      <c r="A80" s="239" t="s">
        <v>266</v>
      </c>
      <c r="B80" s="50" t="s">
        <v>36</v>
      </c>
      <c r="C80" s="392">
        <v>11251.2</v>
      </c>
      <c r="D80" s="391">
        <v>10495</v>
      </c>
      <c r="E80" s="391">
        <v>8984.2999999999993</v>
      </c>
      <c r="F80" s="384">
        <f>ROUND(E80/$E$8*100,1)</f>
        <v>10.6</v>
      </c>
    </row>
    <row r="81" spans="1:6" ht="15" customHeight="1">
      <c r="A81" s="245" t="s">
        <v>261</v>
      </c>
      <c r="B81" s="50"/>
      <c r="C81" s="463"/>
      <c r="D81" s="380"/>
      <c r="E81" s="380"/>
      <c r="F81" s="386"/>
    </row>
    <row r="82" spans="1:6" ht="17.25" customHeight="1">
      <c r="A82" s="245" t="s">
        <v>262</v>
      </c>
      <c r="B82" s="50"/>
      <c r="C82" s="463"/>
      <c r="D82" s="380"/>
      <c r="E82" s="380"/>
      <c r="F82" s="386"/>
    </row>
    <row r="83" spans="1:6" ht="17.25" customHeight="1">
      <c r="A83" s="496" t="s">
        <v>317</v>
      </c>
      <c r="B83" s="50"/>
      <c r="C83" s="463"/>
      <c r="D83" s="380"/>
      <c r="E83" s="380"/>
      <c r="F83" s="386"/>
    </row>
    <row r="84" spans="1:6" ht="21.75" customHeight="1">
      <c r="A84" s="249" t="s">
        <v>28</v>
      </c>
      <c r="B84" s="50" t="s">
        <v>36</v>
      </c>
      <c r="C84" s="463">
        <v>4053.2</v>
      </c>
      <c r="D84" s="380">
        <v>3524.4</v>
      </c>
      <c r="E84" s="380">
        <v>2767.4</v>
      </c>
      <c r="F84" s="385">
        <f>ROUND(E84/$E$8*100,1)</f>
        <v>3.3</v>
      </c>
    </row>
    <row r="85" spans="1:6" ht="14.25" customHeight="1">
      <c r="A85" s="251" t="s">
        <v>29</v>
      </c>
      <c r="B85" s="50"/>
      <c r="C85" s="463"/>
      <c r="D85" s="380"/>
      <c r="E85" s="380"/>
      <c r="F85" s="386"/>
    </row>
    <row r="86" spans="1:6" ht="23.25" customHeight="1">
      <c r="A86" s="249" t="s">
        <v>194</v>
      </c>
      <c r="B86" s="50" t="s">
        <v>36</v>
      </c>
      <c r="C86" s="463">
        <v>1420.9</v>
      </c>
      <c r="D86" s="380">
        <v>1819.7</v>
      </c>
      <c r="E86" s="380">
        <v>1920.6</v>
      </c>
      <c r="F86" s="385">
        <f>ROUND(E86/$E$8*100,1)</f>
        <v>2.2999999999999998</v>
      </c>
    </row>
    <row r="87" spans="1:6" ht="15" customHeight="1">
      <c r="A87" s="251" t="s">
        <v>30</v>
      </c>
      <c r="B87" s="50"/>
      <c r="C87" s="343"/>
      <c r="D87" s="339"/>
      <c r="E87" s="317"/>
      <c r="F87" s="340"/>
    </row>
    <row r="88" spans="1:6" ht="17.25" customHeight="1">
      <c r="A88" s="251" t="s">
        <v>31</v>
      </c>
      <c r="B88" s="50"/>
      <c r="C88" s="343"/>
      <c r="D88" s="342"/>
      <c r="E88" s="342"/>
      <c r="F88" s="341"/>
    </row>
  </sheetData>
  <mergeCells count="6">
    <mergeCell ref="A6:B7"/>
    <mergeCell ref="A51:B52"/>
    <mergeCell ref="C7:E7"/>
    <mergeCell ref="E6:F6"/>
    <mergeCell ref="E51:F51"/>
    <mergeCell ref="C52:E52"/>
  </mergeCells>
  <phoneticPr fontId="0" type="noConversion"/>
  <pageMargins left="0.39370078740157483" right="0.39370078740157483" top="0.51181102362204722" bottom="0.51181102362204722" header="0.51181102362204722" footer="0.51181102362204722"/>
  <pageSetup paperSize="9" orientation="portrait" r:id="rId1"/>
  <headerFooter alignWithMargins="0"/>
  <rowBreaks count="1" manualBreakCount="1">
    <brk id="4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/>
  </sheetViews>
  <sheetFormatPr defaultColWidth="10.28515625" defaultRowHeight="14.25"/>
  <cols>
    <col min="1" max="1" width="40.7109375" style="39" customWidth="1"/>
    <col min="2" max="2" width="0.85546875" style="39" customWidth="1"/>
    <col min="3" max="6" width="12.7109375" style="31" customWidth="1"/>
    <col min="7" max="16384" width="10.28515625" style="31"/>
  </cols>
  <sheetData>
    <row r="1" spans="1:6">
      <c r="A1" s="90" t="s">
        <v>364</v>
      </c>
      <c r="B1" s="90"/>
      <c r="C1" s="34"/>
      <c r="D1" s="33"/>
      <c r="E1" s="33"/>
    </row>
    <row r="2" spans="1:6" ht="13.5" customHeight="1">
      <c r="A2" s="91" t="s">
        <v>328</v>
      </c>
      <c r="B2" s="91"/>
      <c r="C2" s="34"/>
      <c r="D2" s="33"/>
      <c r="E2" s="33"/>
    </row>
    <row r="3" spans="1:6" ht="14.25" customHeight="1">
      <c r="A3" s="92" t="s">
        <v>306</v>
      </c>
      <c r="B3" s="92"/>
      <c r="C3" s="37"/>
      <c r="D3" s="36"/>
      <c r="E3" s="36"/>
      <c r="F3" s="38"/>
    </row>
    <row r="4" spans="1:6" ht="12.95" customHeight="1">
      <c r="A4" s="92" t="s">
        <v>329</v>
      </c>
      <c r="B4" s="92"/>
      <c r="C4" s="34"/>
      <c r="D4" s="33"/>
      <c r="E4" s="33"/>
    </row>
    <row r="5" spans="1:6" ht="9.75" customHeight="1" thickBot="1">
      <c r="A5" s="35"/>
      <c r="B5" s="35"/>
      <c r="C5" s="34"/>
      <c r="D5" s="33"/>
      <c r="E5" s="33"/>
    </row>
    <row r="6" spans="1:6" ht="15" customHeight="1">
      <c r="A6" s="638" t="s">
        <v>4</v>
      </c>
      <c r="B6" s="701"/>
      <c r="C6" s="135">
        <v>2010</v>
      </c>
      <c r="D6" s="47">
        <v>2013</v>
      </c>
      <c r="E6" s="700">
        <v>2014</v>
      </c>
      <c r="F6" s="624"/>
    </row>
    <row r="7" spans="1:6" ht="26.25" customHeight="1" thickBot="1">
      <c r="A7" s="640"/>
      <c r="B7" s="702"/>
      <c r="C7" s="695" t="s">
        <v>169</v>
      </c>
      <c r="D7" s="611"/>
      <c r="E7" s="696"/>
      <c r="F7" s="360" t="s">
        <v>5</v>
      </c>
    </row>
    <row r="8" spans="1:6" ht="21" customHeight="1">
      <c r="A8" s="136" t="s">
        <v>256</v>
      </c>
      <c r="B8" s="348" t="s">
        <v>36</v>
      </c>
      <c r="C8" s="465">
        <v>62770</v>
      </c>
      <c r="D8" s="594">
        <v>74563.899999999994</v>
      </c>
      <c r="E8" s="507">
        <v>81221.3</v>
      </c>
      <c r="F8" s="466">
        <v>100</v>
      </c>
    </row>
    <row r="9" spans="1:6" ht="14.1" customHeight="1">
      <c r="A9" s="141" t="s">
        <v>73</v>
      </c>
      <c r="B9" s="142"/>
      <c r="C9" s="429"/>
      <c r="D9" s="430"/>
      <c r="E9" s="495"/>
      <c r="F9" s="430"/>
    </row>
    <row r="10" spans="1:6" ht="21" customHeight="1">
      <c r="A10" s="149" t="s">
        <v>258</v>
      </c>
      <c r="B10" s="174" t="s">
        <v>36</v>
      </c>
      <c r="C10" s="467">
        <v>4093.1</v>
      </c>
      <c r="D10" s="595">
        <v>5973.2</v>
      </c>
      <c r="E10" s="471">
        <v>6847.4</v>
      </c>
      <c r="F10" s="468">
        <v>8.4</v>
      </c>
    </row>
    <row r="11" spans="1:6" ht="14.1" customHeight="1">
      <c r="A11" s="152" t="s">
        <v>74</v>
      </c>
      <c r="B11" s="290"/>
      <c r="C11" s="467"/>
      <c r="D11" s="471"/>
      <c r="E11" s="471"/>
      <c r="F11" s="470"/>
    </row>
    <row r="12" spans="1:6" ht="21" customHeight="1">
      <c r="A12" s="155" t="s">
        <v>99</v>
      </c>
      <c r="B12" s="350" t="s">
        <v>36</v>
      </c>
      <c r="C12" s="467">
        <v>34713.9</v>
      </c>
      <c r="D12" s="471">
        <v>40684.300000000003</v>
      </c>
      <c r="E12" s="471">
        <v>46496.2</v>
      </c>
      <c r="F12" s="468">
        <v>57.2</v>
      </c>
    </row>
    <row r="13" spans="1:6" ht="14.1" customHeight="1">
      <c r="A13" s="156" t="s">
        <v>75</v>
      </c>
      <c r="B13" s="351"/>
      <c r="C13" s="467"/>
      <c r="D13" s="471"/>
      <c r="E13" s="471"/>
      <c r="F13" s="470"/>
    </row>
    <row r="14" spans="1:6" ht="21" customHeight="1">
      <c r="A14" s="155" t="s">
        <v>53</v>
      </c>
      <c r="B14" s="350"/>
      <c r="C14" s="467"/>
      <c r="D14" s="471"/>
      <c r="E14" s="471"/>
      <c r="F14" s="470"/>
    </row>
    <row r="15" spans="1:6" ht="14.1" customHeight="1">
      <c r="A15" s="155" t="s">
        <v>320</v>
      </c>
      <c r="B15" s="350" t="s">
        <v>36</v>
      </c>
      <c r="C15" s="467">
        <v>12878.2</v>
      </c>
      <c r="D15" s="471">
        <v>17667</v>
      </c>
      <c r="E15" s="471">
        <v>19145.8</v>
      </c>
      <c r="F15" s="468">
        <v>23.6</v>
      </c>
    </row>
    <row r="16" spans="1:6" ht="14.1" customHeight="1">
      <c r="A16" s="169" t="s">
        <v>26</v>
      </c>
      <c r="B16" s="431"/>
      <c r="C16" s="596"/>
      <c r="D16" s="471"/>
      <c r="E16" s="471"/>
      <c r="F16" s="470"/>
    </row>
    <row r="17" spans="1:6" ht="21" customHeight="1">
      <c r="A17" s="162" t="s">
        <v>76</v>
      </c>
      <c r="B17" s="353"/>
      <c r="C17" s="597"/>
      <c r="D17" s="471"/>
      <c r="E17" s="471"/>
      <c r="F17" s="470"/>
    </row>
    <row r="18" spans="1:6" ht="14.1" customHeight="1">
      <c r="A18" s="162" t="s">
        <v>6</v>
      </c>
      <c r="B18" s="353" t="s">
        <v>36</v>
      </c>
      <c r="C18" s="597">
        <v>11084.8</v>
      </c>
      <c r="D18" s="471">
        <v>10239.4</v>
      </c>
      <c r="E18" s="471">
        <v>8731.9</v>
      </c>
      <c r="F18" s="468">
        <v>10.8</v>
      </c>
    </row>
    <row r="19" spans="1:6" ht="14.1" customHeight="1">
      <c r="A19" s="163" t="s">
        <v>77</v>
      </c>
      <c r="B19" s="164"/>
      <c r="C19" s="468"/>
      <c r="D19" s="471"/>
      <c r="E19" s="471"/>
      <c r="F19" s="469"/>
    </row>
    <row r="20" spans="1:6" ht="14.1" customHeight="1">
      <c r="A20" s="163" t="s">
        <v>78</v>
      </c>
      <c r="B20" s="164"/>
      <c r="C20" s="349"/>
      <c r="D20" s="352"/>
      <c r="E20" s="352"/>
      <c r="F20" s="354"/>
    </row>
    <row r="21" spans="1:6" ht="15">
      <c r="A21" s="41"/>
      <c r="B21" s="41"/>
      <c r="C21" s="40"/>
      <c r="D21" s="40"/>
      <c r="E21" s="40"/>
      <c r="F21" s="39"/>
    </row>
    <row r="22" spans="1:6" ht="15">
      <c r="A22" s="41"/>
      <c r="B22" s="41"/>
      <c r="C22" s="40"/>
      <c r="D22" s="40"/>
      <c r="E22" s="40"/>
      <c r="F22" s="39"/>
    </row>
    <row r="23" spans="1:6" ht="15">
      <c r="A23" s="41"/>
      <c r="B23" s="41"/>
      <c r="C23" s="40"/>
      <c r="D23" s="40"/>
      <c r="E23" s="40"/>
    </row>
  </sheetData>
  <mergeCells count="3">
    <mergeCell ref="C7:E7"/>
    <mergeCell ref="E6:F6"/>
    <mergeCell ref="A6:B7"/>
  </mergeCells>
  <phoneticPr fontId="0" type="noConversion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Normal="100" workbookViewId="0"/>
  </sheetViews>
  <sheetFormatPr defaultRowHeight="12.75"/>
  <cols>
    <col min="1" max="1" width="42.5703125" customWidth="1"/>
    <col min="2" max="2" width="1.85546875" customWidth="1"/>
    <col min="3" max="8" width="8.7109375" customWidth="1"/>
  </cols>
  <sheetData>
    <row r="1" spans="1:11">
      <c r="A1" s="1" t="s">
        <v>365</v>
      </c>
      <c r="B1" s="1"/>
      <c r="C1" s="8"/>
      <c r="D1" s="8"/>
      <c r="E1" s="8"/>
      <c r="F1" s="8"/>
      <c r="G1" s="8"/>
    </row>
    <row r="2" spans="1:11">
      <c r="A2" s="3" t="s">
        <v>330</v>
      </c>
      <c r="B2" s="1"/>
      <c r="C2" s="8"/>
      <c r="D2" s="8"/>
      <c r="E2" s="8"/>
      <c r="F2" s="8"/>
      <c r="G2" s="8"/>
    </row>
    <row r="3" spans="1:11" ht="13.5">
      <c r="A3" s="84" t="s">
        <v>331</v>
      </c>
      <c r="B3" s="1"/>
      <c r="C3" s="8"/>
      <c r="D3" s="8"/>
      <c r="E3" s="8"/>
      <c r="F3" s="8"/>
      <c r="G3" s="8"/>
    </row>
    <row r="4" spans="1:11" ht="13.5">
      <c r="A4" s="84" t="s">
        <v>332</v>
      </c>
      <c r="B4" s="1"/>
      <c r="C4" s="8"/>
      <c r="D4" s="8"/>
      <c r="E4" s="8"/>
      <c r="F4" s="8"/>
      <c r="G4" s="8"/>
    </row>
    <row r="5" spans="1:11" ht="13.5" thickBot="1">
      <c r="H5" s="14"/>
    </row>
    <row r="6" spans="1:11" ht="18.75" customHeight="1">
      <c r="A6" s="605" t="s">
        <v>254</v>
      </c>
      <c r="B6" s="697"/>
      <c r="C6" s="47">
        <v>2010</v>
      </c>
      <c r="D6" s="47">
        <v>2013</v>
      </c>
      <c r="E6" s="47">
        <v>2014</v>
      </c>
      <c r="F6" s="47">
        <v>2010</v>
      </c>
      <c r="G6" s="135">
        <v>2013</v>
      </c>
      <c r="H6" s="135">
        <v>2014</v>
      </c>
    </row>
    <row r="7" spans="1:11" ht="62.25" customHeight="1" thickBot="1">
      <c r="A7" s="698"/>
      <c r="B7" s="699"/>
      <c r="C7" s="695" t="s">
        <v>255</v>
      </c>
      <c r="D7" s="611"/>
      <c r="E7" s="696"/>
      <c r="F7" s="617" t="s">
        <v>174</v>
      </c>
      <c r="G7" s="611"/>
      <c r="H7" s="611"/>
    </row>
    <row r="8" spans="1:11" ht="21" customHeight="1">
      <c r="A8" s="330" t="s">
        <v>256</v>
      </c>
      <c r="B8" s="337" t="s">
        <v>38</v>
      </c>
      <c r="C8" s="472">
        <v>3008.3</v>
      </c>
      <c r="D8" s="428">
        <v>1667.8</v>
      </c>
      <c r="E8" s="428">
        <v>2134.6999999999998</v>
      </c>
      <c r="F8" s="473">
        <v>4223</v>
      </c>
      <c r="G8" s="474">
        <v>6215.5</v>
      </c>
      <c r="H8" s="474">
        <v>6100.3</v>
      </c>
      <c r="I8" s="63"/>
      <c r="J8" s="64"/>
    </row>
    <row r="9" spans="1:11" ht="14.1" customHeight="1">
      <c r="A9" s="141" t="s">
        <v>73</v>
      </c>
      <c r="B9" s="170" t="s">
        <v>37</v>
      </c>
      <c r="C9" s="472">
        <v>41.6</v>
      </c>
      <c r="D9" s="475">
        <v>21.2</v>
      </c>
      <c r="E9" s="391">
        <v>25.9</v>
      </c>
      <c r="F9" s="476">
        <v>58.4</v>
      </c>
      <c r="G9" s="428">
        <v>78.8</v>
      </c>
      <c r="H9" s="389">
        <v>74.099999999999994</v>
      </c>
      <c r="I9" s="63"/>
      <c r="J9" s="64"/>
      <c r="K9" s="64"/>
    </row>
    <row r="10" spans="1:11" ht="21" customHeight="1">
      <c r="A10" s="149" t="s">
        <v>98</v>
      </c>
      <c r="B10" s="137" t="s">
        <v>38</v>
      </c>
      <c r="C10" s="153">
        <v>650.79999999999995</v>
      </c>
      <c r="D10" s="380">
        <v>471.2</v>
      </c>
      <c r="E10" s="380">
        <v>1086.5</v>
      </c>
      <c r="F10" s="150">
        <v>486.3</v>
      </c>
      <c r="G10" s="381">
        <v>821</v>
      </c>
      <c r="H10" s="381">
        <v>633</v>
      </c>
      <c r="I10" s="63"/>
      <c r="J10" s="64"/>
    </row>
    <row r="11" spans="1:11" ht="14.1" customHeight="1">
      <c r="A11" s="152" t="s">
        <v>74</v>
      </c>
      <c r="B11" s="137" t="s">
        <v>37</v>
      </c>
      <c r="C11" s="153">
        <v>57.2</v>
      </c>
      <c r="D11" s="380">
        <v>36.5</v>
      </c>
      <c r="E11" s="380">
        <v>63.2</v>
      </c>
      <c r="F11" s="150">
        <v>42.8</v>
      </c>
      <c r="G11" s="434">
        <v>63.5</v>
      </c>
      <c r="H11" s="434">
        <v>36.799999999999997</v>
      </c>
      <c r="I11" s="63"/>
      <c r="J11" s="64"/>
      <c r="K11" s="64"/>
    </row>
    <row r="12" spans="1:11" ht="21" customHeight="1">
      <c r="A12" s="155" t="s">
        <v>99</v>
      </c>
      <c r="B12" s="137" t="s">
        <v>38</v>
      </c>
      <c r="C12" s="153">
        <v>372.1</v>
      </c>
      <c r="D12" s="380">
        <v>390.5</v>
      </c>
      <c r="E12" s="380">
        <v>112</v>
      </c>
      <c r="F12" s="150">
        <v>3364.2</v>
      </c>
      <c r="G12" s="381">
        <v>4083.7</v>
      </c>
      <c r="H12" s="381">
        <v>4382.5</v>
      </c>
      <c r="I12" s="63"/>
      <c r="J12" s="64"/>
    </row>
    <row r="13" spans="1:11" ht="14.1" customHeight="1">
      <c r="A13" s="156" t="s">
        <v>75</v>
      </c>
      <c r="B13" s="137" t="s">
        <v>37</v>
      </c>
      <c r="C13" s="150">
        <v>10</v>
      </c>
      <c r="D13" s="380">
        <v>8.6999999999999993</v>
      </c>
      <c r="E13" s="380">
        <v>2.5</v>
      </c>
      <c r="F13" s="150">
        <v>90</v>
      </c>
      <c r="G13" s="434">
        <v>91.3</v>
      </c>
      <c r="H13" s="434">
        <v>97.5</v>
      </c>
      <c r="I13" s="63"/>
      <c r="J13" s="64"/>
      <c r="K13" s="64"/>
    </row>
    <row r="14" spans="1:11" ht="21" customHeight="1">
      <c r="A14" s="155" t="s">
        <v>260</v>
      </c>
      <c r="B14" s="137" t="s">
        <v>38</v>
      </c>
      <c r="C14" s="150">
        <v>1570.2</v>
      </c>
      <c r="D14" s="380">
        <v>459.7</v>
      </c>
      <c r="E14" s="380">
        <v>558.79999999999995</v>
      </c>
      <c r="F14" s="150">
        <v>274.5</v>
      </c>
      <c r="G14" s="381">
        <v>1218.5</v>
      </c>
      <c r="H14" s="381">
        <v>996.7</v>
      </c>
      <c r="I14" s="63"/>
      <c r="J14" s="64"/>
      <c r="K14" s="64"/>
    </row>
    <row r="15" spans="1:11" ht="14.1" customHeight="1">
      <c r="A15" s="155" t="s">
        <v>259</v>
      </c>
      <c r="B15" s="137" t="s">
        <v>37</v>
      </c>
      <c r="C15" s="150">
        <v>85.1</v>
      </c>
      <c r="D15" s="380">
        <v>27.4</v>
      </c>
      <c r="E15" s="380">
        <v>35.9</v>
      </c>
      <c r="F15" s="150">
        <v>14.9</v>
      </c>
      <c r="G15" s="382">
        <v>72.599999999999994</v>
      </c>
      <c r="H15" s="382">
        <v>64.099999999999994</v>
      </c>
      <c r="I15" s="63"/>
      <c r="J15" s="64"/>
      <c r="K15" s="64"/>
    </row>
    <row r="16" spans="1:11" ht="14.1" customHeight="1">
      <c r="A16" s="157" t="s">
        <v>100</v>
      </c>
      <c r="B16" s="171"/>
      <c r="C16" s="146"/>
      <c r="D16" s="380"/>
      <c r="E16" s="380"/>
      <c r="F16" s="452"/>
      <c r="G16" s="382"/>
      <c r="H16" s="382"/>
      <c r="I16" s="63"/>
      <c r="J16" s="64"/>
    </row>
    <row r="17" spans="1:11" ht="21" customHeight="1">
      <c r="A17" s="162" t="s">
        <v>101</v>
      </c>
      <c r="B17" s="137" t="s">
        <v>38</v>
      </c>
      <c r="C17" s="150">
        <v>415.2</v>
      </c>
      <c r="D17" s="380">
        <v>346.4</v>
      </c>
      <c r="E17" s="380">
        <v>377.4</v>
      </c>
      <c r="F17" s="150">
        <v>98</v>
      </c>
      <c r="G17" s="381">
        <v>92.3</v>
      </c>
      <c r="H17" s="381">
        <v>88.1</v>
      </c>
      <c r="I17" s="63"/>
      <c r="J17" s="64"/>
    </row>
    <row r="18" spans="1:11" ht="14.1" customHeight="1">
      <c r="A18" s="162" t="s">
        <v>257</v>
      </c>
      <c r="B18" s="137" t="s">
        <v>37</v>
      </c>
      <c r="C18" s="150">
        <v>80.900000000000006</v>
      </c>
      <c r="D18" s="380">
        <v>79</v>
      </c>
      <c r="E18" s="380">
        <v>81.099999999999994</v>
      </c>
      <c r="F18" s="150">
        <v>19.100000000000001</v>
      </c>
      <c r="G18" s="434">
        <v>21</v>
      </c>
      <c r="H18" s="434">
        <v>18.899999999999999</v>
      </c>
      <c r="I18" s="63"/>
      <c r="J18" s="64"/>
      <c r="K18" s="64"/>
    </row>
    <row r="19" spans="1:11" ht="14.1" customHeight="1">
      <c r="A19" s="163" t="s">
        <v>261</v>
      </c>
      <c r="B19" s="164"/>
      <c r="C19" s="455"/>
      <c r="D19" s="461"/>
      <c r="E19" s="150"/>
      <c r="F19" s="147"/>
      <c r="G19" s="452"/>
      <c r="H19" s="383"/>
      <c r="J19" s="64"/>
    </row>
    <row r="20" spans="1:11" ht="14.1" customHeight="1">
      <c r="A20" s="163" t="s">
        <v>262</v>
      </c>
      <c r="B20" s="164"/>
      <c r="C20" s="455"/>
      <c r="D20" s="146"/>
      <c r="E20" s="146"/>
      <c r="F20" s="146"/>
      <c r="G20" s="456"/>
      <c r="H20" s="455"/>
    </row>
  </sheetData>
  <mergeCells count="3">
    <mergeCell ref="F7:H7"/>
    <mergeCell ref="C7:E7"/>
    <mergeCell ref="A6:B7"/>
  </mergeCells>
  <phoneticPr fontId="0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6"/>
  <sheetViews>
    <sheetView zoomScaleNormal="100" workbookViewId="0"/>
  </sheetViews>
  <sheetFormatPr defaultRowHeight="12.75"/>
  <cols>
    <col min="1" max="1" width="46.85546875" customWidth="1"/>
    <col min="2" max="2" width="1.28515625" customWidth="1"/>
    <col min="3" max="4" width="11.85546875" customWidth="1"/>
    <col min="5" max="6" width="12.42578125" customWidth="1"/>
    <col min="8" max="8" width="9.42578125" customWidth="1"/>
  </cols>
  <sheetData>
    <row r="1" spans="1:6">
      <c r="A1" s="1" t="s">
        <v>366</v>
      </c>
      <c r="B1" s="1"/>
      <c r="C1" s="8"/>
      <c r="D1" s="8"/>
      <c r="E1" s="8"/>
      <c r="F1" s="8"/>
    </row>
    <row r="2" spans="1:6">
      <c r="A2" s="3" t="s">
        <v>333</v>
      </c>
      <c r="B2" s="1"/>
      <c r="C2" s="8"/>
      <c r="D2" s="8"/>
      <c r="E2" s="8"/>
      <c r="F2" s="8"/>
    </row>
    <row r="3" spans="1:6" ht="13.5">
      <c r="A3" s="84" t="s">
        <v>335</v>
      </c>
      <c r="B3" s="1"/>
      <c r="C3" s="8"/>
      <c r="D3" s="8"/>
      <c r="E3" s="8"/>
      <c r="F3" s="8"/>
    </row>
    <row r="4" spans="1:6" ht="12" customHeight="1">
      <c r="A4" s="84" t="s">
        <v>139</v>
      </c>
      <c r="B4" s="1"/>
      <c r="C4" s="8"/>
      <c r="D4" s="8"/>
      <c r="E4" s="8"/>
      <c r="F4" s="8"/>
    </row>
    <row r="5" spans="1:6" ht="9.75" customHeight="1" thickBot="1">
      <c r="A5" s="16"/>
      <c r="B5" s="1"/>
      <c r="C5" s="8"/>
      <c r="D5" s="8"/>
      <c r="E5" s="8"/>
      <c r="F5" s="8"/>
    </row>
    <row r="6" spans="1:6" ht="17.25" customHeight="1">
      <c r="A6" s="605" t="s">
        <v>179</v>
      </c>
      <c r="B6" s="639"/>
      <c r="C6" s="598">
        <v>2010</v>
      </c>
      <c r="D6" s="47">
        <v>2013</v>
      </c>
      <c r="E6" s="700">
        <v>2014</v>
      </c>
      <c r="F6" s="624"/>
    </row>
    <row r="7" spans="1:6" ht="29.25" customHeight="1" thickBot="1">
      <c r="A7" s="640"/>
      <c r="B7" s="641"/>
      <c r="C7" s="611" t="s">
        <v>169</v>
      </c>
      <c r="D7" s="611"/>
      <c r="E7" s="696"/>
      <c r="F7" s="113" t="s">
        <v>7</v>
      </c>
    </row>
    <row r="8" spans="1:6" ht="26.25" customHeight="1">
      <c r="A8" s="338" t="s">
        <v>263</v>
      </c>
      <c r="B8" s="50" t="s">
        <v>36</v>
      </c>
      <c r="C8" s="599">
        <v>7231.3</v>
      </c>
      <c r="D8" s="387">
        <v>7883.3</v>
      </c>
      <c r="E8" s="387">
        <v>8235</v>
      </c>
      <c r="F8" s="388">
        <v>100</v>
      </c>
    </row>
    <row r="9" spans="1:6" ht="14.25" customHeight="1">
      <c r="A9" s="358" t="s">
        <v>294</v>
      </c>
      <c r="B9" s="50"/>
      <c r="C9" s="600"/>
      <c r="D9" s="380"/>
      <c r="E9" s="380"/>
      <c r="F9" s="384"/>
    </row>
    <row r="10" spans="1:6" ht="21" customHeight="1">
      <c r="A10" s="293" t="s">
        <v>183</v>
      </c>
      <c r="B10" s="50" t="s">
        <v>36</v>
      </c>
      <c r="C10" s="600">
        <v>1137.0999999999999</v>
      </c>
      <c r="D10" s="391">
        <v>1292.2</v>
      </c>
      <c r="E10" s="391">
        <v>1719.5</v>
      </c>
      <c r="F10" s="384">
        <v>20.9</v>
      </c>
    </row>
    <row r="11" spans="1:6" ht="13.9" customHeight="1">
      <c r="A11" s="261" t="s">
        <v>39</v>
      </c>
      <c r="B11" s="50"/>
      <c r="C11" s="601"/>
      <c r="D11" s="380"/>
      <c r="E11" s="380"/>
      <c r="F11" s="384"/>
    </row>
    <row r="12" spans="1:6" ht="21.75" customHeight="1">
      <c r="A12" s="602" t="s">
        <v>267</v>
      </c>
      <c r="B12" s="50" t="s">
        <v>36</v>
      </c>
      <c r="C12" s="464"/>
      <c r="D12" s="380"/>
      <c r="E12" s="380"/>
      <c r="F12" s="385"/>
    </row>
    <row r="13" spans="1:6" ht="15" customHeight="1">
      <c r="A13" s="602" t="s">
        <v>0</v>
      </c>
      <c r="B13" s="50" t="s">
        <v>36</v>
      </c>
      <c r="C13" s="464">
        <v>681.9</v>
      </c>
      <c r="D13" s="380">
        <v>630.70000000000005</v>
      </c>
      <c r="E13" s="380">
        <v>1241.4000000000001</v>
      </c>
      <c r="F13" s="385">
        <v>15.1</v>
      </c>
    </row>
    <row r="14" spans="1:6" ht="13.9" customHeight="1">
      <c r="A14" s="200" t="s">
        <v>81</v>
      </c>
      <c r="B14" s="50"/>
      <c r="C14" s="601"/>
      <c r="D14" s="380"/>
      <c r="E14" s="380"/>
      <c r="F14" s="385"/>
    </row>
    <row r="15" spans="1:6" ht="21" customHeight="1">
      <c r="A15" s="603" t="s">
        <v>202</v>
      </c>
      <c r="B15" s="50" t="s">
        <v>36</v>
      </c>
      <c r="C15" s="600">
        <v>3736.3</v>
      </c>
      <c r="D15" s="391">
        <v>4474.2</v>
      </c>
      <c r="E15" s="391">
        <v>4494.5</v>
      </c>
      <c r="F15" s="389">
        <v>54.6</v>
      </c>
    </row>
    <row r="16" spans="1:6" ht="13.9" customHeight="1">
      <c r="A16" s="260" t="s">
        <v>40</v>
      </c>
      <c r="B16" s="50"/>
      <c r="C16" s="428"/>
      <c r="D16" s="428"/>
      <c r="E16" s="428"/>
      <c r="F16" s="428"/>
    </row>
    <row r="17" spans="1:6" ht="21.75" customHeight="1">
      <c r="A17" s="205" t="s">
        <v>82</v>
      </c>
      <c r="B17" s="50" t="s">
        <v>36</v>
      </c>
      <c r="C17" s="385">
        <v>435.5</v>
      </c>
      <c r="D17" s="380">
        <v>468.4</v>
      </c>
      <c r="E17" s="380">
        <v>445.8</v>
      </c>
      <c r="F17" s="385">
        <v>5.4</v>
      </c>
    </row>
    <row r="18" spans="1:6" ht="13.9" customHeight="1">
      <c r="A18" s="206" t="s">
        <v>83</v>
      </c>
      <c r="B18" s="50" t="s">
        <v>36</v>
      </c>
      <c r="C18" s="463"/>
      <c r="D18" s="380"/>
      <c r="E18" s="380"/>
      <c r="F18" s="386"/>
    </row>
    <row r="19" spans="1:6" ht="19.5" customHeight="1">
      <c r="A19" s="205" t="s">
        <v>84</v>
      </c>
      <c r="B19" s="50" t="s">
        <v>36</v>
      </c>
      <c r="C19" s="463">
        <v>302.7</v>
      </c>
      <c r="D19" s="380">
        <v>377.2</v>
      </c>
      <c r="E19" s="380">
        <v>286.60000000000002</v>
      </c>
      <c r="F19" s="385">
        <v>3.5</v>
      </c>
    </row>
    <row r="20" spans="1:6" ht="15" customHeight="1">
      <c r="A20" s="207" t="s">
        <v>85</v>
      </c>
      <c r="B20" s="50"/>
      <c r="C20" s="463"/>
      <c r="D20" s="380"/>
      <c r="E20" s="380"/>
      <c r="F20" s="386"/>
    </row>
    <row r="21" spans="1:6" ht="21.75" customHeight="1">
      <c r="A21" s="208" t="s">
        <v>41</v>
      </c>
      <c r="B21" s="50" t="s">
        <v>36</v>
      </c>
      <c r="C21" s="463">
        <v>70.400000000000006</v>
      </c>
      <c r="D21" s="380">
        <v>24.5</v>
      </c>
      <c r="E21" s="380">
        <v>37.9</v>
      </c>
      <c r="F21" s="385">
        <v>0.5</v>
      </c>
    </row>
    <row r="22" spans="1:6" ht="13.9" customHeight="1">
      <c r="A22" s="206" t="s">
        <v>42</v>
      </c>
      <c r="B22" s="50"/>
      <c r="C22" s="463"/>
      <c r="D22" s="380"/>
      <c r="E22" s="380"/>
      <c r="F22" s="386"/>
    </row>
    <row r="23" spans="1:6" ht="22.5" customHeight="1">
      <c r="A23" s="210" t="s">
        <v>86</v>
      </c>
      <c r="B23" s="50" t="s">
        <v>36</v>
      </c>
      <c r="C23" s="463">
        <v>37.4</v>
      </c>
      <c r="D23" s="380">
        <v>43</v>
      </c>
      <c r="E23" s="380">
        <v>66.3</v>
      </c>
      <c r="F23" s="385">
        <v>0.8</v>
      </c>
    </row>
    <row r="24" spans="1:6" ht="13.9" customHeight="1">
      <c r="A24" s="200" t="s">
        <v>43</v>
      </c>
      <c r="B24" s="50"/>
      <c r="C24" s="463"/>
      <c r="D24" s="380"/>
      <c r="E24" s="380"/>
      <c r="F24" s="386"/>
    </row>
    <row r="25" spans="1:6" ht="22.5" customHeight="1">
      <c r="A25" s="211" t="s">
        <v>87</v>
      </c>
      <c r="B25" s="50" t="s">
        <v>36</v>
      </c>
      <c r="C25" s="463">
        <v>28.5</v>
      </c>
      <c r="D25" s="380">
        <v>20.399999999999999</v>
      </c>
      <c r="E25" s="380">
        <v>18.899999999999999</v>
      </c>
      <c r="F25" s="385">
        <v>0.2</v>
      </c>
    </row>
    <row r="26" spans="1:6" ht="13.9" customHeight="1">
      <c r="A26" s="200" t="s">
        <v>185</v>
      </c>
      <c r="B26" s="50"/>
      <c r="C26" s="463"/>
      <c r="D26" s="380"/>
      <c r="E26" s="380"/>
      <c r="F26" s="386"/>
    </row>
    <row r="27" spans="1:6" ht="21.75" customHeight="1">
      <c r="A27" s="212" t="s">
        <v>186</v>
      </c>
      <c r="B27" s="50" t="s">
        <v>36</v>
      </c>
      <c r="C27" s="463">
        <v>6.6</v>
      </c>
      <c r="D27" s="380">
        <v>8.6</v>
      </c>
      <c r="E27" s="380">
        <v>8.6999999999999993</v>
      </c>
      <c r="F27" s="385">
        <v>0.1</v>
      </c>
    </row>
    <row r="28" spans="1:6" ht="13.9" customHeight="1">
      <c r="A28" s="213" t="s">
        <v>88</v>
      </c>
      <c r="B28" s="50"/>
      <c r="C28" s="463"/>
      <c r="D28" s="380"/>
      <c r="E28" s="380"/>
      <c r="F28" s="386"/>
    </row>
    <row r="29" spans="1:6" ht="21.75" customHeight="1">
      <c r="A29" s="210" t="s">
        <v>273</v>
      </c>
      <c r="B29" s="50" t="s">
        <v>36</v>
      </c>
      <c r="C29" s="463">
        <v>69.599999999999994</v>
      </c>
      <c r="D29" s="380">
        <v>95.4</v>
      </c>
      <c r="E29" s="380">
        <v>82.3</v>
      </c>
      <c r="F29" s="385">
        <v>1</v>
      </c>
    </row>
    <row r="30" spans="1:6" ht="13.9" customHeight="1">
      <c r="A30" s="213" t="s">
        <v>297</v>
      </c>
      <c r="B30" s="50" t="s">
        <v>36</v>
      </c>
      <c r="C30" s="463"/>
      <c r="D30" s="380"/>
      <c r="E30" s="380"/>
      <c r="F30" s="386"/>
    </row>
    <row r="31" spans="1:6" ht="22.5" customHeight="1">
      <c r="A31" s="210" t="s">
        <v>187</v>
      </c>
      <c r="B31" s="50" t="s">
        <v>36</v>
      </c>
      <c r="C31" s="464">
        <v>114.9</v>
      </c>
      <c r="D31" s="380">
        <v>107</v>
      </c>
      <c r="E31" s="380">
        <v>103.8</v>
      </c>
      <c r="F31" s="385">
        <v>1.3</v>
      </c>
    </row>
    <row r="32" spans="1:6" ht="13.9" customHeight="1">
      <c r="A32" s="213" t="s">
        <v>13</v>
      </c>
      <c r="B32" s="50" t="s">
        <v>36</v>
      </c>
      <c r="C32" s="464"/>
      <c r="D32" s="380"/>
      <c r="E32" s="380"/>
      <c r="F32" s="386"/>
    </row>
    <row r="33" spans="1:6" ht="24" customHeight="1">
      <c r="A33" s="210" t="s">
        <v>102</v>
      </c>
      <c r="B33" s="50" t="s">
        <v>36</v>
      </c>
      <c r="C33" s="464">
        <v>72.599999999999994</v>
      </c>
      <c r="D33" s="380">
        <v>107</v>
      </c>
      <c r="E33" s="380">
        <v>122.1</v>
      </c>
      <c r="F33" s="385">
        <v>1.5</v>
      </c>
    </row>
    <row r="34" spans="1:6" ht="13.9" customHeight="1">
      <c r="A34" s="213" t="s">
        <v>15</v>
      </c>
      <c r="B34" s="50" t="s">
        <v>36</v>
      </c>
      <c r="C34" s="464"/>
      <c r="D34" s="380"/>
      <c r="E34" s="380"/>
      <c r="F34" s="386"/>
    </row>
    <row r="35" spans="1:6" ht="23.25" customHeight="1">
      <c r="A35" s="205" t="s">
        <v>264</v>
      </c>
      <c r="B35" s="50" t="s">
        <v>36</v>
      </c>
      <c r="C35" s="464">
        <v>222.2</v>
      </c>
      <c r="D35" s="380">
        <v>464.8</v>
      </c>
      <c r="E35" s="380">
        <v>441.9</v>
      </c>
      <c r="F35" s="385">
        <v>5.4</v>
      </c>
    </row>
    <row r="36" spans="1:6" ht="15" customHeight="1">
      <c r="A36" s="206" t="s">
        <v>122</v>
      </c>
      <c r="B36" s="50"/>
      <c r="C36" s="464"/>
      <c r="D36" s="380"/>
      <c r="E36" s="380"/>
      <c r="F36" s="386"/>
    </row>
    <row r="37" spans="1:6" ht="21.75" customHeight="1">
      <c r="A37" s="205" t="s">
        <v>197</v>
      </c>
      <c r="B37" s="50" t="s">
        <v>36</v>
      </c>
      <c r="C37" s="464">
        <v>383.8</v>
      </c>
      <c r="D37" s="380">
        <v>359.9</v>
      </c>
      <c r="E37" s="380">
        <v>325.8</v>
      </c>
      <c r="F37" s="385">
        <v>4</v>
      </c>
    </row>
    <row r="38" spans="1:6" ht="15" customHeight="1">
      <c r="A38" s="206" t="s">
        <v>16</v>
      </c>
      <c r="B38" s="50"/>
      <c r="C38" s="464"/>
      <c r="D38" s="380"/>
      <c r="E38" s="380"/>
      <c r="F38" s="386"/>
    </row>
    <row r="39" spans="1:6" ht="22.5" customHeight="1">
      <c r="A39" s="220" t="s">
        <v>189</v>
      </c>
      <c r="B39" s="50" t="s">
        <v>36</v>
      </c>
      <c r="C39" s="464">
        <v>82.5</v>
      </c>
      <c r="D39" s="380">
        <v>47.2</v>
      </c>
      <c r="E39" s="380">
        <v>60.7</v>
      </c>
      <c r="F39" s="385">
        <v>0.7</v>
      </c>
    </row>
    <row r="40" spans="1:6" ht="15" customHeight="1">
      <c r="A40" s="221" t="s">
        <v>190</v>
      </c>
      <c r="B40" s="50"/>
      <c r="C40" s="464"/>
      <c r="D40" s="380"/>
      <c r="E40" s="380"/>
      <c r="F40" s="386"/>
    </row>
    <row r="41" spans="1:6" ht="21.75" customHeight="1">
      <c r="A41" s="236" t="s">
        <v>17</v>
      </c>
      <c r="B41" s="50" t="s">
        <v>36</v>
      </c>
      <c r="C41" s="464">
        <v>207.5</v>
      </c>
      <c r="D41" s="380">
        <v>250.5</v>
      </c>
      <c r="E41" s="380">
        <v>224.9</v>
      </c>
      <c r="F41" s="385">
        <v>2.7</v>
      </c>
    </row>
    <row r="42" spans="1:6" ht="15" customHeight="1">
      <c r="A42" s="206" t="s">
        <v>46</v>
      </c>
      <c r="B42" s="50"/>
      <c r="C42" s="464"/>
      <c r="D42" s="380"/>
      <c r="E42" s="380"/>
      <c r="F42" s="386"/>
    </row>
    <row r="43" spans="1:6" ht="20.25" customHeight="1">
      <c r="A43" s="236" t="s">
        <v>18</v>
      </c>
      <c r="B43" s="50" t="s">
        <v>36</v>
      </c>
      <c r="C43" s="463"/>
      <c r="D43" s="380"/>
      <c r="E43" s="380"/>
      <c r="F43" s="386"/>
    </row>
    <row r="44" spans="1:6" ht="13.15" customHeight="1">
      <c r="A44" s="210" t="s">
        <v>103</v>
      </c>
      <c r="B44" s="50" t="s">
        <v>36</v>
      </c>
      <c r="C44" s="463">
        <v>233.7</v>
      </c>
      <c r="D44" s="380">
        <v>229.3</v>
      </c>
      <c r="E44" s="380">
        <v>377.8</v>
      </c>
      <c r="F44" s="385">
        <v>4.5999999999999996</v>
      </c>
    </row>
    <row r="45" spans="1:6" ht="15.6" customHeight="1">
      <c r="A45" s="206" t="s">
        <v>57</v>
      </c>
      <c r="B45" s="50"/>
      <c r="C45" s="343"/>
      <c r="D45" s="342"/>
      <c r="E45" s="339"/>
      <c r="F45" s="340"/>
    </row>
    <row r="46" spans="1:6" ht="17.25" customHeight="1">
      <c r="A46" s="1" t="s">
        <v>367</v>
      </c>
      <c r="B46" s="1"/>
      <c r="C46" s="8"/>
      <c r="D46" s="8"/>
      <c r="E46" s="8"/>
      <c r="F46" s="22"/>
    </row>
    <row r="47" spans="1:6" ht="16.5" customHeight="1">
      <c r="A47" s="3" t="s">
        <v>334</v>
      </c>
      <c r="B47" s="1"/>
      <c r="C47" s="8"/>
      <c r="D47" s="8"/>
      <c r="E47" s="8"/>
      <c r="F47" s="22"/>
    </row>
    <row r="48" spans="1:6" ht="15" customHeight="1">
      <c r="A48" s="84" t="s">
        <v>369</v>
      </c>
      <c r="B48" s="1"/>
      <c r="C48" s="8"/>
      <c r="D48" s="8"/>
      <c r="E48" s="8"/>
      <c r="F48" s="22"/>
    </row>
    <row r="49" spans="1:6" ht="11.25" customHeight="1" thickBot="1">
      <c r="A49" s="16"/>
      <c r="B49" s="1"/>
      <c r="C49" s="8"/>
      <c r="D49" s="8"/>
      <c r="E49" s="8"/>
      <c r="F49" s="22"/>
    </row>
    <row r="50" spans="1:6" ht="18.75" customHeight="1">
      <c r="A50" s="605" t="s">
        <v>179</v>
      </c>
      <c r="B50" s="639"/>
      <c r="C50" s="598">
        <v>2010</v>
      </c>
      <c r="D50" s="47">
        <v>2013</v>
      </c>
      <c r="E50" s="700">
        <v>2014</v>
      </c>
      <c r="F50" s="624"/>
    </row>
    <row r="51" spans="1:6" ht="27" customHeight="1" thickBot="1">
      <c r="A51" s="640"/>
      <c r="B51" s="641"/>
      <c r="C51" s="611" t="s">
        <v>169</v>
      </c>
      <c r="D51" s="611"/>
      <c r="E51" s="696"/>
      <c r="F51" s="113" t="s">
        <v>7</v>
      </c>
    </row>
    <row r="52" spans="1:6" ht="18.75" customHeight="1">
      <c r="A52" s="233" t="s">
        <v>48</v>
      </c>
      <c r="B52" s="110"/>
      <c r="C52" s="604"/>
      <c r="D52" s="355"/>
      <c r="E52" s="355"/>
      <c r="F52" s="341"/>
    </row>
    <row r="53" spans="1:6" ht="14.25" customHeight="1">
      <c r="A53" s="235" t="s">
        <v>45</v>
      </c>
      <c r="B53" s="48"/>
      <c r="C53" s="343"/>
      <c r="D53" s="342"/>
      <c r="E53" s="342"/>
      <c r="F53" s="341"/>
    </row>
    <row r="54" spans="1:6" ht="21" customHeight="1">
      <c r="A54" s="208" t="s">
        <v>19</v>
      </c>
      <c r="B54" s="50" t="s">
        <v>36</v>
      </c>
      <c r="C54" s="464">
        <v>133.80000000000001</v>
      </c>
      <c r="D54" s="380">
        <v>158.1</v>
      </c>
      <c r="E54" s="380">
        <v>172.5</v>
      </c>
      <c r="F54" s="385">
        <f>ROUND(E54/$E$8*100,1)</f>
        <v>2.1</v>
      </c>
    </row>
    <row r="55" spans="1:6" ht="13.9" customHeight="1">
      <c r="A55" s="206" t="s">
        <v>47</v>
      </c>
      <c r="B55" s="50"/>
      <c r="C55" s="463"/>
      <c r="D55" s="380"/>
      <c r="E55" s="380"/>
      <c r="F55" s="386"/>
    </row>
    <row r="56" spans="1:6" ht="20.25" customHeight="1">
      <c r="A56" s="236" t="s">
        <v>191</v>
      </c>
      <c r="B56" s="50" t="s">
        <v>36</v>
      </c>
      <c r="C56" s="463">
        <v>199.9</v>
      </c>
      <c r="D56" s="380">
        <v>221.5</v>
      </c>
      <c r="E56" s="380">
        <v>249.7</v>
      </c>
      <c r="F56" s="385">
        <f>ROUND(E56/$E$8*100,1)</f>
        <v>3</v>
      </c>
    </row>
    <row r="57" spans="1:6" ht="13.9" customHeight="1">
      <c r="A57" s="206" t="s">
        <v>192</v>
      </c>
      <c r="B57" s="50"/>
      <c r="C57" s="463"/>
      <c r="D57" s="380"/>
      <c r="E57" s="380"/>
      <c r="F57" s="386"/>
    </row>
    <row r="58" spans="1:6" ht="21" customHeight="1">
      <c r="A58" s="205" t="s">
        <v>9</v>
      </c>
      <c r="B58" s="50" t="s">
        <v>36</v>
      </c>
      <c r="C58" s="463"/>
      <c r="D58" s="380"/>
      <c r="E58" s="380"/>
      <c r="F58" s="386"/>
    </row>
    <row r="59" spans="1:6" ht="13.5" customHeight="1">
      <c r="A59" s="205" t="s">
        <v>8</v>
      </c>
      <c r="B59" s="50" t="s">
        <v>36</v>
      </c>
      <c r="C59" s="463">
        <v>63.9</v>
      </c>
      <c r="D59" s="380">
        <v>128.5</v>
      </c>
      <c r="E59" s="380">
        <v>181.2</v>
      </c>
      <c r="F59" s="385">
        <f>ROUND(E59/$E$8*100,1)</f>
        <v>2.2000000000000002</v>
      </c>
    </row>
    <row r="60" spans="1:6" ht="13.9" customHeight="1">
      <c r="A60" s="221" t="s">
        <v>105</v>
      </c>
      <c r="B60" s="50"/>
      <c r="C60" s="463"/>
      <c r="D60" s="380"/>
      <c r="E60" s="380"/>
      <c r="F60" s="386"/>
    </row>
    <row r="61" spans="1:6" ht="21.75" customHeight="1">
      <c r="A61" s="210" t="s">
        <v>20</v>
      </c>
      <c r="B61" s="50" t="s">
        <v>36</v>
      </c>
      <c r="C61" s="463">
        <v>123.6</v>
      </c>
      <c r="D61" s="380">
        <v>198.8</v>
      </c>
      <c r="E61" s="380">
        <v>122.7</v>
      </c>
      <c r="F61" s="385">
        <f>ROUND(E61/$E$8*100,1)</f>
        <v>1.5</v>
      </c>
    </row>
    <row r="62" spans="1:6" ht="13.9" customHeight="1">
      <c r="A62" s="213" t="s">
        <v>21</v>
      </c>
      <c r="B62" s="50"/>
      <c r="C62" s="463"/>
      <c r="D62" s="380"/>
      <c r="E62" s="380"/>
      <c r="F62" s="386"/>
    </row>
    <row r="63" spans="1:6" ht="21.75" customHeight="1">
      <c r="A63" s="210" t="s">
        <v>199</v>
      </c>
      <c r="B63" s="50" t="s">
        <v>36</v>
      </c>
      <c r="C63" s="463">
        <v>236.4</v>
      </c>
      <c r="D63" s="380">
        <v>216.9</v>
      </c>
      <c r="E63" s="380">
        <v>458.7</v>
      </c>
      <c r="F63" s="385">
        <f>ROUND(E63/$E$8*100,1)</f>
        <v>5.6</v>
      </c>
    </row>
    <row r="64" spans="1:6" ht="13.9" customHeight="1">
      <c r="A64" s="213" t="s">
        <v>123</v>
      </c>
      <c r="B64" s="50"/>
      <c r="C64" s="463"/>
      <c r="D64" s="380"/>
      <c r="E64" s="380"/>
      <c r="F64" s="386"/>
    </row>
    <row r="65" spans="1:6" ht="22.5" customHeight="1">
      <c r="A65" s="210" t="s">
        <v>265</v>
      </c>
      <c r="B65" s="50" t="s">
        <v>36</v>
      </c>
      <c r="C65" s="463">
        <v>495.6</v>
      </c>
      <c r="D65" s="380">
        <v>690.5</v>
      </c>
      <c r="E65" s="380">
        <v>465</v>
      </c>
      <c r="F65" s="385">
        <f>ROUND(E65/$E$8*100,1)</f>
        <v>5.6</v>
      </c>
    </row>
    <row r="66" spans="1:6" ht="13.9" customHeight="1">
      <c r="A66" s="213" t="s">
        <v>121</v>
      </c>
      <c r="B66" s="50" t="s">
        <v>36</v>
      </c>
      <c r="C66" s="463"/>
      <c r="D66" s="380"/>
      <c r="E66" s="380"/>
      <c r="F66" s="386"/>
    </row>
    <row r="67" spans="1:6" ht="21" customHeight="1">
      <c r="A67" s="212" t="s">
        <v>22</v>
      </c>
      <c r="B67" s="50" t="s">
        <v>36</v>
      </c>
      <c r="C67" s="463">
        <v>58.7</v>
      </c>
      <c r="D67" s="380">
        <v>48.7</v>
      </c>
      <c r="E67" s="380">
        <v>56.6</v>
      </c>
      <c r="F67" s="385">
        <f>ROUND(E67/$E$8*100,1)</f>
        <v>0.7</v>
      </c>
    </row>
    <row r="68" spans="1:6" ht="13.9" customHeight="1">
      <c r="A68" s="213" t="s">
        <v>49</v>
      </c>
      <c r="B68" s="50" t="s">
        <v>36</v>
      </c>
      <c r="C68" s="463"/>
      <c r="D68" s="380"/>
      <c r="E68" s="380"/>
      <c r="F68" s="386"/>
    </row>
    <row r="69" spans="1:6" ht="21.75" customHeight="1">
      <c r="A69" s="212" t="s">
        <v>23</v>
      </c>
      <c r="B69" s="50" t="s">
        <v>36</v>
      </c>
      <c r="C69" s="463">
        <v>58.6</v>
      </c>
      <c r="D69" s="380">
        <v>68.599999999999994</v>
      </c>
      <c r="E69" s="380">
        <v>97.1</v>
      </c>
      <c r="F69" s="385">
        <f>ROUND(E69/$E$8*100,1)</f>
        <v>1.2</v>
      </c>
    </row>
    <row r="70" spans="1:6" ht="13.9" customHeight="1">
      <c r="A70" s="221" t="s">
        <v>24</v>
      </c>
      <c r="B70" s="50"/>
      <c r="C70" s="463"/>
      <c r="D70" s="380"/>
      <c r="E70" s="380"/>
      <c r="F70" s="386"/>
    </row>
    <row r="71" spans="1:6" ht="21" customHeight="1">
      <c r="A71" s="220" t="s">
        <v>25</v>
      </c>
      <c r="B71" s="50" t="s">
        <v>36</v>
      </c>
      <c r="C71" s="463">
        <v>25.8</v>
      </c>
      <c r="D71" s="380">
        <v>32.1</v>
      </c>
      <c r="E71" s="380">
        <v>34.799999999999997</v>
      </c>
      <c r="F71" s="385">
        <f>ROUND(E71/$E$8*100,1)</f>
        <v>0.4</v>
      </c>
    </row>
    <row r="72" spans="1:6" ht="13.9" customHeight="1">
      <c r="A72" s="221" t="s">
        <v>115</v>
      </c>
      <c r="B72" s="50"/>
      <c r="C72" s="464"/>
      <c r="D72" s="380"/>
      <c r="E72" s="380"/>
      <c r="F72" s="386"/>
    </row>
    <row r="73" spans="1:6" ht="21.75" customHeight="1">
      <c r="A73" s="220" t="s">
        <v>107</v>
      </c>
      <c r="B73" s="50" t="s">
        <v>36</v>
      </c>
      <c r="C73" s="464">
        <v>72.099999999999994</v>
      </c>
      <c r="D73" s="380">
        <v>107.3</v>
      </c>
      <c r="E73" s="380">
        <v>52.7</v>
      </c>
      <c r="F73" s="385">
        <f>ROUND(E73/$E$8*100,1)</f>
        <v>0.6</v>
      </c>
    </row>
    <row r="74" spans="1:6" ht="13.9" customHeight="1">
      <c r="A74" s="238" t="s">
        <v>108</v>
      </c>
      <c r="B74" s="50"/>
      <c r="C74" s="464"/>
      <c r="D74" s="380"/>
      <c r="E74" s="380"/>
      <c r="F74" s="386"/>
    </row>
    <row r="75" spans="1:6" ht="24" customHeight="1">
      <c r="A75" s="239" t="s">
        <v>104</v>
      </c>
      <c r="B75" s="50" t="s">
        <v>36</v>
      </c>
      <c r="C75" s="464"/>
      <c r="D75" s="380"/>
      <c r="E75" s="380"/>
      <c r="F75" s="386"/>
    </row>
    <row r="76" spans="1:6" ht="13.9" customHeight="1">
      <c r="A76" s="239" t="s">
        <v>272</v>
      </c>
      <c r="B76" s="50" t="s">
        <v>36</v>
      </c>
      <c r="C76" s="600">
        <v>1844.7</v>
      </c>
      <c r="D76" s="391">
        <v>1678.2</v>
      </c>
      <c r="E76" s="391">
        <v>1555.5</v>
      </c>
      <c r="F76" s="384">
        <f>ROUND(E76/$E$8*100,1)</f>
        <v>18.899999999999999</v>
      </c>
    </row>
    <row r="77" spans="1:6" ht="13.9" customHeight="1">
      <c r="A77" s="245" t="s">
        <v>26</v>
      </c>
      <c r="B77" s="50"/>
      <c r="C77" s="600"/>
      <c r="D77" s="380"/>
      <c r="E77" s="380"/>
      <c r="F77" s="390"/>
    </row>
    <row r="78" spans="1:6" ht="22.5" customHeight="1">
      <c r="A78" s="239" t="s">
        <v>27</v>
      </c>
      <c r="B78" s="50" t="s">
        <v>36</v>
      </c>
      <c r="C78" s="600"/>
      <c r="D78" s="380"/>
      <c r="E78" s="380"/>
      <c r="F78" s="390"/>
    </row>
    <row r="79" spans="1:6" ht="13.9" customHeight="1">
      <c r="A79" s="239" t="s">
        <v>266</v>
      </c>
      <c r="B79" s="50" t="s">
        <v>36</v>
      </c>
      <c r="C79" s="600">
        <v>513.20000000000005</v>
      </c>
      <c r="D79" s="391">
        <v>438.7</v>
      </c>
      <c r="E79" s="391">
        <v>465.5</v>
      </c>
      <c r="F79" s="384">
        <f>ROUND(E79/$E$8*100,1)-0.1</f>
        <v>5.6</v>
      </c>
    </row>
    <row r="80" spans="1:6" ht="15" customHeight="1">
      <c r="A80" s="245" t="s">
        <v>77</v>
      </c>
      <c r="B80" s="50" t="s">
        <v>36</v>
      </c>
      <c r="C80" s="464"/>
      <c r="D80" s="380"/>
      <c r="E80" s="380"/>
      <c r="F80" s="386"/>
    </row>
    <row r="81" spans="1:6" ht="15" customHeight="1">
      <c r="A81" s="245" t="s">
        <v>78</v>
      </c>
      <c r="B81" s="50"/>
      <c r="C81" s="463"/>
      <c r="D81" s="380"/>
      <c r="E81" s="380"/>
      <c r="F81" s="386"/>
    </row>
    <row r="82" spans="1:6" ht="19.5" customHeight="1">
      <c r="A82" s="496" t="s">
        <v>317</v>
      </c>
      <c r="B82" s="50"/>
      <c r="C82" s="463"/>
      <c r="D82" s="380"/>
      <c r="E82" s="380"/>
      <c r="F82" s="386"/>
    </row>
    <row r="83" spans="1:6" ht="21.75" customHeight="1">
      <c r="A83" s="249" t="s">
        <v>28</v>
      </c>
      <c r="B83" s="50" t="s">
        <v>36</v>
      </c>
      <c r="C83" s="463">
        <v>148.80000000000001</v>
      </c>
      <c r="D83" s="380">
        <v>146.30000000000001</v>
      </c>
      <c r="E83" s="380">
        <v>151.80000000000001</v>
      </c>
      <c r="F83" s="385">
        <f>ROUND(E83/$E$8*100,1)</f>
        <v>1.8</v>
      </c>
    </row>
    <row r="84" spans="1:6" ht="13.9" customHeight="1">
      <c r="A84" s="251" t="s">
        <v>29</v>
      </c>
      <c r="B84" s="50" t="s">
        <v>36</v>
      </c>
      <c r="C84" s="463"/>
      <c r="D84" s="380"/>
      <c r="E84" s="380"/>
      <c r="F84" s="386"/>
    </row>
    <row r="85" spans="1:6" ht="23.25" customHeight="1">
      <c r="A85" s="249" t="s">
        <v>194</v>
      </c>
      <c r="B85" s="50" t="s">
        <v>36</v>
      </c>
      <c r="C85" s="464">
        <v>94.1</v>
      </c>
      <c r="D85" s="380">
        <v>128.6</v>
      </c>
      <c r="E85" s="380">
        <v>120.5</v>
      </c>
      <c r="F85" s="385">
        <f>ROUND(E85/$E$8*100,1)</f>
        <v>1.5</v>
      </c>
    </row>
    <row r="86" spans="1:6" ht="14.25" customHeight="1">
      <c r="A86" s="251" t="s">
        <v>30</v>
      </c>
      <c r="B86" s="50"/>
      <c r="C86" s="343"/>
      <c r="D86" s="339"/>
      <c r="E86" s="317"/>
      <c r="F86" s="340"/>
    </row>
    <row r="87" spans="1:6" ht="13.9" customHeight="1">
      <c r="A87" s="251" t="s">
        <v>31</v>
      </c>
      <c r="B87" s="50"/>
      <c r="C87" s="343"/>
      <c r="D87" s="342"/>
      <c r="E87" s="342"/>
      <c r="F87" s="341"/>
    </row>
    <row r="88" spans="1:6">
      <c r="A88" s="53" t="s">
        <v>35</v>
      </c>
      <c r="B88" s="23" t="s">
        <v>36</v>
      </c>
      <c r="C88" s="23"/>
      <c r="D88" s="23"/>
      <c r="E88" s="23"/>
      <c r="F88" s="23"/>
    </row>
    <row r="89" spans="1:6">
      <c r="A89" s="9"/>
      <c r="B89" s="8"/>
      <c r="C89" s="23"/>
      <c r="D89" s="43"/>
      <c r="E89" s="43"/>
      <c r="F89" s="43"/>
    </row>
    <row r="90" spans="1:6">
      <c r="A90" s="8"/>
      <c r="B90" s="8" t="s">
        <v>36</v>
      </c>
      <c r="C90" s="23"/>
      <c r="D90" s="23"/>
      <c r="E90" s="23"/>
      <c r="F90" s="23"/>
    </row>
    <row r="91" spans="1:6">
      <c r="A91" s="8"/>
      <c r="B91" s="8" t="s">
        <v>36</v>
      </c>
      <c r="C91" s="23"/>
      <c r="D91" s="23"/>
      <c r="E91" s="23"/>
      <c r="F91" s="23"/>
    </row>
    <row r="92" spans="1:6">
      <c r="A92" s="8"/>
      <c r="B92" s="8"/>
      <c r="C92" s="8"/>
      <c r="D92" s="8"/>
      <c r="E92" s="8"/>
      <c r="F92" s="8"/>
    </row>
    <row r="93" spans="1:6">
      <c r="A93" s="8"/>
      <c r="B93" s="8"/>
      <c r="C93" s="8"/>
      <c r="D93" s="8"/>
      <c r="E93" s="8"/>
      <c r="F93" s="8"/>
    </row>
    <row r="94" spans="1:6">
      <c r="A94" s="8"/>
      <c r="B94" s="8"/>
      <c r="C94" s="8"/>
      <c r="D94" s="8"/>
      <c r="E94" s="8"/>
      <c r="F94" s="8"/>
    </row>
    <row r="95" spans="1:6">
      <c r="A95" s="8"/>
      <c r="B95" s="8"/>
      <c r="C95" s="8"/>
      <c r="D95" s="8"/>
      <c r="E95" s="8"/>
      <c r="F95" s="8"/>
    </row>
    <row r="96" spans="1:6">
      <c r="A96" s="8"/>
      <c r="B96" s="8"/>
      <c r="C96" s="8"/>
      <c r="D96" s="8"/>
      <c r="E96" s="8"/>
      <c r="F96" s="8"/>
    </row>
    <row r="97" spans="1:6">
      <c r="A97" s="8"/>
      <c r="B97" s="8"/>
      <c r="C97" s="8"/>
      <c r="D97" s="8"/>
      <c r="E97" s="8"/>
      <c r="F97" s="8"/>
    </row>
    <row r="98" spans="1:6">
      <c r="A98" s="8"/>
      <c r="B98" s="8"/>
      <c r="C98" s="8"/>
      <c r="D98" s="8"/>
      <c r="E98" s="8"/>
      <c r="F98" s="8"/>
    </row>
    <row r="99" spans="1:6">
      <c r="A99" s="8"/>
      <c r="B99" s="8"/>
      <c r="C99" s="8"/>
      <c r="D99" s="8"/>
      <c r="E99" s="8"/>
      <c r="F99" s="8"/>
    </row>
    <row r="100" spans="1:6">
      <c r="A100" s="8"/>
      <c r="B100" s="8"/>
      <c r="C100" s="8"/>
      <c r="D100" s="8"/>
      <c r="E100" s="8"/>
      <c r="F100" s="8"/>
    </row>
    <row r="101" spans="1:6">
      <c r="A101" s="8"/>
      <c r="B101" s="8"/>
      <c r="C101" s="8"/>
      <c r="D101" s="8"/>
      <c r="E101" s="8"/>
      <c r="F101" s="8"/>
    </row>
    <row r="102" spans="1:6">
      <c r="A102" s="8"/>
      <c r="B102" s="8"/>
      <c r="C102" s="8"/>
      <c r="D102" s="8"/>
      <c r="E102" s="8"/>
      <c r="F102" s="8"/>
    </row>
    <row r="103" spans="1:6">
      <c r="A103" s="8"/>
      <c r="B103" s="8"/>
      <c r="C103" s="8"/>
      <c r="D103" s="8"/>
      <c r="E103" s="8"/>
      <c r="F103" s="8"/>
    </row>
    <row r="104" spans="1:6">
      <c r="A104" s="8"/>
      <c r="B104" s="8"/>
      <c r="C104" s="8"/>
      <c r="D104" s="8"/>
      <c r="E104" s="8"/>
      <c r="F104" s="8"/>
    </row>
    <row r="105" spans="1:6">
      <c r="A105" s="8"/>
      <c r="B105" s="8"/>
      <c r="C105" s="8"/>
      <c r="D105" s="8"/>
      <c r="E105" s="8"/>
      <c r="F105" s="8"/>
    </row>
    <row r="106" spans="1:6">
      <c r="A106" s="8"/>
      <c r="B106" s="8"/>
      <c r="C106" s="8"/>
      <c r="D106" s="8"/>
      <c r="E106" s="8"/>
      <c r="F106" s="8"/>
    </row>
    <row r="107" spans="1:6">
      <c r="A107" s="8"/>
      <c r="B107" s="8"/>
      <c r="C107" s="8"/>
      <c r="D107" s="8"/>
      <c r="E107" s="8"/>
      <c r="F107" s="8"/>
    </row>
    <row r="108" spans="1:6">
      <c r="A108" s="8"/>
      <c r="B108" s="8"/>
      <c r="C108" s="8"/>
      <c r="D108" s="8"/>
      <c r="E108" s="8"/>
      <c r="F108" s="8"/>
    </row>
    <row r="109" spans="1:6">
      <c r="A109" s="8"/>
      <c r="B109" s="8"/>
      <c r="C109" s="8"/>
      <c r="D109" s="8"/>
      <c r="E109" s="8"/>
      <c r="F109" s="8"/>
    </row>
    <row r="110" spans="1:6">
      <c r="A110" s="8"/>
      <c r="B110" s="8"/>
      <c r="C110" s="8"/>
      <c r="D110" s="8"/>
      <c r="E110" s="8"/>
      <c r="F110" s="8"/>
    </row>
    <row r="111" spans="1:6">
      <c r="A111" s="8"/>
      <c r="B111" s="8"/>
      <c r="C111" s="8"/>
      <c r="D111" s="8"/>
      <c r="E111" s="8"/>
      <c r="F111" s="8"/>
    </row>
    <row r="112" spans="1:6">
      <c r="A112" s="8"/>
      <c r="B112" s="8"/>
      <c r="C112" s="8"/>
      <c r="D112" s="8"/>
      <c r="E112" s="8"/>
      <c r="F112" s="8"/>
    </row>
    <row r="113" spans="1:6">
      <c r="A113" s="8"/>
      <c r="B113" s="8"/>
      <c r="C113" s="8"/>
      <c r="D113" s="8"/>
      <c r="E113" s="8"/>
      <c r="F113" s="8"/>
    </row>
    <row r="114" spans="1:6">
      <c r="A114" s="8"/>
      <c r="B114" s="8"/>
      <c r="C114" s="8"/>
      <c r="D114" s="8"/>
      <c r="E114" s="8"/>
      <c r="F114" s="8"/>
    </row>
    <row r="115" spans="1:6">
      <c r="A115" s="8"/>
      <c r="B115" s="8"/>
      <c r="C115" s="8"/>
      <c r="D115" s="8"/>
      <c r="E115" s="8"/>
      <c r="F115" s="8"/>
    </row>
    <row r="116" spans="1:6">
      <c r="A116" s="8"/>
      <c r="B116" s="8"/>
      <c r="C116" s="8"/>
      <c r="D116" s="8"/>
      <c r="E116" s="8"/>
      <c r="F116" s="8"/>
    </row>
    <row r="117" spans="1:6">
      <c r="A117" s="8"/>
      <c r="B117" s="8"/>
      <c r="C117" s="8"/>
      <c r="D117" s="8"/>
      <c r="E117" s="8"/>
      <c r="F117" s="8"/>
    </row>
    <row r="118" spans="1:6">
      <c r="A118" s="8"/>
      <c r="B118" s="8"/>
      <c r="C118" s="8"/>
      <c r="D118" s="8"/>
      <c r="E118" s="8"/>
      <c r="F118" s="8"/>
    </row>
    <row r="119" spans="1:6">
      <c r="A119" s="8"/>
      <c r="B119" s="8"/>
      <c r="C119" s="8"/>
      <c r="D119" s="8"/>
      <c r="E119" s="8"/>
      <c r="F119" s="8"/>
    </row>
    <row r="120" spans="1:6">
      <c r="A120" s="8"/>
      <c r="B120" s="8"/>
      <c r="C120" s="8"/>
      <c r="D120" s="8"/>
      <c r="E120" s="8"/>
      <c r="F120" s="8"/>
    </row>
    <row r="121" spans="1:6">
      <c r="A121" s="8"/>
      <c r="B121" s="8"/>
      <c r="C121" s="8"/>
      <c r="D121" s="8"/>
      <c r="E121" s="8"/>
      <c r="F121" s="8"/>
    </row>
    <row r="122" spans="1:6">
      <c r="A122" s="8"/>
      <c r="B122" s="8"/>
      <c r="C122" s="8"/>
      <c r="D122" s="8"/>
      <c r="E122" s="8"/>
      <c r="F122" s="8"/>
    </row>
    <row r="123" spans="1:6">
      <c r="A123" s="8"/>
      <c r="B123" s="8"/>
      <c r="C123" s="8"/>
      <c r="D123" s="8"/>
      <c r="E123" s="8"/>
      <c r="F123" s="8"/>
    </row>
    <row r="124" spans="1:6">
      <c r="A124" s="8"/>
      <c r="B124" s="8"/>
      <c r="C124" s="8"/>
      <c r="D124" s="8"/>
      <c r="E124" s="8"/>
      <c r="F124" s="8"/>
    </row>
    <row r="125" spans="1:6">
      <c r="A125" s="8"/>
      <c r="B125" s="8"/>
      <c r="C125" s="8"/>
      <c r="D125" s="8"/>
      <c r="E125" s="8"/>
      <c r="F125" s="8"/>
    </row>
    <row r="126" spans="1:6">
      <c r="A126" s="8"/>
      <c r="B126" s="8"/>
      <c r="C126" s="8"/>
      <c r="D126" s="8"/>
      <c r="E126" s="8"/>
      <c r="F126" s="8"/>
    </row>
    <row r="127" spans="1:6">
      <c r="A127" s="8"/>
      <c r="B127" s="8"/>
      <c r="C127" s="8"/>
      <c r="D127" s="8"/>
      <c r="E127" s="8"/>
      <c r="F127" s="8"/>
    </row>
    <row r="128" spans="1:6">
      <c r="A128" s="8"/>
      <c r="B128" s="8"/>
      <c r="C128" s="8"/>
      <c r="D128" s="8"/>
      <c r="E128" s="8"/>
      <c r="F128" s="8"/>
    </row>
    <row r="129" spans="1:6">
      <c r="A129" s="8"/>
      <c r="B129" s="8"/>
      <c r="C129" s="8"/>
      <c r="D129" s="8"/>
      <c r="E129" s="8"/>
      <c r="F129" s="8"/>
    </row>
    <row r="130" spans="1:6">
      <c r="A130" s="8"/>
      <c r="B130" s="8"/>
      <c r="C130" s="8"/>
      <c r="D130" s="8"/>
      <c r="E130" s="8"/>
      <c r="F130" s="8"/>
    </row>
    <row r="131" spans="1:6">
      <c r="A131" s="8"/>
      <c r="B131" s="8"/>
      <c r="C131" s="8"/>
      <c r="D131" s="8"/>
      <c r="E131" s="8"/>
      <c r="F131" s="8"/>
    </row>
    <row r="132" spans="1:6">
      <c r="A132" s="8"/>
      <c r="B132" s="8"/>
      <c r="C132" s="8"/>
      <c r="D132" s="8"/>
      <c r="E132" s="8"/>
      <c r="F132" s="8"/>
    </row>
    <row r="133" spans="1:6">
      <c r="A133" s="8"/>
      <c r="B133" s="8"/>
      <c r="C133" s="8"/>
      <c r="D133" s="8"/>
      <c r="E133" s="8"/>
      <c r="F133" s="8"/>
    </row>
    <row r="134" spans="1:6">
      <c r="A134" s="8"/>
      <c r="B134" s="8"/>
      <c r="C134" s="8"/>
      <c r="D134" s="8"/>
      <c r="E134" s="8"/>
      <c r="F134" s="8"/>
    </row>
    <row r="135" spans="1:6">
      <c r="A135" s="8"/>
      <c r="B135" s="8"/>
      <c r="C135" s="8"/>
      <c r="D135" s="8"/>
      <c r="E135" s="8"/>
      <c r="F135" s="8"/>
    </row>
    <row r="136" spans="1:6">
      <c r="A136" s="8"/>
      <c r="B136" s="8"/>
      <c r="C136" s="8"/>
      <c r="D136" s="8"/>
      <c r="E136" s="8"/>
      <c r="F136" s="8"/>
    </row>
    <row r="137" spans="1:6">
      <c r="A137" s="8"/>
      <c r="B137" s="8"/>
      <c r="C137" s="8"/>
      <c r="D137" s="8"/>
      <c r="E137" s="8"/>
      <c r="F137" s="8"/>
    </row>
    <row r="138" spans="1:6">
      <c r="A138" s="8"/>
      <c r="B138" s="8"/>
      <c r="C138" s="8"/>
      <c r="D138" s="8"/>
      <c r="E138" s="8"/>
      <c r="F138" s="8"/>
    </row>
    <row r="139" spans="1:6">
      <c r="A139" s="8"/>
      <c r="B139" s="8"/>
      <c r="C139" s="8"/>
      <c r="D139" s="8"/>
      <c r="E139" s="8"/>
      <c r="F139" s="8"/>
    </row>
    <row r="140" spans="1:6">
      <c r="A140" s="8"/>
      <c r="B140" s="8"/>
      <c r="C140" s="8"/>
      <c r="D140" s="8"/>
      <c r="E140" s="8"/>
      <c r="F140" s="8"/>
    </row>
    <row r="141" spans="1:6">
      <c r="A141" s="8"/>
      <c r="B141" s="8"/>
      <c r="C141" s="8"/>
      <c r="D141" s="8"/>
      <c r="E141" s="8"/>
      <c r="F141" s="8"/>
    </row>
    <row r="142" spans="1:6">
      <c r="A142" s="8"/>
      <c r="B142" s="8"/>
      <c r="C142" s="8"/>
      <c r="D142" s="8"/>
      <c r="E142" s="8"/>
      <c r="F142" s="8"/>
    </row>
    <row r="143" spans="1:6">
      <c r="A143" s="8"/>
      <c r="B143" s="8"/>
      <c r="C143" s="8"/>
      <c r="D143" s="8"/>
      <c r="E143" s="8"/>
      <c r="F143" s="8"/>
    </row>
    <row r="144" spans="1:6">
      <c r="A144" s="8"/>
      <c r="B144" s="8"/>
      <c r="C144" s="8"/>
      <c r="D144" s="8"/>
      <c r="E144" s="8"/>
      <c r="F144" s="8"/>
    </row>
    <row r="145" spans="1:6">
      <c r="A145" s="8"/>
      <c r="B145" s="8"/>
      <c r="C145" s="8"/>
      <c r="D145" s="8"/>
      <c r="E145" s="8"/>
      <c r="F145" s="8"/>
    </row>
    <row r="146" spans="1:6">
      <c r="A146" s="8"/>
      <c r="B146" s="8"/>
      <c r="C146" s="8"/>
      <c r="D146" s="8"/>
      <c r="E146" s="8"/>
      <c r="F146" s="8"/>
    </row>
    <row r="147" spans="1:6">
      <c r="A147" s="8"/>
      <c r="B147" s="8"/>
      <c r="C147" s="8"/>
      <c r="D147" s="8"/>
      <c r="E147" s="8"/>
      <c r="F147" s="8"/>
    </row>
    <row r="148" spans="1:6">
      <c r="A148" s="8"/>
      <c r="B148" s="8"/>
      <c r="C148" s="8"/>
      <c r="D148" s="8"/>
      <c r="E148" s="8"/>
      <c r="F148" s="8"/>
    </row>
    <row r="149" spans="1:6">
      <c r="A149" s="8"/>
      <c r="B149" s="8"/>
      <c r="C149" s="8"/>
      <c r="D149" s="8"/>
      <c r="E149" s="8"/>
      <c r="F149" s="8"/>
    </row>
    <row r="150" spans="1:6">
      <c r="A150" s="8"/>
      <c r="B150" s="8"/>
      <c r="C150" s="8"/>
      <c r="D150" s="8"/>
      <c r="E150" s="8"/>
      <c r="F150" s="8"/>
    </row>
    <row r="151" spans="1:6">
      <c r="A151" s="8"/>
      <c r="B151" s="8"/>
      <c r="C151" s="8"/>
      <c r="D151" s="8"/>
      <c r="E151" s="8"/>
      <c r="F151" s="8"/>
    </row>
    <row r="152" spans="1:6">
      <c r="A152" s="8"/>
      <c r="B152" s="8"/>
      <c r="C152" s="8"/>
      <c r="D152" s="8"/>
      <c r="E152" s="8"/>
      <c r="F152" s="8"/>
    </row>
    <row r="153" spans="1:6">
      <c r="A153" s="8"/>
      <c r="B153" s="8"/>
      <c r="C153" s="8"/>
      <c r="D153" s="8"/>
      <c r="E153" s="8"/>
      <c r="F153" s="8"/>
    </row>
    <row r="154" spans="1:6">
      <c r="A154" s="8"/>
      <c r="B154" s="8"/>
      <c r="C154" s="8"/>
      <c r="D154" s="8"/>
      <c r="E154" s="8"/>
      <c r="F154" s="8"/>
    </row>
    <row r="155" spans="1:6">
      <c r="A155" s="8"/>
      <c r="B155" s="8"/>
      <c r="C155" s="8"/>
      <c r="D155" s="8"/>
      <c r="E155" s="8"/>
      <c r="F155" s="8"/>
    </row>
    <row r="156" spans="1:6">
      <c r="A156" s="8"/>
      <c r="B156" s="8"/>
      <c r="C156" s="8"/>
      <c r="D156" s="8"/>
      <c r="E156" s="8"/>
      <c r="F156" s="8"/>
    </row>
    <row r="157" spans="1:6">
      <c r="A157" s="8"/>
      <c r="B157" s="8"/>
      <c r="C157" s="8"/>
      <c r="D157" s="8"/>
      <c r="E157" s="8"/>
      <c r="F157" s="8"/>
    </row>
    <row r="158" spans="1:6">
      <c r="A158" s="8"/>
      <c r="B158" s="8"/>
      <c r="C158" s="8"/>
      <c r="D158" s="8"/>
      <c r="E158" s="8"/>
      <c r="F158" s="8"/>
    </row>
    <row r="159" spans="1:6">
      <c r="A159" s="8"/>
      <c r="B159" s="8"/>
      <c r="C159" s="8"/>
      <c r="D159" s="8"/>
      <c r="E159" s="8"/>
      <c r="F159" s="8"/>
    </row>
    <row r="160" spans="1:6">
      <c r="A160" s="8"/>
      <c r="B160" s="8"/>
      <c r="C160" s="8"/>
      <c r="D160" s="8"/>
      <c r="E160" s="8"/>
      <c r="F160" s="8"/>
    </row>
    <row r="161" spans="1:6">
      <c r="A161" s="8"/>
      <c r="B161" s="8"/>
      <c r="C161" s="8"/>
      <c r="D161" s="8"/>
      <c r="E161" s="8"/>
      <c r="F161" s="8"/>
    </row>
    <row r="162" spans="1:6">
      <c r="A162" s="8"/>
      <c r="B162" s="8"/>
      <c r="C162" s="8"/>
      <c r="D162" s="8"/>
      <c r="E162" s="8"/>
      <c r="F162" s="8"/>
    </row>
    <row r="163" spans="1:6">
      <c r="A163" s="8"/>
      <c r="B163" s="8"/>
      <c r="C163" s="8"/>
      <c r="D163" s="8"/>
      <c r="E163" s="8"/>
      <c r="F163" s="8"/>
    </row>
    <row r="164" spans="1:6">
      <c r="A164" s="8"/>
      <c r="B164" s="8"/>
      <c r="C164" s="8"/>
      <c r="D164" s="8"/>
      <c r="E164" s="8"/>
      <c r="F164" s="8"/>
    </row>
    <row r="165" spans="1:6">
      <c r="A165" s="8"/>
      <c r="B165" s="8"/>
      <c r="C165" s="8"/>
      <c r="D165" s="8"/>
      <c r="E165" s="8"/>
      <c r="F165" s="8"/>
    </row>
    <row r="166" spans="1:6">
      <c r="A166" s="8"/>
      <c r="B166" s="8"/>
      <c r="C166" s="8"/>
      <c r="D166" s="8"/>
      <c r="E166" s="8"/>
      <c r="F166" s="8"/>
    </row>
    <row r="167" spans="1:6">
      <c r="A167" s="8"/>
      <c r="B167" s="8"/>
      <c r="C167" s="8"/>
      <c r="D167" s="8"/>
      <c r="E167" s="8"/>
      <c r="F167" s="8"/>
    </row>
    <row r="168" spans="1:6">
      <c r="A168" s="8"/>
      <c r="B168" s="8"/>
      <c r="C168" s="8"/>
      <c r="D168" s="8"/>
      <c r="E168" s="8"/>
      <c r="F168" s="8"/>
    </row>
    <row r="169" spans="1:6">
      <c r="A169" s="8"/>
      <c r="B169" s="8"/>
      <c r="C169" s="8"/>
      <c r="D169" s="8"/>
      <c r="E169" s="8"/>
      <c r="F169" s="8"/>
    </row>
    <row r="170" spans="1:6">
      <c r="A170" s="8"/>
      <c r="B170" s="8"/>
      <c r="C170" s="8"/>
      <c r="D170" s="8"/>
      <c r="E170" s="8"/>
      <c r="F170" s="8"/>
    </row>
    <row r="171" spans="1:6">
      <c r="A171" s="8"/>
      <c r="B171" s="8"/>
      <c r="C171" s="8"/>
      <c r="D171" s="8"/>
      <c r="E171" s="8"/>
      <c r="F171" s="8"/>
    </row>
    <row r="172" spans="1:6">
      <c r="A172" s="8"/>
      <c r="B172" s="8"/>
      <c r="C172" s="8"/>
      <c r="D172" s="8"/>
      <c r="E172" s="8"/>
      <c r="F172" s="8"/>
    </row>
    <row r="173" spans="1:6">
      <c r="A173" s="8"/>
      <c r="B173" s="8"/>
      <c r="C173" s="8"/>
      <c r="D173" s="8"/>
      <c r="E173" s="8"/>
      <c r="F173" s="8"/>
    </row>
    <row r="174" spans="1:6">
      <c r="A174" s="8"/>
      <c r="B174" s="8"/>
      <c r="C174" s="8"/>
      <c r="D174" s="8"/>
      <c r="E174" s="8"/>
      <c r="F174" s="8"/>
    </row>
    <row r="175" spans="1:6">
      <c r="A175" s="8"/>
      <c r="B175" s="8"/>
      <c r="C175" s="8"/>
      <c r="D175" s="8"/>
      <c r="E175" s="8"/>
      <c r="F175" s="8"/>
    </row>
    <row r="176" spans="1:6">
      <c r="A176" s="8"/>
      <c r="B176" s="8"/>
      <c r="C176" s="8"/>
      <c r="D176" s="8"/>
      <c r="E176" s="8"/>
      <c r="F176" s="8"/>
    </row>
    <row r="177" spans="1:6">
      <c r="A177" s="8"/>
      <c r="B177" s="8"/>
      <c r="C177" s="8"/>
      <c r="D177" s="8"/>
      <c r="E177" s="8"/>
      <c r="F177" s="8"/>
    </row>
    <row r="178" spans="1:6">
      <c r="A178" s="8"/>
      <c r="B178" s="8"/>
      <c r="C178" s="8"/>
      <c r="D178" s="8"/>
      <c r="E178" s="8"/>
      <c r="F178" s="8"/>
    </row>
    <row r="179" spans="1:6">
      <c r="A179" s="8"/>
      <c r="B179" s="8"/>
      <c r="C179" s="8"/>
      <c r="D179" s="8"/>
      <c r="E179" s="8"/>
      <c r="F179" s="8"/>
    </row>
    <row r="180" spans="1:6">
      <c r="A180" s="8"/>
      <c r="B180" s="8"/>
      <c r="C180" s="8"/>
      <c r="D180" s="8"/>
      <c r="E180" s="8"/>
      <c r="F180" s="8"/>
    </row>
    <row r="181" spans="1:6">
      <c r="A181" s="8"/>
      <c r="B181" s="8"/>
      <c r="C181" s="8"/>
      <c r="D181" s="8"/>
      <c r="E181" s="8"/>
      <c r="F181" s="8"/>
    </row>
    <row r="182" spans="1:6">
      <c r="A182" s="8"/>
      <c r="B182" s="8"/>
      <c r="C182" s="8"/>
      <c r="D182" s="8"/>
      <c r="E182" s="8"/>
      <c r="F182" s="8"/>
    </row>
    <row r="183" spans="1:6">
      <c r="A183" s="8"/>
      <c r="B183" s="8"/>
      <c r="C183" s="8"/>
      <c r="D183" s="8"/>
      <c r="E183" s="8"/>
      <c r="F183" s="8"/>
    </row>
    <row r="184" spans="1:6">
      <c r="A184" s="8"/>
      <c r="B184" s="8"/>
      <c r="C184" s="8"/>
      <c r="D184" s="8"/>
      <c r="E184" s="8"/>
      <c r="F184" s="8"/>
    </row>
    <row r="185" spans="1:6">
      <c r="A185" s="8"/>
      <c r="B185" s="8"/>
      <c r="C185" s="8"/>
      <c r="D185" s="8"/>
      <c r="E185" s="8"/>
      <c r="F185" s="8"/>
    </row>
    <row r="186" spans="1:6">
      <c r="A186" s="8"/>
      <c r="B186" s="8"/>
      <c r="C186" s="8"/>
      <c r="D186" s="8"/>
      <c r="E186" s="8"/>
      <c r="F186" s="8"/>
    </row>
    <row r="187" spans="1:6">
      <c r="A187" s="8"/>
      <c r="B187" s="8"/>
      <c r="C187" s="8"/>
      <c r="D187" s="8"/>
      <c r="E187" s="8"/>
      <c r="F187" s="8"/>
    </row>
    <row r="188" spans="1:6">
      <c r="A188" s="8"/>
      <c r="B188" s="8"/>
      <c r="C188" s="8"/>
      <c r="D188" s="8"/>
      <c r="E188" s="8"/>
      <c r="F188" s="8"/>
    </row>
    <row r="189" spans="1:6">
      <c r="A189" s="8"/>
      <c r="B189" s="8"/>
      <c r="C189" s="8"/>
      <c r="D189" s="8"/>
      <c r="E189" s="8"/>
      <c r="F189" s="8"/>
    </row>
    <row r="190" spans="1:6">
      <c r="A190" s="8"/>
      <c r="B190" s="8"/>
      <c r="C190" s="8"/>
      <c r="D190" s="8"/>
      <c r="E190" s="8"/>
      <c r="F190" s="8"/>
    </row>
    <row r="191" spans="1:6">
      <c r="A191" s="8"/>
      <c r="B191" s="8"/>
      <c r="C191" s="8"/>
      <c r="D191" s="8"/>
      <c r="E191" s="8"/>
      <c r="F191" s="8"/>
    </row>
    <row r="192" spans="1:6">
      <c r="A192" s="8"/>
      <c r="B192" s="8"/>
      <c r="C192" s="8"/>
      <c r="D192" s="8"/>
      <c r="E192" s="8"/>
      <c r="F192" s="8"/>
    </row>
    <row r="193" spans="1:6">
      <c r="A193" s="8"/>
      <c r="B193" s="8"/>
      <c r="C193" s="8"/>
      <c r="D193" s="8"/>
      <c r="E193" s="8"/>
      <c r="F193" s="8"/>
    </row>
    <row r="194" spans="1:6">
      <c r="A194" s="8"/>
      <c r="B194" s="8"/>
      <c r="C194" s="8"/>
      <c r="D194" s="8"/>
      <c r="E194" s="8"/>
      <c r="F194" s="8"/>
    </row>
    <row r="195" spans="1:6">
      <c r="A195" s="8"/>
      <c r="B195" s="8"/>
      <c r="C195" s="8"/>
      <c r="D195" s="8"/>
      <c r="E195" s="8"/>
      <c r="F195" s="8"/>
    </row>
    <row r="196" spans="1:6">
      <c r="A196" s="8"/>
      <c r="B196" s="8"/>
      <c r="C196" s="8"/>
      <c r="D196" s="8"/>
      <c r="E196" s="8"/>
      <c r="F196" s="8"/>
    </row>
    <row r="197" spans="1:6">
      <c r="A197" s="8"/>
      <c r="B197" s="8"/>
      <c r="C197" s="8"/>
      <c r="D197" s="8"/>
      <c r="E197" s="8"/>
      <c r="F197" s="8"/>
    </row>
    <row r="198" spans="1:6">
      <c r="A198" s="8"/>
      <c r="B198" s="8"/>
      <c r="C198" s="8"/>
      <c r="D198" s="8"/>
      <c r="E198" s="8"/>
      <c r="F198" s="8"/>
    </row>
    <row r="199" spans="1:6">
      <c r="A199" s="8"/>
      <c r="B199" s="8"/>
      <c r="C199" s="8"/>
      <c r="D199" s="8"/>
      <c r="E199" s="8"/>
      <c r="F199" s="8"/>
    </row>
    <row r="200" spans="1:6">
      <c r="A200" s="8"/>
      <c r="B200" s="8"/>
      <c r="C200" s="8"/>
      <c r="D200" s="8"/>
      <c r="E200" s="8"/>
      <c r="F200" s="8"/>
    </row>
    <row r="201" spans="1:6">
      <c r="A201" s="8"/>
      <c r="B201" s="8"/>
      <c r="C201" s="8"/>
      <c r="D201" s="8"/>
      <c r="E201" s="8"/>
      <c r="F201" s="8"/>
    </row>
    <row r="202" spans="1:6">
      <c r="A202" s="8"/>
      <c r="B202" s="8"/>
      <c r="C202" s="8"/>
      <c r="D202" s="8"/>
      <c r="E202" s="8"/>
      <c r="F202" s="8"/>
    </row>
    <row r="203" spans="1:6">
      <c r="A203" s="8"/>
      <c r="B203" s="8"/>
      <c r="C203" s="8"/>
      <c r="D203" s="8"/>
      <c r="E203" s="8"/>
      <c r="F203" s="8"/>
    </row>
    <row r="204" spans="1:6">
      <c r="A204" s="8"/>
      <c r="B204" s="8"/>
      <c r="C204" s="8"/>
      <c r="D204" s="8"/>
      <c r="E204" s="8"/>
      <c r="F204" s="8"/>
    </row>
    <row r="205" spans="1:6">
      <c r="A205" s="8"/>
      <c r="B205" s="8"/>
      <c r="C205" s="8"/>
      <c r="D205" s="8"/>
      <c r="E205" s="8"/>
      <c r="F205" s="8"/>
    </row>
    <row r="206" spans="1:6">
      <c r="A206" s="8"/>
      <c r="B206" s="8"/>
      <c r="C206" s="8"/>
      <c r="D206" s="8"/>
      <c r="E206" s="8"/>
      <c r="F206" s="8"/>
    </row>
    <row r="207" spans="1:6">
      <c r="A207" s="8"/>
      <c r="B207" s="8"/>
      <c r="C207" s="8"/>
      <c r="D207" s="8"/>
      <c r="E207" s="8"/>
      <c r="F207" s="8"/>
    </row>
    <row r="208" spans="1:6">
      <c r="A208" s="8"/>
      <c r="B208" s="8"/>
      <c r="C208" s="8"/>
      <c r="D208" s="8"/>
      <c r="E208" s="8"/>
      <c r="F208" s="8"/>
    </row>
    <row r="209" spans="1:6">
      <c r="A209" s="8"/>
      <c r="B209" s="8"/>
      <c r="C209" s="8"/>
      <c r="D209" s="8"/>
      <c r="E209" s="8"/>
      <c r="F209" s="8"/>
    </row>
    <row r="210" spans="1:6">
      <c r="A210" s="8"/>
      <c r="B210" s="8"/>
      <c r="C210" s="8"/>
      <c r="D210" s="8"/>
      <c r="E210" s="8"/>
      <c r="F210" s="8"/>
    </row>
    <row r="211" spans="1:6">
      <c r="A211" s="8"/>
      <c r="B211" s="8"/>
      <c r="C211" s="8"/>
      <c r="D211" s="8"/>
      <c r="E211" s="8"/>
      <c r="F211" s="8"/>
    </row>
    <row r="212" spans="1:6">
      <c r="A212" s="8"/>
      <c r="B212" s="8"/>
      <c r="C212" s="8"/>
      <c r="D212" s="8"/>
      <c r="E212" s="8"/>
      <c r="F212" s="8"/>
    </row>
    <row r="213" spans="1:6">
      <c r="A213" s="8"/>
      <c r="B213" s="8"/>
      <c r="C213" s="8"/>
      <c r="D213" s="8"/>
      <c r="E213" s="8"/>
      <c r="F213" s="8"/>
    </row>
    <row r="214" spans="1:6">
      <c r="A214" s="8"/>
      <c r="B214" s="8"/>
      <c r="C214" s="8"/>
      <c r="D214" s="8"/>
      <c r="E214" s="8"/>
      <c r="F214" s="8"/>
    </row>
    <row r="215" spans="1:6">
      <c r="A215" s="8"/>
      <c r="B215" s="8"/>
      <c r="C215" s="8"/>
      <c r="D215" s="8"/>
      <c r="E215" s="8"/>
      <c r="F215" s="8"/>
    </row>
    <row r="216" spans="1:6">
      <c r="A216" s="8"/>
      <c r="B216" s="8"/>
      <c r="C216" s="8"/>
      <c r="D216" s="8"/>
      <c r="E216" s="8"/>
      <c r="F216" s="8"/>
    </row>
    <row r="217" spans="1:6">
      <c r="A217" s="8"/>
      <c r="B217" s="8"/>
      <c r="C217" s="8"/>
      <c r="D217" s="8"/>
      <c r="E217" s="8"/>
      <c r="F217" s="8"/>
    </row>
    <row r="218" spans="1:6">
      <c r="A218" s="8"/>
      <c r="B218" s="8"/>
      <c r="C218" s="8"/>
      <c r="D218" s="8"/>
      <c r="E218" s="8"/>
      <c r="F218" s="8"/>
    </row>
    <row r="219" spans="1:6">
      <c r="A219" s="8"/>
      <c r="B219" s="8"/>
      <c r="C219" s="8"/>
      <c r="D219" s="8"/>
      <c r="E219" s="8"/>
      <c r="F219" s="8"/>
    </row>
    <row r="220" spans="1:6">
      <c r="A220" s="8"/>
      <c r="B220" s="8"/>
      <c r="C220" s="8"/>
      <c r="D220" s="8"/>
      <c r="E220" s="8"/>
      <c r="F220" s="8"/>
    </row>
    <row r="221" spans="1:6">
      <c r="A221" s="8"/>
      <c r="B221" s="8"/>
      <c r="C221" s="8"/>
      <c r="D221" s="8"/>
      <c r="E221" s="8"/>
      <c r="F221" s="8"/>
    </row>
    <row r="222" spans="1:6">
      <c r="A222" s="8"/>
      <c r="B222" s="8"/>
      <c r="C222" s="8"/>
      <c r="D222" s="8"/>
      <c r="E222" s="8"/>
      <c r="F222" s="8"/>
    </row>
    <row r="223" spans="1:6">
      <c r="A223" s="8"/>
      <c r="B223" s="8"/>
      <c r="C223" s="8"/>
      <c r="D223" s="8"/>
      <c r="E223" s="8"/>
      <c r="F223" s="8"/>
    </row>
    <row r="224" spans="1:6">
      <c r="A224" s="8"/>
      <c r="B224" s="8"/>
      <c r="C224" s="8"/>
      <c r="D224" s="8"/>
      <c r="E224" s="8"/>
      <c r="F224" s="8"/>
    </row>
    <row r="225" spans="1:6">
      <c r="A225" s="8"/>
      <c r="B225" s="8"/>
      <c r="C225" s="8"/>
      <c r="D225" s="8"/>
      <c r="E225" s="8"/>
      <c r="F225" s="8"/>
    </row>
    <row r="226" spans="1:6">
      <c r="A226" s="8"/>
      <c r="B226" s="8"/>
      <c r="C226" s="8"/>
      <c r="D226" s="8"/>
      <c r="E226" s="8"/>
      <c r="F226" s="8"/>
    </row>
    <row r="227" spans="1:6">
      <c r="A227" s="8"/>
      <c r="B227" s="8"/>
      <c r="C227" s="8"/>
      <c r="D227" s="8"/>
      <c r="E227" s="8"/>
      <c r="F227" s="8"/>
    </row>
    <row r="228" spans="1:6">
      <c r="A228" s="8"/>
      <c r="B228" s="8"/>
      <c r="C228" s="8"/>
      <c r="D228" s="8"/>
      <c r="E228" s="8"/>
      <c r="F228" s="8"/>
    </row>
    <row r="229" spans="1:6">
      <c r="A229" s="8"/>
      <c r="B229" s="8"/>
      <c r="C229" s="8"/>
      <c r="D229" s="8"/>
      <c r="E229" s="8"/>
      <c r="F229" s="8"/>
    </row>
    <row r="230" spans="1:6">
      <c r="A230" s="8"/>
      <c r="B230" s="8"/>
      <c r="C230" s="8"/>
      <c r="D230" s="8"/>
      <c r="E230" s="8"/>
      <c r="F230" s="8"/>
    </row>
    <row r="231" spans="1:6">
      <c r="A231" s="8"/>
      <c r="B231" s="8"/>
      <c r="C231" s="8"/>
      <c r="D231" s="8"/>
      <c r="E231" s="8"/>
      <c r="F231" s="8"/>
    </row>
    <row r="232" spans="1:6">
      <c r="A232" s="8"/>
      <c r="B232" s="8"/>
      <c r="C232" s="8"/>
      <c r="D232" s="8"/>
      <c r="E232" s="8"/>
      <c r="F232" s="8"/>
    </row>
    <row r="233" spans="1:6">
      <c r="A233" s="8"/>
      <c r="B233" s="8"/>
      <c r="C233" s="8"/>
      <c r="D233" s="8"/>
      <c r="E233" s="8"/>
      <c r="F233" s="8"/>
    </row>
    <row r="234" spans="1:6">
      <c r="A234" s="8"/>
      <c r="B234" s="8"/>
      <c r="C234" s="8"/>
      <c r="D234" s="8"/>
      <c r="E234" s="8"/>
      <c r="F234" s="8"/>
    </row>
    <row r="235" spans="1:6">
      <c r="A235" s="8"/>
      <c r="B235" s="8"/>
      <c r="C235" s="8"/>
      <c r="D235" s="8"/>
      <c r="E235" s="8"/>
      <c r="F235" s="8"/>
    </row>
    <row r="236" spans="1:6">
      <c r="A236" s="8"/>
      <c r="B236" s="8"/>
      <c r="C236" s="8"/>
      <c r="D236" s="8"/>
      <c r="E236" s="8"/>
      <c r="F236" s="8"/>
    </row>
    <row r="237" spans="1:6">
      <c r="A237" s="8"/>
      <c r="B237" s="8"/>
      <c r="C237" s="8"/>
      <c r="D237" s="8"/>
      <c r="E237" s="8"/>
      <c r="F237" s="8"/>
    </row>
    <row r="238" spans="1:6">
      <c r="A238" s="8"/>
      <c r="B238" s="8"/>
      <c r="C238" s="8"/>
      <c r="D238" s="8"/>
      <c r="E238" s="8"/>
      <c r="F238" s="8"/>
    </row>
    <row r="239" spans="1:6">
      <c r="A239" s="8"/>
      <c r="B239" s="8"/>
      <c r="C239" s="8"/>
      <c r="D239" s="8"/>
      <c r="E239" s="8"/>
      <c r="F239" s="8"/>
    </row>
    <row r="240" spans="1:6">
      <c r="A240" s="8"/>
      <c r="B240" s="8"/>
      <c r="C240" s="8"/>
      <c r="D240" s="8"/>
      <c r="E240" s="8"/>
      <c r="F240" s="8"/>
    </row>
    <row r="241" spans="1:6">
      <c r="A241" s="8"/>
      <c r="B241" s="8"/>
      <c r="C241" s="8"/>
      <c r="D241" s="8"/>
      <c r="E241" s="8"/>
      <c r="F241" s="8"/>
    </row>
    <row r="242" spans="1:6">
      <c r="A242" s="8"/>
      <c r="B242" s="8"/>
      <c r="C242" s="8"/>
      <c r="D242" s="8"/>
      <c r="E242" s="8"/>
      <c r="F242" s="8"/>
    </row>
    <row r="243" spans="1:6">
      <c r="A243" s="8"/>
      <c r="B243" s="8"/>
      <c r="C243" s="8"/>
      <c r="D243" s="8"/>
      <c r="E243" s="8"/>
      <c r="F243" s="8"/>
    </row>
    <row r="244" spans="1:6">
      <c r="A244" s="8"/>
      <c r="B244" s="8"/>
      <c r="C244" s="8"/>
      <c r="D244" s="8"/>
      <c r="E244" s="8"/>
      <c r="F244" s="8"/>
    </row>
    <row r="245" spans="1:6">
      <c r="A245" s="8"/>
      <c r="B245" s="8"/>
      <c r="C245" s="8"/>
      <c r="D245" s="8"/>
      <c r="E245" s="8"/>
      <c r="F245" s="8"/>
    </row>
    <row r="246" spans="1:6">
      <c r="A246" s="8"/>
      <c r="B246" s="8"/>
      <c r="C246" s="8"/>
      <c r="D246" s="8"/>
      <c r="E246" s="8"/>
      <c r="F246" s="8"/>
    </row>
    <row r="247" spans="1:6">
      <c r="A247" s="8"/>
      <c r="B247" s="8"/>
      <c r="C247" s="8"/>
      <c r="D247" s="8"/>
      <c r="E247" s="8"/>
      <c r="F247" s="8"/>
    </row>
    <row r="248" spans="1:6">
      <c r="A248" s="8"/>
      <c r="B248" s="8"/>
      <c r="C248" s="8"/>
      <c r="D248" s="8"/>
      <c r="E248" s="8"/>
      <c r="F248" s="8"/>
    </row>
    <row r="249" spans="1:6">
      <c r="A249" s="8"/>
      <c r="B249" s="8"/>
      <c r="C249" s="8"/>
      <c r="D249" s="8"/>
      <c r="E249" s="8"/>
      <c r="F249" s="8"/>
    </row>
    <row r="250" spans="1:6">
      <c r="A250" s="8"/>
      <c r="B250" s="8"/>
      <c r="C250" s="8"/>
      <c r="D250" s="8"/>
      <c r="E250" s="8"/>
      <c r="F250" s="8"/>
    </row>
    <row r="251" spans="1:6">
      <c r="A251" s="8"/>
      <c r="B251" s="8"/>
      <c r="C251" s="8"/>
      <c r="D251" s="8"/>
      <c r="E251" s="8"/>
      <c r="F251" s="8"/>
    </row>
    <row r="252" spans="1:6">
      <c r="A252" s="8"/>
      <c r="B252" s="8"/>
      <c r="C252" s="8"/>
      <c r="D252" s="8"/>
      <c r="E252" s="8"/>
      <c r="F252" s="8"/>
    </row>
    <row r="253" spans="1:6">
      <c r="A253" s="8"/>
      <c r="B253" s="8"/>
      <c r="C253" s="8"/>
      <c r="D253" s="8"/>
      <c r="E253" s="8"/>
      <c r="F253" s="8"/>
    </row>
    <row r="254" spans="1:6">
      <c r="A254" s="8"/>
      <c r="B254" s="8"/>
      <c r="C254" s="8"/>
      <c r="D254" s="8"/>
      <c r="E254" s="8"/>
      <c r="F254" s="8"/>
    </row>
    <row r="255" spans="1:6">
      <c r="A255" s="8"/>
      <c r="B255" s="8"/>
      <c r="C255" s="8"/>
      <c r="D255" s="8"/>
      <c r="E255" s="8"/>
      <c r="F255" s="8"/>
    </row>
    <row r="256" spans="1:6">
      <c r="A256" s="8"/>
      <c r="B256" s="8"/>
      <c r="C256" s="8"/>
      <c r="D256" s="8"/>
      <c r="E256" s="8"/>
      <c r="F256" s="8"/>
    </row>
    <row r="257" spans="1:6">
      <c r="A257" s="8"/>
      <c r="B257" s="8"/>
      <c r="C257" s="8"/>
      <c r="D257" s="8"/>
      <c r="E257" s="8"/>
      <c r="F257" s="8"/>
    </row>
    <row r="258" spans="1:6">
      <c r="A258" s="8"/>
      <c r="B258" s="8"/>
      <c r="C258" s="8"/>
      <c r="D258" s="8"/>
      <c r="E258" s="8"/>
      <c r="F258" s="8"/>
    </row>
    <row r="259" spans="1:6">
      <c r="A259" s="8"/>
      <c r="B259" s="8"/>
      <c r="C259" s="8"/>
      <c r="D259" s="8"/>
      <c r="E259" s="8"/>
      <c r="F259" s="8"/>
    </row>
    <row r="260" spans="1:6">
      <c r="A260" s="8"/>
      <c r="B260" s="8"/>
      <c r="C260" s="8"/>
      <c r="D260" s="8"/>
      <c r="E260" s="8"/>
      <c r="F260" s="8"/>
    </row>
    <row r="261" spans="1:6">
      <c r="A261" s="8"/>
      <c r="B261" s="8"/>
      <c r="C261" s="8"/>
      <c r="D261" s="8"/>
      <c r="E261" s="8"/>
      <c r="F261" s="8"/>
    </row>
    <row r="262" spans="1:6">
      <c r="A262" s="8"/>
      <c r="B262" s="8"/>
      <c r="C262" s="8"/>
      <c r="D262" s="8"/>
      <c r="E262" s="8"/>
      <c r="F262" s="8"/>
    </row>
    <row r="263" spans="1:6">
      <c r="A263" s="8"/>
      <c r="B263" s="8"/>
      <c r="C263" s="8"/>
      <c r="D263" s="8"/>
      <c r="E263" s="8"/>
      <c r="F263" s="8"/>
    </row>
    <row r="264" spans="1:6">
      <c r="A264" s="8"/>
      <c r="B264" s="8"/>
      <c r="C264" s="8"/>
      <c r="D264" s="8"/>
      <c r="E264" s="8"/>
      <c r="F264" s="8"/>
    </row>
    <row r="265" spans="1:6">
      <c r="A265" s="8"/>
      <c r="B265" s="8"/>
      <c r="C265" s="8"/>
      <c r="D265" s="8"/>
      <c r="E265" s="8"/>
      <c r="F265" s="8"/>
    </row>
    <row r="266" spans="1:6">
      <c r="A266" s="8"/>
      <c r="B266" s="8"/>
      <c r="C266" s="8"/>
      <c r="D266" s="8"/>
      <c r="E266" s="8"/>
      <c r="F266" s="8"/>
    </row>
    <row r="267" spans="1:6">
      <c r="A267" s="8"/>
      <c r="B267" s="8"/>
      <c r="C267" s="8"/>
      <c r="D267" s="8"/>
      <c r="E267" s="8"/>
      <c r="F267" s="8"/>
    </row>
    <row r="268" spans="1:6">
      <c r="A268" s="8"/>
      <c r="B268" s="8"/>
      <c r="C268" s="8"/>
      <c r="D268" s="8"/>
      <c r="E268" s="8"/>
      <c r="F268" s="8"/>
    </row>
    <row r="269" spans="1:6">
      <c r="A269" s="8"/>
      <c r="B269" s="8"/>
      <c r="C269" s="8"/>
      <c r="D269" s="8"/>
      <c r="E269" s="8"/>
      <c r="F269" s="8"/>
    </row>
    <row r="270" spans="1:6">
      <c r="A270" s="8"/>
      <c r="B270" s="8"/>
      <c r="C270" s="8"/>
      <c r="D270" s="8"/>
      <c r="E270" s="8"/>
      <c r="F270" s="8"/>
    </row>
    <row r="271" spans="1:6">
      <c r="A271" s="8"/>
      <c r="B271" s="8"/>
      <c r="C271" s="8"/>
      <c r="D271" s="8"/>
      <c r="E271" s="8"/>
      <c r="F271" s="8"/>
    </row>
    <row r="272" spans="1:6">
      <c r="A272" s="8"/>
      <c r="B272" s="8"/>
      <c r="C272" s="8"/>
      <c r="D272" s="8"/>
      <c r="E272" s="8"/>
      <c r="F272" s="8"/>
    </row>
    <row r="273" spans="1:6">
      <c r="A273" s="8"/>
      <c r="B273" s="8"/>
      <c r="C273" s="8"/>
      <c r="D273" s="8"/>
      <c r="E273" s="8"/>
      <c r="F273" s="8"/>
    </row>
    <row r="274" spans="1:6">
      <c r="A274" s="8"/>
      <c r="B274" s="8"/>
      <c r="C274" s="8"/>
      <c r="D274" s="8"/>
      <c r="E274" s="8"/>
      <c r="F274" s="8"/>
    </row>
    <row r="275" spans="1:6">
      <c r="A275" s="8"/>
      <c r="B275" s="8"/>
      <c r="C275" s="8"/>
      <c r="D275" s="8"/>
      <c r="E275" s="8"/>
      <c r="F275" s="8"/>
    </row>
    <row r="276" spans="1:6">
      <c r="A276" s="8"/>
      <c r="B276" s="8"/>
      <c r="C276" s="8"/>
      <c r="D276" s="8"/>
      <c r="E276" s="8"/>
      <c r="F276" s="8"/>
    </row>
    <row r="277" spans="1:6">
      <c r="A277" s="8"/>
      <c r="B277" s="8"/>
      <c r="C277" s="8"/>
      <c r="D277" s="8"/>
      <c r="E277" s="8"/>
      <c r="F277" s="8"/>
    </row>
    <row r="278" spans="1:6">
      <c r="A278" s="8"/>
      <c r="B278" s="8"/>
      <c r="C278" s="8"/>
      <c r="D278" s="8"/>
      <c r="E278" s="8"/>
      <c r="F278" s="8"/>
    </row>
    <row r="279" spans="1:6">
      <c r="A279" s="8"/>
      <c r="B279" s="8"/>
      <c r="C279" s="8"/>
      <c r="D279" s="8"/>
      <c r="E279" s="8"/>
      <c r="F279" s="8"/>
    </row>
    <row r="280" spans="1:6">
      <c r="A280" s="8"/>
      <c r="B280" s="8"/>
      <c r="C280" s="8"/>
      <c r="D280" s="8"/>
      <c r="E280" s="8"/>
      <c r="F280" s="8"/>
    </row>
    <row r="281" spans="1:6">
      <c r="A281" s="8"/>
      <c r="B281" s="8"/>
      <c r="C281" s="8"/>
      <c r="D281" s="8"/>
      <c r="E281" s="8"/>
      <c r="F281" s="8"/>
    </row>
    <row r="282" spans="1:6">
      <c r="A282" s="8"/>
      <c r="B282" s="8"/>
      <c r="C282" s="8"/>
      <c r="D282" s="8"/>
      <c r="E282" s="8"/>
      <c r="F282" s="8"/>
    </row>
    <row r="283" spans="1:6">
      <c r="A283" s="8"/>
      <c r="B283" s="8"/>
      <c r="C283" s="8"/>
      <c r="D283" s="8"/>
      <c r="E283" s="8"/>
      <c r="F283" s="8"/>
    </row>
    <row r="284" spans="1:6">
      <c r="A284" s="8"/>
      <c r="B284" s="8"/>
      <c r="C284" s="8"/>
      <c r="D284" s="8"/>
      <c r="E284" s="8"/>
      <c r="F284" s="8"/>
    </row>
    <row r="285" spans="1:6">
      <c r="A285" s="8"/>
      <c r="B285" s="8"/>
      <c r="C285" s="8"/>
      <c r="D285" s="8"/>
      <c r="E285" s="8"/>
      <c r="F285" s="8"/>
    </row>
    <row r="286" spans="1:6">
      <c r="A286" s="8"/>
      <c r="B286" s="8"/>
      <c r="C286" s="8"/>
      <c r="D286" s="8"/>
      <c r="E286" s="8"/>
      <c r="F286" s="8"/>
    </row>
    <row r="287" spans="1:6">
      <c r="A287" s="8"/>
      <c r="B287" s="8"/>
      <c r="C287" s="8"/>
      <c r="D287" s="8"/>
      <c r="E287" s="8"/>
      <c r="F287" s="8"/>
    </row>
    <row r="288" spans="1:6">
      <c r="A288" s="8"/>
      <c r="B288" s="8"/>
      <c r="C288" s="8"/>
      <c r="D288" s="8"/>
      <c r="E288" s="8"/>
      <c r="F288" s="8"/>
    </row>
    <row r="289" spans="1:6">
      <c r="A289" s="8"/>
      <c r="B289" s="8"/>
      <c r="C289" s="8"/>
      <c r="D289" s="8"/>
      <c r="E289" s="8"/>
      <c r="F289" s="8"/>
    </row>
    <row r="290" spans="1:6">
      <c r="A290" s="8"/>
      <c r="B290" s="8"/>
      <c r="C290" s="8"/>
      <c r="D290" s="8"/>
      <c r="E290" s="8"/>
      <c r="F290" s="8"/>
    </row>
    <row r="291" spans="1:6">
      <c r="A291" s="8"/>
      <c r="B291" s="8"/>
      <c r="C291" s="8"/>
      <c r="D291" s="8"/>
      <c r="E291" s="8"/>
      <c r="F291" s="8"/>
    </row>
    <row r="292" spans="1:6">
      <c r="A292" s="8"/>
      <c r="B292" s="8"/>
      <c r="C292" s="8"/>
      <c r="D292" s="8"/>
      <c r="E292" s="8"/>
      <c r="F292" s="8"/>
    </row>
    <row r="293" spans="1:6">
      <c r="A293" s="8"/>
      <c r="B293" s="8"/>
      <c r="C293" s="8"/>
      <c r="D293" s="8"/>
      <c r="E293" s="8"/>
      <c r="F293" s="8"/>
    </row>
    <row r="294" spans="1:6">
      <c r="A294" s="8"/>
      <c r="B294" s="8"/>
      <c r="C294" s="8"/>
      <c r="D294" s="8"/>
      <c r="E294" s="8"/>
      <c r="F294" s="8"/>
    </row>
    <row r="295" spans="1:6">
      <c r="A295" s="8"/>
      <c r="B295" s="8"/>
      <c r="C295" s="8"/>
      <c r="D295" s="8"/>
      <c r="E295" s="8"/>
      <c r="F295" s="8"/>
    </row>
    <row r="296" spans="1:6">
      <c r="A296" s="8"/>
      <c r="B296" s="8"/>
      <c r="C296" s="8"/>
      <c r="D296" s="8"/>
      <c r="E296" s="8"/>
      <c r="F296" s="8"/>
    </row>
    <row r="297" spans="1:6">
      <c r="A297" s="8"/>
      <c r="B297" s="8"/>
      <c r="C297" s="8"/>
      <c r="D297" s="8"/>
      <c r="E297" s="8"/>
      <c r="F297" s="8"/>
    </row>
    <row r="298" spans="1:6">
      <c r="A298" s="8"/>
      <c r="B298" s="8"/>
      <c r="C298" s="8"/>
      <c r="D298" s="8"/>
      <c r="E298" s="8"/>
      <c r="F298" s="8"/>
    </row>
    <row r="299" spans="1:6">
      <c r="A299" s="8"/>
      <c r="B299" s="8"/>
      <c r="C299" s="8"/>
      <c r="D299" s="8"/>
      <c r="E299" s="8"/>
      <c r="F299" s="8"/>
    </row>
    <row r="300" spans="1:6">
      <c r="A300" s="8"/>
      <c r="B300" s="8"/>
      <c r="C300" s="8"/>
      <c r="D300" s="8"/>
      <c r="E300" s="8"/>
      <c r="F300" s="8"/>
    </row>
    <row r="301" spans="1:6">
      <c r="A301" s="8"/>
      <c r="B301" s="8"/>
      <c r="C301" s="8"/>
      <c r="D301" s="8"/>
      <c r="E301" s="8"/>
      <c r="F301" s="8"/>
    </row>
    <row r="302" spans="1:6">
      <c r="A302" s="8"/>
      <c r="B302" s="8"/>
      <c r="C302" s="8"/>
      <c r="D302" s="8"/>
      <c r="E302" s="8"/>
      <c r="F302" s="8"/>
    </row>
    <row r="303" spans="1:6">
      <c r="A303" s="8"/>
      <c r="B303" s="8"/>
      <c r="C303" s="8"/>
      <c r="D303" s="8"/>
      <c r="E303" s="8"/>
      <c r="F303" s="8"/>
    </row>
    <row r="304" spans="1:6">
      <c r="A304" s="8"/>
      <c r="B304" s="8"/>
      <c r="C304" s="8"/>
      <c r="D304" s="8"/>
      <c r="E304" s="8"/>
      <c r="F304" s="8"/>
    </row>
    <row r="305" spans="1:6">
      <c r="A305" s="8"/>
      <c r="B305" s="8"/>
      <c r="C305" s="8"/>
      <c r="D305" s="8"/>
      <c r="E305" s="8"/>
      <c r="F305" s="8"/>
    </row>
    <row r="306" spans="1:6">
      <c r="A306" s="8"/>
      <c r="B306" s="8"/>
      <c r="C306" s="8"/>
      <c r="D306" s="8"/>
      <c r="E306" s="8"/>
      <c r="F306" s="8"/>
    </row>
    <row r="307" spans="1:6">
      <c r="A307" s="8"/>
      <c r="B307" s="8"/>
      <c r="C307" s="8"/>
      <c r="D307" s="8"/>
      <c r="E307" s="8"/>
      <c r="F307" s="8"/>
    </row>
    <row r="308" spans="1:6">
      <c r="A308" s="8"/>
      <c r="B308" s="8"/>
      <c r="C308" s="8"/>
      <c r="D308" s="8"/>
      <c r="E308" s="8"/>
      <c r="F308" s="8"/>
    </row>
    <row r="309" spans="1:6">
      <c r="A309" s="8"/>
      <c r="B309" s="8"/>
      <c r="C309" s="8"/>
      <c r="D309" s="8"/>
      <c r="E309" s="8"/>
      <c r="F309" s="8"/>
    </row>
    <row r="310" spans="1:6">
      <c r="A310" s="8"/>
      <c r="B310" s="8"/>
      <c r="C310" s="8"/>
      <c r="D310" s="8"/>
      <c r="E310" s="8"/>
      <c r="F310" s="8"/>
    </row>
    <row r="311" spans="1:6">
      <c r="A311" s="8"/>
      <c r="B311" s="8"/>
      <c r="C311" s="8"/>
      <c r="D311" s="8"/>
      <c r="E311" s="8"/>
      <c r="F311" s="8"/>
    </row>
    <row r="312" spans="1:6">
      <c r="A312" s="8"/>
      <c r="B312" s="8"/>
      <c r="C312" s="8"/>
      <c r="D312" s="8"/>
      <c r="E312" s="8"/>
      <c r="F312" s="8"/>
    </row>
    <row r="313" spans="1:6">
      <c r="A313" s="8"/>
      <c r="B313" s="8"/>
      <c r="C313" s="8"/>
      <c r="D313" s="8"/>
      <c r="E313" s="8"/>
      <c r="F313" s="8"/>
    </row>
    <row r="314" spans="1:6">
      <c r="A314" s="8"/>
      <c r="B314" s="8"/>
      <c r="C314" s="8"/>
      <c r="D314" s="8"/>
      <c r="E314" s="8"/>
      <c r="F314" s="8"/>
    </row>
    <row r="315" spans="1:6">
      <c r="A315" s="8"/>
      <c r="B315" s="8"/>
      <c r="C315" s="8"/>
      <c r="D315" s="8"/>
      <c r="E315" s="8"/>
      <c r="F315" s="8"/>
    </row>
    <row r="316" spans="1:6">
      <c r="A316" s="8"/>
      <c r="B316" s="8"/>
      <c r="C316" s="8"/>
      <c r="D316" s="8"/>
      <c r="E316" s="8"/>
      <c r="F316" s="8"/>
    </row>
    <row r="317" spans="1:6">
      <c r="A317" s="8"/>
      <c r="B317" s="8"/>
      <c r="C317" s="8"/>
      <c r="D317" s="8"/>
      <c r="E317" s="8"/>
      <c r="F317" s="8"/>
    </row>
    <row r="318" spans="1:6">
      <c r="A318" s="8"/>
      <c r="B318" s="8"/>
      <c r="C318" s="8"/>
      <c r="D318" s="8"/>
      <c r="E318" s="8"/>
      <c r="F318" s="8"/>
    </row>
    <row r="319" spans="1:6">
      <c r="A319" s="8"/>
      <c r="B319" s="8"/>
      <c r="C319" s="8"/>
      <c r="D319" s="8"/>
      <c r="E319" s="8"/>
      <c r="F319" s="8"/>
    </row>
    <row r="320" spans="1:6">
      <c r="A320" s="8"/>
      <c r="B320" s="8"/>
      <c r="C320" s="8"/>
      <c r="D320" s="8"/>
      <c r="E320" s="8"/>
      <c r="F320" s="8"/>
    </row>
    <row r="321" spans="1:6">
      <c r="A321" s="8"/>
      <c r="B321" s="8"/>
      <c r="C321" s="8"/>
      <c r="D321" s="8"/>
      <c r="E321" s="8"/>
      <c r="F321" s="8"/>
    </row>
    <row r="322" spans="1:6">
      <c r="A322" s="8"/>
      <c r="B322" s="8"/>
      <c r="C322" s="8"/>
      <c r="D322" s="8"/>
      <c r="E322" s="8"/>
      <c r="F322" s="8"/>
    </row>
    <row r="323" spans="1:6">
      <c r="A323" s="8"/>
      <c r="B323" s="8"/>
      <c r="C323" s="8"/>
      <c r="D323" s="8"/>
      <c r="E323" s="8"/>
      <c r="F323" s="8"/>
    </row>
    <row r="324" spans="1:6">
      <c r="A324" s="8"/>
      <c r="B324" s="8"/>
      <c r="C324" s="8"/>
      <c r="D324" s="8"/>
      <c r="E324" s="8"/>
      <c r="F324" s="8"/>
    </row>
    <row r="325" spans="1:6">
      <c r="A325" s="8"/>
      <c r="B325" s="8"/>
      <c r="C325" s="8"/>
      <c r="D325" s="8"/>
      <c r="E325" s="8"/>
      <c r="F325" s="8"/>
    </row>
    <row r="326" spans="1:6">
      <c r="A326" s="8"/>
      <c r="B326" s="8"/>
      <c r="C326" s="8"/>
      <c r="D326" s="8"/>
      <c r="E326" s="8"/>
      <c r="F326" s="8"/>
    </row>
    <row r="327" spans="1:6">
      <c r="A327" s="8"/>
      <c r="B327" s="8"/>
      <c r="C327" s="8"/>
      <c r="D327" s="8"/>
      <c r="E327" s="8"/>
      <c r="F327" s="8"/>
    </row>
    <row r="328" spans="1:6">
      <c r="A328" s="8"/>
      <c r="B328" s="8"/>
      <c r="C328" s="8"/>
      <c r="D328" s="8"/>
      <c r="E328" s="8"/>
      <c r="F328" s="8"/>
    </row>
    <row r="329" spans="1:6">
      <c r="A329" s="8"/>
      <c r="B329" s="8"/>
      <c r="C329" s="8"/>
      <c r="D329" s="8"/>
      <c r="E329" s="8"/>
      <c r="F329" s="8"/>
    </row>
    <row r="330" spans="1:6">
      <c r="A330" s="8"/>
      <c r="B330" s="8"/>
      <c r="C330" s="8"/>
      <c r="D330" s="8"/>
      <c r="E330" s="8"/>
      <c r="F330" s="8"/>
    </row>
    <row r="331" spans="1:6">
      <c r="A331" s="8"/>
      <c r="B331" s="8"/>
      <c r="C331" s="8"/>
      <c r="D331" s="8"/>
      <c r="E331" s="8"/>
      <c r="F331" s="8"/>
    </row>
    <row r="332" spans="1:6">
      <c r="A332" s="8"/>
      <c r="B332" s="8"/>
      <c r="C332" s="8"/>
      <c r="D332" s="8"/>
      <c r="E332" s="8"/>
      <c r="F332" s="8"/>
    </row>
    <row r="333" spans="1:6">
      <c r="A333" s="8"/>
      <c r="B333" s="8"/>
      <c r="C333" s="8"/>
      <c r="D333" s="8"/>
      <c r="E333" s="8"/>
      <c r="F333" s="8"/>
    </row>
    <row r="334" spans="1:6">
      <c r="A334" s="8"/>
      <c r="B334" s="8"/>
      <c r="C334" s="8"/>
      <c r="D334" s="8"/>
      <c r="E334" s="8"/>
      <c r="F334" s="8"/>
    </row>
    <row r="335" spans="1:6">
      <c r="A335" s="8"/>
      <c r="B335" s="8"/>
      <c r="C335" s="8"/>
      <c r="D335" s="8"/>
      <c r="E335" s="8"/>
      <c r="F335" s="8"/>
    </row>
    <row r="336" spans="1:6">
      <c r="A336" s="8"/>
      <c r="B336" s="8"/>
      <c r="C336" s="8"/>
      <c r="D336" s="8"/>
      <c r="E336" s="8"/>
      <c r="F336" s="8"/>
    </row>
    <row r="337" spans="1:6">
      <c r="A337" s="8"/>
      <c r="B337" s="8"/>
      <c r="C337" s="8"/>
      <c r="D337" s="8"/>
      <c r="E337" s="8"/>
      <c r="F337" s="8"/>
    </row>
    <row r="338" spans="1:6">
      <c r="A338" s="8"/>
      <c r="B338" s="8"/>
      <c r="C338" s="8"/>
      <c r="D338" s="8"/>
      <c r="E338" s="8"/>
      <c r="F338" s="8"/>
    </row>
    <row r="339" spans="1:6">
      <c r="A339" s="8"/>
      <c r="B339" s="8"/>
      <c r="C339" s="8"/>
      <c r="D339" s="8"/>
      <c r="E339" s="8"/>
      <c r="F339" s="8"/>
    </row>
    <row r="340" spans="1:6">
      <c r="A340" s="8"/>
      <c r="B340" s="8"/>
      <c r="C340" s="8"/>
      <c r="D340" s="8"/>
      <c r="E340" s="8"/>
      <c r="F340" s="8"/>
    </row>
    <row r="341" spans="1:6">
      <c r="A341" s="8"/>
      <c r="B341" s="8"/>
      <c r="C341" s="8"/>
      <c r="D341" s="8"/>
      <c r="E341" s="8"/>
      <c r="F341" s="8"/>
    </row>
    <row r="342" spans="1:6">
      <c r="A342" s="8"/>
      <c r="B342" s="8"/>
      <c r="C342" s="8"/>
      <c r="D342" s="8"/>
      <c r="E342" s="8"/>
      <c r="F342" s="8"/>
    </row>
    <row r="343" spans="1:6">
      <c r="A343" s="8"/>
      <c r="B343" s="8"/>
      <c r="C343" s="8"/>
      <c r="D343" s="8"/>
      <c r="E343" s="8"/>
      <c r="F343" s="8"/>
    </row>
    <row r="344" spans="1:6">
      <c r="A344" s="8"/>
      <c r="B344" s="8"/>
      <c r="C344" s="8"/>
      <c r="D344" s="8"/>
      <c r="E344" s="8"/>
      <c r="F344" s="8"/>
    </row>
    <row r="345" spans="1:6">
      <c r="A345" s="8"/>
      <c r="B345" s="8"/>
      <c r="C345" s="8"/>
      <c r="D345" s="8"/>
      <c r="E345" s="8"/>
      <c r="F345" s="8"/>
    </row>
    <row r="346" spans="1:6">
      <c r="A346" s="8"/>
      <c r="B346" s="8"/>
      <c r="C346" s="8"/>
      <c r="D346" s="8"/>
      <c r="E346" s="8"/>
      <c r="F346" s="8"/>
    </row>
    <row r="347" spans="1:6">
      <c r="A347" s="8"/>
      <c r="B347" s="8"/>
      <c r="C347" s="8"/>
      <c r="D347" s="8"/>
      <c r="E347" s="8"/>
      <c r="F347" s="8"/>
    </row>
    <row r="348" spans="1:6">
      <c r="A348" s="8"/>
      <c r="B348" s="8"/>
      <c r="C348" s="8"/>
      <c r="D348" s="8"/>
      <c r="E348" s="8"/>
      <c r="F348" s="8"/>
    </row>
    <row r="349" spans="1:6">
      <c r="A349" s="8"/>
      <c r="B349" s="8"/>
      <c r="C349" s="8"/>
      <c r="D349" s="8"/>
      <c r="E349" s="8"/>
      <c r="F349" s="8"/>
    </row>
    <row r="350" spans="1:6">
      <c r="A350" s="8"/>
      <c r="B350" s="8"/>
      <c r="C350" s="8"/>
      <c r="D350" s="8"/>
      <c r="E350" s="8"/>
      <c r="F350" s="8"/>
    </row>
    <row r="351" spans="1:6">
      <c r="A351" s="8"/>
      <c r="B351" s="8"/>
      <c r="C351" s="8"/>
      <c r="D351" s="8"/>
      <c r="E351" s="8"/>
      <c r="F351" s="8"/>
    </row>
    <row r="352" spans="1:6">
      <c r="A352" s="8"/>
      <c r="B352" s="8"/>
      <c r="C352" s="8"/>
      <c r="D352" s="8"/>
      <c r="E352" s="8"/>
      <c r="F352" s="8"/>
    </row>
    <row r="353" spans="1:6">
      <c r="A353" s="8"/>
      <c r="B353" s="8"/>
      <c r="C353" s="8"/>
      <c r="D353" s="8"/>
      <c r="E353" s="8"/>
      <c r="F353" s="8"/>
    </row>
    <row r="354" spans="1:6">
      <c r="A354" s="8"/>
      <c r="B354" s="8"/>
      <c r="C354" s="8"/>
      <c r="D354" s="8"/>
      <c r="E354" s="8"/>
      <c r="F354" s="8"/>
    </row>
    <row r="355" spans="1:6">
      <c r="A355" s="8"/>
      <c r="B355" s="8"/>
      <c r="C355" s="8"/>
      <c r="D355" s="8"/>
      <c r="E355" s="8"/>
      <c r="F355" s="8"/>
    </row>
    <row r="356" spans="1:6">
      <c r="A356" s="8"/>
      <c r="B356" s="8"/>
      <c r="C356" s="8"/>
      <c r="D356" s="8"/>
      <c r="E356" s="8"/>
      <c r="F356" s="8"/>
    </row>
    <row r="357" spans="1:6">
      <c r="A357" s="8"/>
      <c r="B357" s="8"/>
      <c r="C357" s="8"/>
      <c r="D357" s="8"/>
      <c r="E357" s="8"/>
      <c r="F357" s="8"/>
    </row>
    <row r="358" spans="1:6">
      <c r="A358" s="8"/>
      <c r="B358" s="8"/>
      <c r="C358" s="8"/>
      <c r="D358" s="8"/>
      <c r="E358" s="8"/>
      <c r="F358" s="8"/>
    </row>
    <row r="359" spans="1:6">
      <c r="A359" s="8"/>
      <c r="B359" s="8"/>
      <c r="C359" s="8"/>
      <c r="D359" s="8"/>
      <c r="E359" s="8"/>
      <c r="F359" s="8"/>
    </row>
    <row r="360" spans="1:6">
      <c r="A360" s="8"/>
      <c r="B360" s="8"/>
      <c r="C360" s="8"/>
      <c r="D360" s="8"/>
      <c r="E360" s="8"/>
      <c r="F360" s="8"/>
    </row>
    <row r="361" spans="1:6">
      <c r="A361" s="8"/>
      <c r="B361" s="8"/>
      <c r="C361" s="8"/>
      <c r="D361" s="8"/>
      <c r="E361" s="8"/>
      <c r="F361" s="8"/>
    </row>
    <row r="362" spans="1:6">
      <c r="A362" s="8"/>
      <c r="B362" s="8"/>
      <c r="C362" s="8"/>
      <c r="D362" s="8"/>
      <c r="E362" s="8"/>
      <c r="F362" s="8"/>
    </row>
    <row r="363" spans="1:6">
      <c r="A363" s="8"/>
      <c r="B363" s="8"/>
      <c r="C363" s="8"/>
      <c r="D363" s="8"/>
      <c r="E363" s="8"/>
      <c r="F363" s="8"/>
    </row>
    <row r="364" spans="1:6">
      <c r="A364" s="8"/>
      <c r="B364" s="8"/>
      <c r="C364" s="8"/>
      <c r="D364" s="8"/>
      <c r="E364" s="8"/>
      <c r="F364" s="8"/>
    </row>
    <row r="365" spans="1:6">
      <c r="A365" s="8"/>
      <c r="B365" s="8"/>
      <c r="C365" s="8"/>
      <c r="D365" s="8"/>
      <c r="E365" s="8"/>
      <c r="F365" s="8"/>
    </row>
    <row r="366" spans="1:6">
      <c r="A366" s="8"/>
      <c r="B366" s="8"/>
      <c r="C366" s="8"/>
      <c r="D366" s="8"/>
      <c r="E366" s="8"/>
      <c r="F366" s="8"/>
    </row>
  </sheetData>
  <mergeCells count="6">
    <mergeCell ref="A6:B7"/>
    <mergeCell ref="A50:B51"/>
    <mergeCell ref="C7:E7"/>
    <mergeCell ref="E6:F6"/>
    <mergeCell ref="E50:F50"/>
    <mergeCell ref="C51:E51"/>
  </mergeCells>
  <phoneticPr fontId="0" type="noConversion"/>
  <pageMargins left="0.39370078740157483" right="0.39370078740157483" top="0.51181102362204722" bottom="0.51181102362204722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/>
  </sheetViews>
  <sheetFormatPr defaultRowHeight="12.75"/>
  <cols>
    <col min="1" max="1" width="31.85546875" customWidth="1"/>
    <col min="2" max="2" width="1.7109375" customWidth="1"/>
    <col min="3" max="6" width="15.85546875" customWidth="1"/>
  </cols>
  <sheetData>
    <row r="1" spans="1:8" ht="14.25">
      <c r="A1" s="1" t="s">
        <v>368</v>
      </c>
      <c r="B1" s="3"/>
      <c r="C1" s="1"/>
      <c r="D1" s="1"/>
      <c r="E1" s="1"/>
      <c r="F1" s="1"/>
    </row>
    <row r="2" spans="1:8">
      <c r="A2" s="3" t="s">
        <v>301</v>
      </c>
      <c r="B2" s="1"/>
      <c r="C2" s="1"/>
      <c r="D2" s="1"/>
      <c r="E2" s="1"/>
      <c r="F2" s="1"/>
    </row>
    <row r="3" spans="1:8">
      <c r="A3" s="1" t="s">
        <v>65</v>
      </c>
      <c r="B3" s="1"/>
      <c r="C3" s="1"/>
      <c r="D3" s="1"/>
      <c r="E3" s="1"/>
      <c r="F3" s="1"/>
    </row>
    <row r="4" spans="1:8" ht="15.75">
      <c r="A4" s="84" t="s">
        <v>140</v>
      </c>
      <c r="B4" s="1"/>
      <c r="C4" s="1"/>
      <c r="D4" s="1"/>
      <c r="E4" s="1"/>
      <c r="F4" s="1"/>
    </row>
    <row r="5" spans="1:8">
      <c r="A5" s="16" t="s">
        <v>127</v>
      </c>
      <c r="B5" s="1"/>
      <c r="C5" s="1"/>
      <c r="D5" s="1"/>
      <c r="E5" s="1"/>
      <c r="F5" s="1"/>
    </row>
    <row r="6" spans="1:8" ht="8.25" customHeight="1" thickBot="1">
      <c r="A6" s="1"/>
      <c r="B6" s="1"/>
      <c r="C6" s="1"/>
      <c r="D6" s="1"/>
      <c r="E6" s="1"/>
      <c r="F6" s="1"/>
    </row>
    <row r="7" spans="1:8" ht="18" customHeight="1">
      <c r="A7" s="605" t="s">
        <v>55</v>
      </c>
      <c r="B7" s="639"/>
      <c r="C7" s="135">
        <v>2010</v>
      </c>
      <c r="D7" s="47">
        <v>2013</v>
      </c>
      <c r="E7" s="700">
        <v>2014</v>
      </c>
      <c r="F7" s="624"/>
    </row>
    <row r="8" spans="1:8" ht="30.75" customHeight="1" thickBot="1">
      <c r="A8" s="640"/>
      <c r="B8" s="641"/>
      <c r="C8" s="695" t="s">
        <v>169</v>
      </c>
      <c r="D8" s="611"/>
      <c r="E8" s="696"/>
      <c r="F8" s="113" t="s">
        <v>181</v>
      </c>
    </row>
    <row r="9" spans="1:8">
      <c r="A9" s="10"/>
      <c r="B9" s="48"/>
      <c r="C9" s="15"/>
      <c r="D9" s="15"/>
      <c r="E9" s="15"/>
      <c r="F9" s="1"/>
    </row>
    <row r="10" spans="1:8">
      <c r="A10" s="338" t="s">
        <v>54</v>
      </c>
      <c r="B10" s="49" t="s">
        <v>36</v>
      </c>
      <c r="C10" s="392">
        <v>800776.9</v>
      </c>
      <c r="D10" s="392">
        <v>962029.8</v>
      </c>
      <c r="E10" s="392">
        <v>1032684</v>
      </c>
      <c r="F10" s="384">
        <v>100</v>
      </c>
    </row>
    <row r="11" spans="1:8" ht="13.5">
      <c r="A11" s="356" t="s">
        <v>274</v>
      </c>
      <c r="B11" s="49"/>
      <c r="C11" s="384"/>
      <c r="D11" s="380"/>
      <c r="E11" s="380"/>
      <c r="F11" s="393"/>
    </row>
    <row r="12" spans="1:8">
      <c r="A12" s="338"/>
      <c r="B12" s="49"/>
      <c r="C12" s="146"/>
      <c r="D12" s="380"/>
      <c r="E12" s="380"/>
      <c r="F12" s="394"/>
      <c r="G12" s="64"/>
      <c r="H12" s="64"/>
    </row>
    <row r="13" spans="1:8">
      <c r="A13" s="357" t="s">
        <v>275</v>
      </c>
      <c r="B13" s="50" t="s">
        <v>36</v>
      </c>
      <c r="C13" s="153">
        <v>79448.399999999994</v>
      </c>
      <c r="D13" s="380">
        <v>96267.7</v>
      </c>
      <c r="E13" s="380">
        <v>104036.7</v>
      </c>
      <c r="F13" s="154">
        <v>10.1</v>
      </c>
    </row>
    <row r="14" spans="1:8">
      <c r="A14" s="357"/>
      <c r="B14" s="50"/>
      <c r="C14" s="153"/>
      <c r="D14" s="380"/>
      <c r="E14" s="380"/>
      <c r="F14" s="154"/>
    </row>
    <row r="15" spans="1:8">
      <c r="A15" s="357" t="s">
        <v>276</v>
      </c>
      <c r="B15" s="50" t="s">
        <v>36</v>
      </c>
      <c r="C15" s="153">
        <v>38202.6</v>
      </c>
      <c r="D15" s="380">
        <v>44664.2</v>
      </c>
      <c r="E15" s="380">
        <v>46394.1</v>
      </c>
      <c r="F15" s="154">
        <v>4.5</v>
      </c>
    </row>
    <row r="16" spans="1:8">
      <c r="A16" s="357"/>
      <c r="B16" s="50"/>
      <c r="C16" s="153"/>
      <c r="D16" s="380"/>
      <c r="E16" s="380"/>
      <c r="F16" s="154"/>
    </row>
    <row r="17" spans="1:6">
      <c r="A17" s="357" t="s">
        <v>277</v>
      </c>
      <c r="B17" s="50" t="s">
        <v>36</v>
      </c>
      <c r="C17" s="153">
        <v>24676.3</v>
      </c>
      <c r="D17" s="380">
        <v>31363.5</v>
      </c>
      <c r="E17" s="380">
        <v>33877</v>
      </c>
      <c r="F17" s="154">
        <v>3.3</v>
      </c>
    </row>
    <row r="18" spans="1:6">
      <c r="A18" s="357"/>
      <c r="B18" s="50"/>
      <c r="C18" s="153"/>
      <c r="D18" s="380"/>
      <c r="E18" s="380"/>
      <c r="F18" s="154"/>
    </row>
    <row r="19" spans="1:6">
      <c r="A19" s="357" t="s">
        <v>278</v>
      </c>
      <c r="B19" s="50" t="s">
        <v>36</v>
      </c>
      <c r="C19" s="153">
        <v>22180.2</v>
      </c>
      <c r="D19" s="380">
        <v>28605.8</v>
      </c>
      <c r="E19" s="380">
        <v>29642.799999999999</v>
      </c>
      <c r="F19" s="154">
        <v>2.9</v>
      </c>
    </row>
    <row r="20" spans="1:6">
      <c r="A20" s="357"/>
      <c r="B20" s="50"/>
      <c r="C20" s="153"/>
      <c r="D20" s="380"/>
      <c r="E20" s="380"/>
      <c r="F20" s="154"/>
    </row>
    <row r="21" spans="1:6">
      <c r="A21" s="357" t="s">
        <v>279</v>
      </c>
      <c r="B21" s="50" t="s">
        <v>36</v>
      </c>
      <c r="C21" s="153">
        <v>52117.2</v>
      </c>
      <c r="D21" s="380">
        <v>70109.7</v>
      </c>
      <c r="E21" s="380">
        <v>74483.7</v>
      </c>
      <c r="F21" s="154">
        <v>7.2</v>
      </c>
    </row>
    <row r="22" spans="1:6">
      <c r="A22" s="357"/>
      <c r="B22" s="50"/>
      <c r="C22" s="153"/>
      <c r="D22" s="380"/>
      <c r="E22" s="380"/>
      <c r="F22" s="154"/>
    </row>
    <row r="23" spans="1:6">
      <c r="A23" s="357" t="s">
        <v>280</v>
      </c>
      <c r="B23" s="50" t="s">
        <v>36</v>
      </c>
      <c r="C23" s="153">
        <v>52731.8</v>
      </c>
      <c r="D23" s="380">
        <v>63338.9</v>
      </c>
      <c r="E23" s="380">
        <v>66595.7</v>
      </c>
      <c r="F23" s="154">
        <v>6.4</v>
      </c>
    </row>
    <row r="24" spans="1:6">
      <c r="A24" s="357"/>
      <c r="B24" s="50"/>
      <c r="C24" s="153"/>
      <c r="D24" s="380"/>
      <c r="E24" s="380"/>
      <c r="F24" s="154"/>
    </row>
    <row r="25" spans="1:6">
      <c r="A25" s="357" t="s">
        <v>281</v>
      </c>
      <c r="B25" s="50" t="s">
        <v>36</v>
      </c>
      <c r="C25" s="153">
        <v>120507.2</v>
      </c>
      <c r="D25" s="380">
        <v>141726.20000000001</v>
      </c>
      <c r="E25" s="380">
        <v>154766.29999999999</v>
      </c>
      <c r="F25" s="154">
        <v>15</v>
      </c>
    </row>
    <row r="26" spans="1:6">
      <c r="A26" s="357"/>
      <c r="B26" s="50"/>
      <c r="C26" s="153"/>
      <c r="D26" s="380"/>
      <c r="E26" s="380"/>
      <c r="F26" s="154"/>
    </row>
    <row r="27" spans="1:6">
      <c r="A27" s="357" t="s">
        <v>282</v>
      </c>
      <c r="B27" s="50" t="s">
        <v>36</v>
      </c>
      <c r="C27" s="153">
        <v>27882.400000000001</v>
      </c>
      <c r="D27" s="380">
        <v>29740.3</v>
      </c>
      <c r="E27" s="380">
        <v>30589.4</v>
      </c>
      <c r="F27" s="154">
        <v>3</v>
      </c>
    </row>
    <row r="28" spans="1:6">
      <c r="A28" s="357"/>
      <c r="B28" s="50"/>
      <c r="C28" s="153"/>
      <c r="D28" s="380"/>
      <c r="E28" s="380"/>
      <c r="F28" s="154"/>
    </row>
    <row r="29" spans="1:6">
      <c r="A29" s="357" t="s">
        <v>283</v>
      </c>
      <c r="B29" s="50" t="s">
        <v>36</v>
      </c>
      <c r="C29" s="153">
        <v>36122.5</v>
      </c>
      <c r="D29" s="380">
        <v>41729.5</v>
      </c>
      <c r="E29" s="380">
        <v>45781.7</v>
      </c>
      <c r="F29" s="154">
        <v>4.4000000000000004</v>
      </c>
    </row>
    <row r="30" spans="1:6">
      <c r="A30" s="357"/>
      <c r="B30" s="50"/>
      <c r="C30" s="153"/>
      <c r="D30" s="380"/>
      <c r="E30" s="380"/>
      <c r="F30" s="154"/>
    </row>
    <row r="31" spans="1:6">
      <c r="A31" s="357" t="s">
        <v>284</v>
      </c>
      <c r="B31" s="50" t="s">
        <v>36</v>
      </c>
      <c r="C31" s="153">
        <v>15447.9</v>
      </c>
      <c r="D31" s="380">
        <v>19128.900000000001</v>
      </c>
      <c r="E31" s="380">
        <v>20406</v>
      </c>
      <c r="F31" s="154">
        <v>2</v>
      </c>
    </row>
    <row r="32" spans="1:6">
      <c r="A32" s="357"/>
      <c r="B32" s="50"/>
      <c r="C32" s="153"/>
      <c r="D32" s="380"/>
      <c r="E32" s="380"/>
      <c r="F32" s="154"/>
    </row>
    <row r="33" spans="1:6">
      <c r="A33" s="357" t="s">
        <v>285</v>
      </c>
      <c r="B33" s="50" t="s">
        <v>36</v>
      </c>
      <c r="C33" s="153">
        <v>40923.1</v>
      </c>
      <c r="D33" s="380">
        <v>49791.9</v>
      </c>
      <c r="E33" s="380">
        <v>53547.7</v>
      </c>
      <c r="F33" s="154">
        <v>5.2</v>
      </c>
    </row>
    <row r="34" spans="1:6">
      <c r="A34" s="357"/>
      <c r="B34" s="50"/>
      <c r="C34" s="153"/>
      <c r="D34" s="380"/>
      <c r="E34" s="380"/>
      <c r="F34" s="154"/>
    </row>
    <row r="35" spans="1:6">
      <c r="A35" s="357" t="s">
        <v>286</v>
      </c>
      <c r="B35" s="50" t="s">
        <v>36</v>
      </c>
      <c r="C35" s="153">
        <v>145490.6</v>
      </c>
      <c r="D35" s="380">
        <v>171526.5</v>
      </c>
      <c r="E35" s="380">
        <v>183211.4</v>
      </c>
      <c r="F35" s="154">
        <v>17.7</v>
      </c>
    </row>
    <row r="36" spans="1:6">
      <c r="A36" s="357"/>
      <c r="B36" s="50"/>
      <c r="C36" s="153"/>
      <c r="D36" s="380"/>
      <c r="E36" s="380"/>
      <c r="F36" s="154"/>
    </row>
    <row r="37" spans="1:6">
      <c r="A37" s="357" t="s">
        <v>287</v>
      </c>
      <c r="B37" s="50" t="s">
        <v>36</v>
      </c>
      <c r="C37" s="153">
        <v>22234</v>
      </c>
      <c r="D37" s="380">
        <v>28968.799999999999</v>
      </c>
      <c r="E37" s="380">
        <v>30882.7</v>
      </c>
      <c r="F37" s="154">
        <v>3</v>
      </c>
    </row>
    <row r="38" spans="1:6">
      <c r="A38" s="357"/>
      <c r="B38" s="50"/>
      <c r="C38" s="153"/>
      <c r="D38" s="380"/>
      <c r="E38" s="380"/>
      <c r="F38" s="154"/>
    </row>
    <row r="39" spans="1:6">
      <c r="A39" s="357" t="s">
        <v>288</v>
      </c>
      <c r="B39" s="50" t="s">
        <v>36</v>
      </c>
      <c r="C39" s="153">
        <v>19548.099999999999</v>
      </c>
      <c r="D39" s="380">
        <v>23744.9</v>
      </c>
      <c r="E39" s="380">
        <v>25501.8</v>
      </c>
      <c r="F39" s="154">
        <v>2.5</v>
      </c>
    </row>
    <row r="40" spans="1:6">
      <c r="A40" s="357"/>
      <c r="B40" s="50"/>
      <c r="C40" s="153"/>
      <c r="D40" s="380"/>
      <c r="E40" s="380"/>
      <c r="F40" s="154"/>
    </row>
    <row r="41" spans="1:6">
      <c r="A41" s="357" t="s">
        <v>289</v>
      </c>
      <c r="B41" s="50" t="s">
        <v>36</v>
      </c>
      <c r="C41" s="153">
        <v>73603.8</v>
      </c>
      <c r="D41" s="380">
        <v>85746</v>
      </c>
      <c r="E41" s="380">
        <v>94338.1</v>
      </c>
      <c r="F41" s="154">
        <v>9.1</v>
      </c>
    </row>
    <row r="42" spans="1:6">
      <c r="A42" s="357"/>
      <c r="B42" s="50"/>
      <c r="C42" s="153"/>
      <c r="D42" s="380"/>
      <c r="E42" s="380"/>
      <c r="F42" s="154"/>
    </row>
    <row r="43" spans="1:6">
      <c r="A43" s="357" t="s">
        <v>290</v>
      </c>
      <c r="B43" s="50" t="s">
        <v>36</v>
      </c>
      <c r="C43" s="153">
        <v>29660.799999999999</v>
      </c>
      <c r="D43" s="380">
        <v>35577</v>
      </c>
      <c r="E43" s="380">
        <v>38628.9</v>
      </c>
      <c r="F43" s="154">
        <v>3.7</v>
      </c>
    </row>
    <row r="44" spans="1:6">
      <c r="A44" s="1"/>
      <c r="B44" s="1"/>
      <c r="C44" s="1"/>
      <c r="D44" s="1"/>
      <c r="E44" s="1"/>
      <c r="F44" s="1"/>
    </row>
    <row r="45" spans="1:6">
      <c r="A45" s="1"/>
      <c r="B45" s="1"/>
      <c r="C45" s="1"/>
      <c r="D45" s="1"/>
      <c r="E45" s="1"/>
      <c r="F45" s="1"/>
    </row>
    <row r="46" spans="1:6">
      <c r="A46" s="13" t="s">
        <v>10</v>
      </c>
      <c r="B46" s="1"/>
      <c r="C46" s="1"/>
      <c r="D46" s="1"/>
      <c r="E46" s="1"/>
      <c r="F46" s="1"/>
    </row>
    <row r="47" spans="1:6" ht="16.5" customHeight="1">
      <c r="A47" s="13" t="s">
        <v>34</v>
      </c>
      <c r="B47" s="1"/>
      <c r="C47" s="1"/>
      <c r="D47" s="1"/>
      <c r="E47" s="1"/>
      <c r="F47" s="1"/>
    </row>
  </sheetData>
  <mergeCells count="3">
    <mergeCell ref="A7:B8"/>
    <mergeCell ref="C8:E8"/>
    <mergeCell ref="E7:F7"/>
  </mergeCells>
  <phoneticPr fontId="24" type="noConversion"/>
  <printOptions horizontalCentered="1"/>
  <pageMargins left="0.39370078740157483" right="0.39370078740157483" top="0.59055118110236227" bottom="0.59055118110236227" header="0.31496062992125984" footer="0.90551181102362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Normal="100" workbookViewId="0"/>
  </sheetViews>
  <sheetFormatPr defaultRowHeight="12.75"/>
  <cols>
    <col min="1" max="1" width="36.7109375" customWidth="1"/>
    <col min="2" max="2" width="1.7109375" customWidth="1"/>
  </cols>
  <sheetData>
    <row r="1" spans="1:12">
      <c r="A1" s="1" t="s">
        <v>353</v>
      </c>
      <c r="B1" s="1"/>
      <c r="C1" s="1"/>
      <c r="D1" s="1"/>
      <c r="E1" s="1"/>
      <c r="F1" s="1"/>
      <c r="G1" s="1"/>
      <c r="H1" s="1"/>
    </row>
    <row r="2" spans="1:12">
      <c r="A2" s="3" t="s">
        <v>336</v>
      </c>
      <c r="B2" s="3"/>
      <c r="C2" s="1"/>
      <c r="D2" s="1"/>
      <c r="E2" s="1"/>
      <c r="F2" s="1"/>
      <c r="G2" s="1"/>
      <c r="H2" s="1"/>
    </row>
    <row r="3" spans="1:12">
      <c r="A3" s="1" t="s">
        <v>337</v>
      </c>
      <c r="B3" s="1"/>
      <c r="C3" s="1"/>
      <c r="D3" s="1"/>
      <c r="E3" s="1"/>
      <c r="F3" s="1"/>
      <c r="G3" s="1"/>
      <c r="H3" s="1"/>
    </row>
    <row r="4" spans="1:12" ht="13.5">
      <c r="A4" s="84" t="s">
        <v>339</v>
      </c>
      <c r="B4" s="16"/>
      <c r="C4" s="1"/>
      <c r="D4" s="1"/>
      <c r="E4" s="1"/>
      <c r="F4" s="1"/>
      <c r="G4" s="1"/>
      <c r="H4" s="1"/>
    </row>
    <row r="5" spans="1:12" ht="13.5">
      <c r="A5" s="84" t="s">
        <v>340</v>
      </c>
      <c r="B5" s="16"/>
      <c r="C5" s="1"/>
      <c r="D5" s="1"/>
      <c r="E5" s="1"/>
      <c r="F5" s="1"/>
      <c r="G5" s="1"/>
      <c r="H5" s="1"/>
    </row>
    <row r="6" spans="1:12">
      <c r="A6" s="16" t="s">
        <v>338</v>
      </c>
      <c r="B6" s="16"/>
      <c r="C6" s="134"/>
      <c r="D6" s="134"/>
      <c r="E6" s="134"/>
      <c r="F6" s="134"/>
      <c r="G6" s="134"/>
      <c r="H6" s="134"/>
    </row>
    <row r="7" spans="1:12" ht="8.25" customHeight="1" thickBot="1">
      <c r="A7" s="1"/>
      <c r="B7" s="1"/>
      <c r="C7" s="82"/>
      <c r="D7" s="1"/>
      <c r="E7" s="1"/>
      <c r="F7" s="1"/>
      <c r="G7" s="1"/>
      <c r="H7" s="1"/>
    </row>
    <row r="8" spans="1:12" ht="18" customHeight="1">
      <c r="A8" s="627" t="s">
        <v>305</v>
      </c>
      <c r="B8" s="628"/>
      <c r="C8" s="47">
        <v>2010</v>
      </c>
      <c r="D8" s="47">
        <v>2013</v>
      </c>
      <c r="E8" s="135">
        <v>2014</v>
      </c>
      <c r="F8" s="47">
        <v>2010</v>
      </c>
      <c r="G8" s="47">
        <v>2013</v>
      </c>
      <c r="H8" s="135">
        <v>2014</v>
      </c>
    </row>
    <row r="9" spans="1:12" ht="39" customHeight="1" thickBot="1">
      <c r="A9" s="629"/>
      <c r="B9" s="630"/>
      <c r="C9" s="631" t="s">
        <v>304</v>
      </c>
      <c r="D9" s="632"/>
      <c r="E9" s="633"/>
      <c r="F9" s="617" t="s">
        <v>174</v>
      </c>
      <c r="G9" s="611"/>
      <c r="H9" s="611"/>
    </row>
    <row r="10" spans="1:12" ht="21" customHeight="1">
      <c r="A10" s="136" t="s">
        <v>175</v>
      </c>
      <c r="B10" s="170" t="s">
        <v>38</v>
      </c>
      <c r="C10" s="138">
        <v>293419.09999999998</v>
      </c>
      <c r="D10" s="138">
        <v>267455.40000000002</v>
      </c>
      <c r="E10" s="138">
        <v>308113.59999999998</v>
      </c>
      <c r="F10" s="140">
        <v>519103.5</v>
      </c>
      <c r="G10" s="432">
        <v>719888.9</v>
      </c>
      <c r="H10" s="139">
        <v>747076.3</v>
      </c>
    </row>
    <row r="11" spans="1:12" ht="14.1" customHeight="1">
      <c r="A11" s="141" t="s">
        <v>73</v>
      </c>
      <c r="B11" s="170" t="s">
        <v>37</v>
      </c>
      <c r="C11" s="143">
        <v>36.1</v>
      </c>
      <c r="D11" s="144">
        <v>27.1</v>
      </c>
      <c r="E11" s="144">
        <v>29.2</v>
      </c>
      <c r="F11" s="144">
        <v>63.9</v>
      </c>
      <c r="G11" s="145">
        <v>72.900000000000006</v>
      </c>
      <c r="H11" s="479">
        <v>70.8</v>
      </c>
      <c r="J11" s="64"/>
      <c r="K11" s="64"/>
      <c r="L11" s="64"/>
    </row>
    <row r="12" spans="1:12" ht="21" customHeight="1">
      <c r="A12" s="149" t="s">
        <v>113</v>
      </c>
      <c r="B12" s="137" t="s">
        <v>38</v>
      </c>
      <c r="C12" s="146">
        <v>32893.1</v>
      </c>
      <c r="D12" s="147">
        <v>35552.6</v>
      </c>
      <c r="E12" s="150">
        <v>42990</v>
      </c>
      <c r="F12" s="150">
        <v>20402.400000000001</v>
      </c>
      <c r="G12" s="151">
        <v>31468</v>
      </c>
      <c r="H12" s="381">
        <v>35117.699999999997</v>
      </c>
      <c r="J12" s="64"/>
      <c r="K12" s="64"/>
      <c r="L12" s="64"/>
    </row>
    <row r="13" spans="1:12" ht="14.1" customHeight="1">
      <c r="A13" s="152" t="s">
        <v>74</v>
      </c>
      <c r="B13" s="137" t="s">
        <v>37</v>
      </c>
      <c r="C13" s="153">
        <v>61.7</v>
      </c>
      <c r="D13" s="150">
        <v>53</v>
      </c>
      <c r="E13" s="150">
        <v>55</v>
      </c>
      <c r="F13" s="150">
        <v>38.299999999999997</v>
      </c>
      <c r="G13" s="151">
        <v>47</v>
      </c>
      <c r="H13" s="381">
        <v>45</v>
      </c>
      <c r="J13" s="64"/>
      <c r="K13" s="64"/>
      <c r="L13" s="64"/>
    </row>
    <row r="14" spans="1:12" ht="21" customHeight="1">
      <c r="A14" s="155" t="s">
        <v>114</v>
      </c>
      <c r="B14" s="137" t="s">
        <v>38</v>
      </c>
      <c r="C14" s="146">
        <v>30042.7</v>
      </c>
      <c r="D14" s="147">
        <v>28902.1</v>
      </c>
      <c r="E14" s="147">
        <v>28382.799999999999</v>
      </c>
      <c r="F14" s="150">
        <v>418134.7</v>
      </c>
      <c r="G14" s="151">
        <v>516080.6</v>
      </c>
      <c r="H14" s="381">
        <v>549388.4</v>
      </c>
      <c r="J14" s="64"/>
      <c r="K14" s="64"/>
      <c r="L14" s="64"/>
    </row>
    <row r="15" spans="1:12" ht="14.1" customHeight="1">
      <c r="A15" s="156" t="s">
        <v>75</v>
      </c>
      <c r="B15" s="137" t="s">
        <v>37</v>
      </c>
      <c r="C15" s="146">
        <v>6.7</v>
      </c>
      <c r="D15" s="147">
        <v>5.3</v>
      </c>
      <c r="E15" s="147">
        <v>4.9000000000000004</v>
      </c>
      <c r="F15" s="147">
        <v>93.3</v>
      </c>
      <c r="G15" s="148">
        <v>94.7</v>
      </c>
      <c r="H15" s="477">
        <v>95.1</v>
      </c>
      <c r="J15" s="64"/>
      <c r="K15" s="64"/>
      <c r="L15" s="64"/>
    </row>
    <row r="16" spans="1:12" ht="21" customHeight="1">
      <c r="A16" s="155" t="s">
        <v>116</v>
      </c>
      <c r="B16" s="137" t="s">
        <v>38</v>
      </c>
      <c r="C16" s="153">
        <v>137159.29999999999</v>
      </c>
      <c r="D16" s="150">
        <v>76400.800000000003</v>
      </c>
      <c r="E16" s="150">
        <v>102310.9</v>
      </c>
      <c r="F16" s="150">
        <v>71022.2</v>
      </c>
      <c r="G16" s="151">
        <v>162328.70000000001</v>
      </c>
      <c r="H16" s="381">
        <v>152183.5</v>
      </c>
      <c r="J16" s="64"/>
      <c r="K16" s="64"/>
      <c r="L16" s="64"/>
    </row>
    <row r="17" spans="1:12" ht="14.1" customHeight="1">
      <c r="A17" s="155" t="s">
        <v>176</v>
      </c>
      <c r="B17" s="137" t="s">
        <v>37</v>
      </c>
      <c r="C17" s="146">
        <v>65.900000000000006</v>
      </c>
      <c r="D17" s="150">
        <v>32</v>
      </c>
      <c r="E17" s="150">
        <v>40.200000000000003</v>
      </c>
      <c r="F17" s="150">
        <v>34.1</v>
      </c>
      <c r="G17" s="151">
        <v>68</v>
      </c>
      <c r="H17" s="381">
        <v>59.8</v>
      </c>
      <c r="J17" s="64"/>
      <c r="K17" s="64"/>
      <c r="L17" s="64"/>
    </row>
    <row r="18" spans="1:12" ht="14.1" customHeight="1">
      <c r="A18" s="169" t="s">
        <v>89</v>
      </c>
      <c r="B18" s="171"/>
      <c r="C18" s="153"/>
      <c r="D18" s="150"/>
      <c r="E18" s="150"/>
      <c r="F18" s="158"/>
      <c r="G18" s="159"/>
      <c r="H18" s="480"/>
      <c r="J18" s="64"/>
      <c r="K18" s="64"/>
      <c r="L18" s="64"/>
    </row>
    <row r="19" spans="1:12" ht="14.1" customHeight="1">
      <c r="A19" s="169" t="s">
        <v>90</v>
      </c>
      <c r="B19" s="171"/>
      <c r="C19" s="153"/>
      <c r="D19" s="150"/>
      <c r="E19" s="150"/>
      <c r="F19" s="158"/>
      <c r="G19" s="159"/>
      <c r="H19" s="480"/>
      <c r="J19" s="64"/>
      <c r="K19" s="64"/>
      <c r="L19" s="64"/>
    </row>
    <row r="20" spans="1:12" ht="21" customHeight="1">
      <c r="A20" s="162" t="s">
        <v>117</v>
      </c>
      <c r="B20" s="137" t="s">
        <v>38</v>
      </c>
      <c r="C20" s="153">
        <v>93324</v>
      </c>
      <c r="D20" s="150">
        <v>126599.9</v>
      </c>
      <c r="E20" s="150">
        <v>134429.9</v>
      </c>
      <c r="F20" s="150">
        <v>9544.2000000000007</v>
      </c>
      <c r="G20" s="151">
        <v>10011.6</v>
      </c>
      <c r="H20" s="381">
        <v>10386.700000000001</v>
      </c>
      <c r="J20" s="64"/>
      <c r="K20" s="64"/>
      <c r="L20" s="64"/>
    </row>
    <row r="21" spans="1:12" ht="14.1" customHeight="1">
      <c r="A21" s="162" t="s">
        <v>177</v>
      </c>
      <c r="B21" s="137" t="s">
        <v>37</v>
      </c>
      <c r="C21" s="146">
        <v>90.7</v>
      </c>
      <c r="D21" s="150">
        <v>92.7</v>
      </c>
      <c r="E21" s="150">
        <v>92.8</v>
      </c>
      <c r="F21" s="147">
        <v>9.3000000000000007</v>
      </c>
      <c r="G21" s="151">
        <v>7.3</v>
      </c>
      <c r="H21" s="381">
        <v>7.2</v>
      </c>
      <c r="J21" s="64"/>
      <c r="K21" s="64"/>
      <c r="L21" s="64"/>
    </row>
    <row r="22" spans="1:12" ht="14.1" customHeight="1">
      <c r="A22" s="163" t="s">
        <v>77</v>
      </c>
      <c r="B22" s="164"/>
      <c r="C22" s="165"/>
      <c r="D22" s="166"/>
      <c r="E22" s="75"/>
      <c r="F22" s="83"/>
      <c r="G22" s="478"/>
      <c r="H22" s="478"/>
    </row>
    <row r="23" spans="1:12" ht="14.1" customHeight="1">
      <c r="A23" s="163" t="s">
        <v>118</v>
      </c>
      <c r="B23" s="164"/>
      <c r="C23" s="165"/>
      <c r="D23" s="166"/>
      <c r="E23" s="15"/>
      <c r="F23" s="15"/>
      <c r="G23" s="167"/>
      <c r="H23" s="168"/>
    </row>
  </sheetData>
  <mergeCells count="3">
    <mergeCell ref="A8:B9"/>
    <mergeCell ref="C9:E9"/>
    <mergeCell ref="F9:H9"/>
  </mergeCells>
  <phoneticPr fontId="0" type="noConversion"/>
  <pageMargins left="0.51181102362204722" right="0.51181102362204722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zoomScaleNormal="100" workbookViewId="0"/>
  </sheetViews>
  <sheetFormatPr defaultColWidth="9.7109375" defaultRowHeight="12"/>
  <cols>
    <col min="1" max="1" width="45.28515625" style="33" customWidth="1"/>
    <col min="2" max="2" width="1" style="33" customWidth="1"/>
    <col min="3" max="3" width="8.28515625" style="34" customWidth="1"/>
    <col min="4" max="5" width="8.42578125" style="34" customWidth="1"/>
    <col min="6" max="6" width="9.28515625" style="72" customWidth="1"/>
    <col min="7" max="7" width="7.85546875" style="34" customWidth="1"/>
    <col min="8" max="8" width="8.42578125" style="33" customWidth="1"/>
    <col min="9" max="16384" width="9.7109375" style="33"/>
  </cols>
  <sheetData>
    <row r="1" spans="1:8" ht="12.75">
      <c r="A1" s="85" t="s">
        <v>354</v>
      </c>
      <c r="B1" s="1"/>
      <c r="C1" s="1"/>
      <c r="D1" s="1"/>
      <c r="E1" s="1"/>
      <c r="F1" s="70"/>
      <c r="G1" s="1"/>
      <c r="H1" s="54"/>
    </row>
    <row r="2" spans="1:8" ht="12" customHeight="1">
      <c r="A2" s="87" t="s">
        <v>128</v>
      </c>
      <c r="B2" s="1"/>
      <c r="C2" s="1"/>
      <c r="D2" s="1"/>
      <c r="E2" s="1"/>
      <c r="F2" s="70"/>
      <c r="G2" s="1"/>
      <c r="H2" s="54"/>
    </row>
    <row r="3" spans="1:8" ht="12" customHeight="1">
      <c r="A3" s="85" t="s">
        <v>129</v>
      </c>
      <c r="B3" s="1"/>
      <c r="C3" s="1"/>
      <c r="D3" s="1"/>
      <c r="E3" s="1"/>
      <c r="F3" s="70"/>
      <c r="G3" s="1"/>
      <c r="H3" s="54"/>
    </row>
    <row r="4" spans="1:8" ht="12" customHeight="1">
      <c r="A4" s="86" t="s">
        <v>58</v>
      </c>
      <c r="B4" s="1"/>
      <c r="C4" s="1"/>
      <c r="D4" s="1"/>
      <c r="E4" s="1"/>
      <c r="F4" s="70"/>
      <c r="G4" s="1"/>
      <c r="H4" s="54"/>
    </row>
    <row r="5" spans="1:8" ht="12.75" customHeight="1">
      <c r="A5" s="86" t="s">
        <v>59</v>
      </c>
      <c r="B5" s="1"/>
      <c r="C5" s="1"/>
      <c r="D5" s="1"/>
      <c r="E5" s="1"/>
      <c r="F5" s="70"/>
      <c r="G5" s="1"/>
      <c r="H5" s="54"/>
    </row>
    <row r="6" spans="1:8" ht="14.25" customHeight="1">
      <c r="A6" s="172" t="s">
        <v>143</v>
      </c>
      <c r="B6" s="1"/>
      <c r="C6" s="1"/>
      <c r="D6" s="1"/>
      <c r="E6" s="1"/>
      <c r="F6" s="70"/>
      <c r="G6" s="1"/>
      <c r="H6" s="54"/>
    </row>
    <row r="7" spans="1:8" ht="8.25" customHeight="1" thickBot="1">
      <c r="A7" s="172"/>
      <c r="B7" s="1"/>
      <c r="C7" s="1"/>
      <c r="D7" s="1"/>
      <c r="E7" s="1"/>
      <c r="F7" s="70"/>
      <c r="G7" s="1"/>
      <c r="H7" s="54"/>
    </row>
    <row r="8" spans="1:8" ht="15.75" customHeight="1">
      <c r="A8" s="638" t="s">
        <v>179</v>
      </c>
      <c r="B8" s="639"/>
      <c r="C8" s="46">
        <v>2005</v>
      </c>
      <c r="D8" s="46">
        <v>2010</v>
      </c>
      <c r="E8" s="46">
        <v>2013</v>
      </c>
      <c r="F8" s="173">
        <v>2014</v>
      </c>
      <c r="G8" s="46">
        <v>2005</v>
      </c>
      <c r="H8" s="93">
        <v>2014</v>
      </c>
    </row>
    <row r="9" spans="1:8" ht="28.5" customHeight="1" thickBot="1">
      <c r="A9" s="640"/>
      <c r="B9" s="641"/>
      <c r="C9" s="634" t="s">
        <v>180</v>
      </c>
      <c r="D9" s="635"/>
      <c r="E9" s="635"/>
      <c r="F9" s="636"/>
      <c r="G9" s="637" t="s">
        <v>181</v>
      </c>
      <c r="H9" s="635"/>
    </row>
    <row r="10" spans="1:8" ht="18" customHeight="1">
      <c r="A10" s="136" t="s">
        <v>182</v>
      </c>
      <c r="B10" s="174" t="s">
        <v>36</v>
      </c>
      <c r="C10" s="175">
        <v>582110</v>
      </c>
      <c r="D10" s="175">
        <v>812522.6</v>
      </c>
      <c r="E10" s="176">
        <v>987344.3</v>
      </c>
      <c r="F10" s="176">
        <v>1055189.8999999999</v>
      </c>
      <c r="G10" s="177">
        <v>100</v>
      </c>
      <c r="H10" s="395">
        <v>100</v>
      </c>
    </row>
    <row r="11" spans="1:8" ht="14.1" customHeight="1">
      <c r="A11" s="141" t="s">
        <v>125</v>
      </c>
      <c r="B11" s="174"/>
      <c r="C11" s="178"/>
      <c r="D11" s="179"/>
      <c r="E11" s="180"/>
      <c r="F11" s="180"/>
      <c r="G11" s="181"/>
      <c r="H11" s="178"/>
    </row>
    <row r="12" spans="1:8" ht="21.75" customHeight="1">
      <c r="A12" s="182" t="s">
        <v>183</v>
      </c>
      <c r="B12" s="183" t="s">
        <v>36</v>
      </c>
      <c r="C12" s="184">
        <v>40219</v>
      </c>
      <c r="D12" s="185">
        <v>53295.5</v>
      </c>
      <c r="E12" s="186">
        <v>67020.600000000006</v>
      </c>
      <c r="F12" s="186">
        <v>78107.7</v>
      </c>
      <c r="G12" s="187">
        <v>6.9</v>
      </c>
      <c r="H12" s="188">
        <v>7.4</v>
      </c>
    </row>
    <row r="13" spans="1:8" ht="12.75" customHeight="1">
      <c r="A13" s="189" t="s">
        <v>39</v>
      </c>
      <c r="B13" s="183"/>
      <c r="C13" s="178"/>
      <c r="D13" s="179"/>
      <c r="E13" s="180"/>
      <c r="F13" s="180"/>
      <c r="G13" s="187"/>
      <c r="H13" s="178"/>
    </row>
    <row r="14" spans="1:8" ht="21" customHeight="1">
      <c r="A14" s="190" t="s">
        <v>79</v>
      </c>
      <c r="B14" s="191" t="s">
        <v>36</v>
      </c>
      <c r="C14" s="192"/>
      <c r="D14" s="179"/>
      <c r="E14" s="180"/>
      <c r="F14" s="180"/>
      <c r="G14" s="187"/>
      <c r="H14" s="193"/>
    </row>
    <row r="15" spans="1:8" ht="14.25" customHeight="1">
      <c r="A15" s="194" t="s">
        <v>80</v>
      </c>
      <c r="B15" s="191" t="s">
        <v>36</v>
      </c>
      <c r="C15" s="195">
        <v>27945</v>
      </c>
      <c r="D15" s="196">
        <v>32261.8</v>
      </c>
      <c r="E15" s="197">
        <v>40578.300000000003</v>
      </c>
      <c r="F15" s="197">
        <v>47695.6</v>
      </c>
      <c r="G15" s="198">
        <v>4.8</v>
      </c>
      <c r="H15" s="199">
        <v>4.5</v>
      </c>
    </row>
    <row r="16" spans="1:8" ht="14.25" customHeight="1">
      <c r="A16" s="200" t="s">
        <v>81</v>
      </c>
      <c r="B16" s="201"/>
      <c r="C16" s="195"/>
      <c r="D16" s="179"/>
      <c r="E16" s="180"/>
      <c r="F16" s="180"/>
      <c r="G16" s="187"/>
      <c r="H16" s="363"/>
    </row>
    <row r="17" spans="1:8" ht="21" customHeight="1">
      <c r="A17" s="182" t="s">
        <v>184</v>
      </c>
      <c r="B17" s="183" t="s">
        <v>36</v>
      </c>
      <c r="C17" s="184">
        <v>305231.8</v>
      </c>
      <c r="D17" s="185">
        <v>448177.4</v>
      </c>
      <c r="E17" s="186">
        <v>544982.69999999995</v>
      </c>
      <c r="F17" s="186">
        <v>577771.19999999995</v>
      </c>
      <c r="G17" s="187">
        <v>52.4</v>
      </c>
      <c r="H17" s="505">
        <v>54.8</v>
      </c>
    </row>
    <row r="18" spans="1:8" ht="14.1" customHeight="1">
      <c r="A18" s="202" t="s">
        <v>40</v>
      </c>
      <c r="B18" s="183"/>
      <c r="C18" s="203"/>
      <c r="D18" s="203"/>
      <c r="E18" s="203"/>
      <c r="F18" s="203"/>
      <c r="G18" s="203"/>
      <c r="H18" s="204"/>
    </row>
    <row r="19" spans="1:8" ht="21" customHeight="1">
      <c r="A19" s="205" t="s">
        <v>82</v>
      </c>
      <c r="B19" s="183" t="s">
        <v>36</v>
      </c>
      <c r="C19" s="195">
        <v>44998.400000000001</v>
      </c>
      <c r="D19" s="196">
        <v>63318.8</v>
      </c>
      <c r="E19" s="197">
        <v>78448.399999999994</v>
      </c>
      <c r="F19" s="197">
        <v>84134.6</v>
      </c>
      <c r="G19" s="198">
        <v>7.7</v>
      </c>
      <c r="H19" s="199">
        <v>8</v>
      </c>
    </row>
    <row r="20" spans="1:8" ht="12" customHeight="1">
      <c r="A20" s="206" t="s">
        <v>83</v>
      </c>
      <c r="B20" s="183"/>
      <c r="C20" s="195"/>
      <c r="D20" s="179"/>
      <c r="E20" s="180"/>
      <c r="F20" s="180"/>
      <c r="G20" s="198"/>
      <c r="H20" s="362"/>
    </row>
    <row r="21" spans="1:8" ht="21" customHeight="1">
      <c r="A21" s="205" t="s">
        <v>84</v>
      </c>
      <c r="B21" s="183" t="s">
        <v>36</v>
      </c>
      <c r="C21" s="195">
        <v>12378.6</v>
      </c>
      <c r="D21" s="196">
        <v>14155.5</v>
      </c>
      <c r="E21" s="197">
        <v>15657.9</v>
      </c>
      <c r="F21" s="197">
        <v>16085.8</v>
      </c>
      <c r="G21" s="198">
        <v>2.1</v>
      </c>
      <c r="H21" s="199">
        <v>1.5</v>
      </c>
    </row>
    <row r="22" spans="1:8" ht="14.1" customHeight="1">
      <c r="A22" s="207" t="s">
        <v>85</v>
      </c>
      <c r="B22" s="183"/>
      <c r="C22" s="195"/>
      <c r="D22" s="179"/>
      <c r="E22" s="180"/>
      <c r="F22" s="180"/>
      <c r="G22" s="198"/>
      <c r="H22" s="362"/>
    </row>
    <row r="23" spans="1:8" ht="21" customHeight="1">
      <c r="A23" s="208" t="s">
        <v>41</v>
      </c>
      <c r="B23" s="209" t="s">
        <v>36</v>
      </c>
      <c r="C23" s="195">
        <v>2976.2</v>
      </c>
      <c r="D23" s="196">
        <v>4369</v>
      </c>
      <c r="E23" s="197">
        <v>5559.4</v>
      </c>
      <c r="F23" s="197">
        <v>5978.2</v>
      </c>
      <c r="G23" s="198">
        <v>0.5</v>
      </c>
      <c r="H23" s="199">
        <v>0.6</v>
      </c>
    </row>
    <row r="24" spans="1:8" ht="12.75" customHeight="1">
      <c r="A24" s="206" t="s">
        <v>42</v>
      </c>
      <c r="B24" s="209"/>
      <c r="C24" s="195"/>
      <c r="D24" s="179"/>
      <c r="E24" s="180"/>
      <c r="F24" s="180"/>
      <c r="G24" s="198"/>
      <c r="H24" s="362"/>
    </row>
    <row r="25" spans="1:8" ht="21" customHeight="1">
      <c r="A25" s="210" t="s">
        <v>86</v>
      </c>
      <c r="B25" s="209" t="s">
        <v>36</v>
      </c>
      <c r="C25" s="195">
        <v>5920</v>
      </c>
      <c r="D25" s="196">
        <v>5553.3</v>
      </c>
      <c r="E25" s="197">
        <v>5373.4</v>
      </c>
      <c r="F25" s="197">
        <v>5561.6</v>
      </c>
      <c r="G25" s="198">
        <v>1</v>
      </c>
      <c r="H25" s="199">
        <v>0.5</v>
      </c>
    </row>
    <row r="26" spans="1:8" ht="12" customHeight="1">
      <c r="A26" s="200" t="s">
        <v>43</v>
      </c>
      <c r="B26" s="209"/>
      <c r="C26" s="195"/>
      <c r="D26" s="179"/>
      <c r="E26" s="180"/>
      <c r="F26" s="180"/>
      <c r="G26" s="198"/>
      <c r="H26" s="199"/>
    </row>
    <row r="27" spans="1:8" ht="21" customHeight="1">
      <c r="A27" s="211" t="s">
        <v>87</v>
      </c>
      <c r="B27" s="201" t="s">
        <v>36</v>
      </c>
      <c r="C27" s="195">
        <v>4800.5</v>
      </c>
      <c r="D27" s="196">
        <v>3224.4</v>
      </c>
      <c r="E27" s="197">
        <v>3094.3</v>
      </c>
      <c r="F27" s="197">
        <v>3161.4</v>
      </c>
      <c r="G27" s="198">
        <v>0.8</v>
      </c>
      <c r="H27" s="199">
        <v>0.3</v>
      </c>
    </row>
    <row r="28" spans="1:8" ht="12.75" customHeight="1">
      <c r="A28" s="200" t="s">
        <v>185</v>
      </c>
      <c r="B28" s="201"/>
      <c r="C28" s="195"/>
      <c r="D28" s="179"/>
      <c r="E28" s="180"/>
      <c r="F28" s="180"/>
      <c r="G28" s="198"/>
      <c r="H28" s="199"/>
    </row>
    <row r="29" spans="1:8" ht="21" customHeight="1">
      <c r="A29" s="212" t="s">
        <v>186</v>
      </c>
      <c r="B29" s="201" t="s">
        <v>36</v>
      </c>
      <c r="C29" s="195">
        <v>1325</v>
      </c>
      <c r="D29" s="196">
        <v>1380.7</v>
      </c>
      <c r="E29" s="197">
        <v>1560.3</v>
      </c>
      <c r="F29" s="197">
        <v>1621.4</v>
      </c>
      <c r="G29" s="198">
        <v>0.2</v>
      </c>
      <c r="H29" s="199">
        <v>0.2</v>
      </c>
    </row>
    <row r="30" spans="1:8" ht="13.5" customHeight="1">
      <c r="A30" s="213" t="s">
        <v>88</v>
      </c>
      <c r="B30" s="201" t="s">
        <v>36</v>
      </c>
      <c r="C30" s="214"/>
      <c r="D30" s="196"/>
      <c r="E30" s="197"/>
      <c r="F30" s="197"/>
      <c r="G30" s="198"/>
      <c r="H30" s="199"/>
    </row>
    <row r="31" spans="1:8" ht="21" customHeight="1">
      <c r="A31" s="210" t="s">
        <v>203</v>
      </c>
      <c r="B31" s="201" t="s">
        <v>36</v>
      </c>
      <c r="C31" s="195">
        <v>10559.4</v>
      </c>
      <c r="D31" s="196">
        <v>17148.099999999999</v>
      </c>
      <c r="E31" s="197">
        <v>20757.8</v>
      </c>
      <c r="F31" s="197">
        <v>21005.4</v>
      </c>
      <c r="G31" s="198">
        <v>1.8</v>
      </c>
      <c r="H31" s="199">
        <v>2</v>
      </c>
    </row>
    <row r="32" spans="1:8" ht="12.75" customHeight="1">
      <c r="A32" s="213" t="s">
        <v>91</v>
      </c>
      <c r="B32" s="201" t="s">
        <v>36</v>
      </c>
      <c r="C32" s="195"/>
      <c r="D32" s="215"/>
      <c r="E32" s="216"/>
      <c r="F32" s="216"/>
      <c r="G32" s="198"/>
      <c r="H32" s="199"/>
    </row>
    <row r="33" spans="1:8" ht="12.75" customHeight="1">
      <c r="A33" s="213" t="s">
        <v>195</v>
      </c>
      <c r="B33" s="201"/>
      <c r="C33" s="195"/>
      <c r="D33" s="215"/>
      <c r="E33" s="216"/>
      <c r="F33" s="216"/>
      <c r="G33" s="198"/>
      <c r="H33" s="199"/>
    </row>
    <row r="34" spans="1:8" ht="21" customHeight="1">
      <c r="A34" s="210" t="s">
        <v>187</v>
      </c>
      <c r="B34" s="201" t="s">
        <v>36</v>
      </c>
      <c r="C34" s="195">
        <v>13598.8</v>
      </c>
      <c r="D34" s="215">
        <v>21051.4</v>
      </c>
      <c r="E34" s="216">
        <v>27079.599999999999</v>
      </c>
      <c r="F34" s="216">
        <v>29380</v>
      </c>
      <c r="G34" s="198">
        <v>2.2999999999999998</v>
      </c>
      <c r="H34" s="199">
        <v>2.8</v>
      </c>
    </row>
    <row r="35" spans="1:8" ht="13.5" customHeight="1">
      <c r="A35" s="213" t="s">
        <v>13</v>
      </c>
      <c r="B35" s="201"/>
      <c r="C35" s="195"/>
      <c r="D35" s="217"/>
      <c r="E35" s="218"/>
      <c r="F35" s="218"/>
      <c r="G35" s="198"/>
      <c r="H35" s="199"/>
    </row>
    <row r="36" spans="1:8" ht="21" customHeight="1">
      <c r="A36" s="210" t="s">
        <v>14</v>
      </c>
      <c r="B36" s="201" t="s">
        <v>36</v>
      </c>
      <c r="C36" s="195">
        <v>5067.3</v>
      </c>
      <c r="D36" s="217">
        <v>8314.2999999999993</v>
      </c>
      <c r="E36" s="218">
        <v>9544.7000000000007</v>
      </c>
      <c r="F36" s="218">
        <v>9926.4</v>
      </c>
      <c r="G36" s="198">
        <v>0.9</v>
      </c>
      <c r="H36" s="199">
        <v>0.9</v>
      </c>
    </row>
    <row r="37" spans="1:8" ht="12.75">
      <c r="A37" s="213" t="s">
        <v>15</v>
      </c>
      <c r="B37" s="201"/>
      <c r="C37" s="195"/>
      <c r="D37" s="217"/>
      <c r="E37" s="218"/>
      <c r="F37" s="218"/>
      <c r="G37" s="198"/>
      <c r="H37" s="199"/>
    </row>
    <row r="38" spans="1:8" ht="21" customHeight="1">
      <c r="A38" s="205" t="s">
        <v>188</v>
      </c>
      <c r="B38" s="219" t="s">
        <v>36</v>
      </c>
      <c r="C38" s="195">
        <v>17735.900000000001</v>
      </c>
      <c r="D38" s="215">
        <v>25581.8</v>
      </c>
      <c r="E38" s="216">
        <v>36272.300000000003</v>
      </c>
      <c r="F38" s="216">
        <v>37197</v>
      </c>
      <c r="G38" s="198">
        <v>3.1</v>
      </c>
      <c r="H38" s="199">
        <v>3.5</v>
      </c>
    </row>
    <row r="39" spans="1:8" ht="12.75">
      <c r="A39" s="206" t="s">
        <v>122</v>
      </c>
      <c r="B39" s="219" t="s">
        <v>36</v>
      </c>
      <c r="C39" s="195"/>
      <c r="D39" s="217"/>
      <c r="E39" s="218"/>
      <c r="F39" s="218"/>
      <c r="G39" s="198"/>
      <c r="H39" s="199"/>
    </row>
    <row r="40" spans="1:8" ht="21" customHeight="1">
      <c r="A40" s="205" t="s">
        <v>197</v>
      </c>
      <c r="B40" s="219" t="s">
        <v>36</v>
      </c>
      <c r="C40" s="195">
        <v>23877</v>
      </c>
      <c r="D40" s="217">
        <v>29687.599999999999</v>
      </c>
      <c r="E40" s="218">
        <v>35461.699999999997</v>
      </c>
      <c r="F40" s="218">
        <v>36664.6</v>
      </c>
      <c r="G40" s="198">
        <v>4.0999999999999996</v>
      </c>
      <c r="H40" s="199">
        <v>3.5</v>
      </c>
    </row>
    <row r="41" spans="1:8" ht="12.75">
      <c r="A41" s="206" t="s">
        <v>16</v>
      </c>
      <c r="B41" s="219"/>
      <c r="C41" s="195"/>
      <c r="D41" s="217"/>
      <c r="E41" s="218"/>
      <c r="F41" s="218"/>
      <c r="G41" s="198"/>
      <c r="H41" s="199"/>
    </row>
    <row r="42" spans="1:8" ht="21" customHeight="1">
      <c r="A42" s="220" t="s">
        <v>189</v>
      </c>
      <c r="B42" s="183" t="s">
        <v>36</v>
      </c>
      <c r="C42" s="195">
        <v>5981.4</v>
      </c>
      <c r="D42" s="217">
        <v>8008.5</v>
      </c>
      <c r="E42" s="218">
        <v>8245.1</v>
      </c>
      <c r="F42" s="218">
        <v>8535.7999999999993</v>
      </c>
      <c r="G42" s="198">
        <v>1</v>
      </c>
      <c r="H42" s="199">
        <v>0.8</v>
      </c>
    </row>
    <row r="43" spans="1:8" ht="14.25">
      <c r="A43" s="221" t="s">
        <v>190</v>
      </c>
      <c r="B43" s="183" t="s">
        <v>36</v>
      </c>
      <c r="C43" s="195"/>
      <c r="D43" s="196"/>
      <c r="E43" s="197"/>
      <c r="F43" s="197"/>
      <c r="G43" s="198"/>
      <c r="H43" s="199"/>
    </row>
    <row r="44" spans="1:8" ht="21" customHeight="1">
      <c r="A44" s="211" t="s">
        <v>17</v>
      </c>
      <c r="B44" s="183" t="s">
        <v>36</v>
      </c>
      <c r="C44" s="195">
        <v>19612.3</v>
      </c>
      <c r="D44" s="56">
        <v>34039.800000000003</v>
      </c>
      <c r="E44" s="222">
        <v>43880.800000000003</v>
      </c>
      <c r="F44" s="222">
        <v>47705.4</v>
      </c>
      <c r="G44" s="198">
        <v>3.4</v>
      </c>
      <c r="H44" s="199">
        <v>4.5</v>
      </c>
    </row>
    <row r="45" spans="1:8" ht="12.75">
      <c r="A45" s="206" t="s">
        <v>46</v>
      </c>
      <c r="B45" s="183" t="s">
        <v>36</v>
      </c>
      <c r="C45" s="195"/>
      <c r="D45" s="217"/>
      <c r="E45" s="217"/>
      <c r="F45" s="223"/>
      <c r="G45" s="198"/>
      <c r="H45" s="224"/>
    </row>
    <row r="46" spans="1:8" ht="27.75" customHeight="1">
      <c r="A46" s="221"/>
      <c r="B46" s="225"/>
      <c r="C46" s="195"/>
      <c r="D46" s="214"/>
      <c r="E46" s="214"/>
      <c r="F46" s="226"/>
      <c r="G46" s="214"/>
      <c r="H46" s="193"/>
    </row>
    <row r="47" spans="1:8" ht="12.75">
      <c r="A47" s="85" t="s">
        <v>355</v>
      </c>
      <c r="B47" s="227"/>
      <c r="C47" s="227"/>
      <c r="D47" s="227"/>
      <c r="E47" s="227"/>
      <c r="F47" s="228"/>
      <c r="G47" s="227"/>
      <c r="H47" s="227"/>
    </row>
    <row r="48" spans="1:8" ht="12.75">
      <c r="A48" s="85" t="s">
        <v>69</v>
      </c>
      <c r="B48" s="229"/>
      <c r="C48" s="230"/>
      <c r="D48" s="230"/>
      <c r="E48" s="230"/>
      <c r="F48" s="231"/>
      <c r="G48" s="230"/>
      <c r="H48" s="54"/>
    </row>
    <row r="49" spans="1:8" ht="13.5">
      <c r="A49" s="86" t="s">
        <v>60</v>
      </c>
      <c r="B49" s="54"/>
      <c r="C49" s="90"/>
      <c r="D49" s="90"/>
      <c r="E49" s="90"/>
      <c r="F49" s="232"/>
      <c r="G49" s="90"/>
      <c r="H49" s="54"/>
    </row>
    <row r="50" spans="1:8" ht="12" customHeight="1">
      <c r="A50" s="172" t="s">
        <v>130</v>
      </c>
      <c r="B50" s="54"/>
      <c r="C50" s="90"/>
      <c r="D50" s="90"/>
      <c r="E50" s="90"/>
      <c r="F50" s="232"/>
      <c r="G50" s="90"/>
      <c r="H50" s="54"/>
    </row>
    <row r="51" spans="1:8" ht="4.5" customHeight="1" thickBot="1">
      <c r="A51" s="172"/>
      <c r="B51" s="54"/>
      <c r="C51" s="90"/>
      <c r="D51" s="90"/>
      <c r="E51" s="90"/>
      <c r="F51" s="232"/>
      <c r="G51" s="90"/>
      <c r="H51" s="54"/>
    </row>
    <row r="52" spans="1:8" ht="16.5" customHeight="1">
      <c r="A52" s="638" t="s">
        <v>179</v>
      </c>
      <c r="B52" s="639"/>
      <c r="C52" s="46">
        <v>2005</v>
      </c>
      <c r="D52" s="46">
        <v>2010</v>
      </c>
      <c r="E52" s="46">
        <v>2013</v>
      </c>
      <c r="F52" s="173">
        <v>2014</v>
      </c>
      <c r="G52" s="46">
        <v>2005</v>
      </c>
      <c r="H52" s="93">
        <v>2014</v>
      </c>
    </row>
    <row r="53" spans="1:8" ht="27.75" customHeight="1" thickBot="1">
      <c r="A53" s="640"/>
      <c r="B53" s="641"/>
      <c r="C53" s="634" t="s">
        <v>180</v>
      </c>
      <c r="D53" s="635"/>
      <c r="E53" s="635"/>
      <c r="F53" s="636"/>
      <c r="G53" s="637" t="s">
        <v>181</v>
      </c>
      <c r="H53" s="635"/>
    </row>
    <row r="54" spans="1:8" ht="19.5" customHeight="1">
      <c r="A54" s="233" t="s">
        <v>48</v>
      </c>
      <c r="B54" s="201"/>
      <c r="C54" s="234"/>
      <c r="D54" s="56"/>
      <c r="E54" s="56"/>
      <c r="F54" s="73"/>
      <c r="G54" s="56"/>
      <c r="H54" s="193"/>
    </row>
    <row r="55" spans="1:8" ht="12" customHeight="1">
      <c r="A55" s="235" t="s">
        <v>45</v>
      </c>
      <c r="B55" s="201"/>
      <c r="C55" s="234"/>
      <c r="D55" s="56"/>
      <c r="E55" s="56"/>
      <c r="F55" s="73"/>
      <c r="G55" s="56"/>
      <c r="H55" s="193"/>
    </row>
    <row r="56" spans="1:8" ht="20.25" customHeight="1">
      <c r="A56" s="236" t="s">
        <v>95</v>
      </c>
      <c r="B56" s="219"/>
      <c r="C56" s="234"/>
      <c r="D56" s="217"/>
      <c r="E56" s="217"/>
      <c r="F56" s="223"/>
      <c r="G56" s="217"/>
      <c r="H56" s="193"/>
    </row>
    <row r="57" spans="1:8" ht="12.75" customHeight="1">
      <c r="A57" s="210" t="s">
        <v>196</v>
      </c>
      <c r="B57" s="183" t="s">
        <v>36</v>
      </c>
      <c r="C57" s="234">
        <v>26986.9</v>
      </c>
      <c r="D57" s="217">
        <v>40485.599999999999</v>
      </c>
      <c r="E57" s="223">
        <v>46400.6</v>
      </c>
      <c r="F57" s="218">
        <v>48391.6</v>
      </c>
      <c r="G57" s="198">
        <v>4.5999999999999996</v>
      </c>
      <c r="H57" s="199">
        <f>ROUND(F57/$F$10*100,1)</f>
        <v>4.5999999999999996</v>
      </c>
    </row>
    <row r="58" spans="1:8" ht="14.1" customHeight="1">
      <c r="A58" s="206" t="s">
        <v>57</v>
      </c>
      <c r="B58" s="183"/>
      <c r="C58" s="234"/>
      <c r="D58" s="217"/>
      <c r="E58" s="223"/>
      <c r="F58" s="218"/>
      <c r="G58" s="198"/>
      <c r="H58" s="199"/>
    </row>
    <row r="59" spans="1:8" ht="21" customHeight="1">
      <c r="A59" s="208" t="s">
        <v>19</v>
      </c>
      <c r="B59" s="219" t="s">
        <v>36</v>
      </c>
      <c r="C59" s="234">
        <v>16711.599999999999</v>
      </c>
      <c r="D59" s="215">
        <v>25092.6</v>
      </c>
      <c r="E59" s="237">
        <v>29668.2</v>
      </c>
      <c r="F59" s="216">
        <v>31268.5</v>
      </c>
      <c r="G59" s="198">
        <v>2.9</v>
      </c>
      <c r="H59" s="199">
        <f>ROUND(F59/$F$10*100,1)</f>
        <v>3</v>
      </c>
    </row>
    <row r="60" spans="1:8" ht="13.5" customHeight="1">
      <c r="A60" s="206" t="s">
        <v>47</v>
      </c>
      <c r="B60" s="219"/>
      <c r="C60" s="234"/>
      <c r="D60" s="217"/>
      <c r="E60" s="223"/>
      <c r="F60" s="218"/>
      <c r="G60" s="198"/>
      <c r="H60" s="199"/>
    </row>
    <row r="61" spans="1:8" ht="20.25" customHeight="1">
      <c r="A61" s="236" t="s">
        <v>191</v>
      </c>
      <c r="B61" s="183" t="s">
        <v>36</v>
      </c>
      <c r="C61" s="234">
        <v>14666.9</v>
      </c>
      <c r="D61" s="217">
        <v>29221.3</v>
      </c>
      <c r="E61" s="223">
        <v>38192.400000000001</v>
      </c>
      <c r="F61" s="218">
        <v>40669.5</v>
      </c>
      <c r="G61" s="198">
        <v>2.5</v>
      </c>
      <c r="H61" s="199">
        <f>ROUND(F61/$F$10*100,1)-0.1</f>
        <v>3.8</v>
      </c>
    </row>
    <row r="62" spans="1:8" ht="12" customHeight="1">
      <c r="A62" s="206" t="s">
        <v>192</v>
      </c>
      <c r="B62" s="183"/>
      <c r="C62" s="234"/>
      <c r="D62" s="217"/>
      <c r="E62" s="223"/>
      <c r="F62" s="218"/>
      <c r="G62" s="198"/>
      <c r="H62" s="199"/>
    </row>
    <row r="63" spans="1:8" ht="21" customHeight="1">
      <c r="A63" s="205" t="s">
        <v>268</v>
      </c>
      <c r="B63" s="183" t="s">
        <v>36</v>
      </c>
      <c r="C63" s="234"/>
      <c r="D63" s="217"/>
      <c r="E63" s="223"/>
      <c r="F63" s="218"/>
      <c r="G63" s="198"/>
      <c r="H63" s="199"/>
    </row>
    <row r="64" spans="1:8" ht="12.75" customHeight="1">
      <c r="A64" s="205" t="s">
        <v>106</v>
      </c>
      <c r="B64" s="183" t="s">
        <v>36</v>
      </c>
      <c r="C64" s="234">
        <v>4950.3</v>
      </c>
      <c r="D64" s="217">
        <v>10045.4</v>
      </c>
      <c r="E64" s="223">
        <v>9783.4</v>
      </c>
      <c r="F64" s="218">
        <v>12336.4</v>
      </c>
      <c r="G64" s="198">
        <v>0.9</v>
      </c>
      <c r="H64" s="199">
        <f>ROUND(F64/$F$10*100,1)</f>
        <v>1.2</v>
      </c>
    </row>
    <row r="65" spans="1:8" ht="12" customHeight="1">
      <c r="A65" s="221" t="s">
        <v>110</v>
      </c>
      <c r="B65" s="183"/>
      <c r="C65" s="234"/>
      <c r="D65" s="217"/>
      <c r="E65" s="223"/>
      <c r="F65" s="218"/>
      <c r="G65" s="198"/>
      <c r="H65" s="199"/>
    </row>
    <row r="66" spans="1:8" ht="12" customHeight="1">
      <c r="A66" s="221" t="s">
        <v>111</v>
      </c>
      <c r="B66" s="183"/>
      <c r="C66" s="234"/>
      <c r="D66" s="217"/>
      <c r="E66" s="223"/>
      <c r="F66" s="218"/>
      <c r="G66" s="198"/>
      <c r="H66" s="199"/>
    </row>
    <row r="67" spans="1:8" ht="23.25" customHeight="1">
      <c r="A67" s="210" t="s">
        <v>20</v>
      </c>
      <c r="B67" s="191" t="s">
        <v>36</v>
      </c>
      <c r="C67" s="234">
        <v>9874.2000000000007</v>
      </c>
      <c r="D67" s="217">
        <v>15968.4</v>
      </c>
      <c r="E67" s="223">
        <v>21461.4</v>
      </c>
      <c r="F67" s="216">
        <v>22462</v>
      </c>
      <c r="G67" s="198">
        <v>1.7</v>
      </c>
      <c r="H67" s="199">
        <f>ROUND(F67/$F$10*100,1)</f>
        <v>2.1</v>
      </c>
    </row>
    <row r="68" spans="1:8" ht="12" customHeight="1">
      <c r="A68" s="213" t="s">
        <v>21</v>
      </c>
      <c r="B68" s="201" t="s">
        <v>36</v>
      </c>
      <c r="C68" s="234"/>
      <c r="D68" s="217"/>
      <c r="E68" s="223"/>
      <c r="F68" s="218"/>
      <c r="G68" s="198"/>
      <c r="H68" s="199"/>
    </row>
    <row r="69" spans="1:8" ht="23.25" customHeight="1">
      <c r="A69" s="210" t="s">
        <v>199</v>
      </c>
      <c r="B69" s="201" t="s">
        <v>36</v>
      </c>
      <c r="C69" s="234">
        <v>14743.9</v>
      </c>
      <c r="D69" s="215">
        <v>20852.400000000001</v>
      </c>
      <c r="E69" s="237">
        <v>20005.599999999999</v>
      </c>
      <c r="F69" s="216">
        <v>21821.599999999999</v>
      </c>
      <c r="G69" s="198">
        <v>2.5</v>
      </c>
      <c r="H69" s="199">
        <f>ROUND(F69/$F$10*100,1)</f>
        <v>2.1</v>
      </c>
    </row>
    <row r="70" spans="1:8" ht="12" customHeight="1">
      <c r="A70" s="213" t="s">
        <v>123</v>
      </c>
      <c r="B70" s="201"/>
      <c r="C70" s="234"/>
      <c r="D70" s="217"/>
      <c r="E70" s="223"/>
      <c r="F70" s="218"/>
      <c r="G70" s="198"/>
      <c r="H70" s="199"/>
    </row>
    <row r="71" spans="1:8" ht="21.75" customHeight="1">
      <c r="A71" s="210" t="s">
        <v>198</v>
      </c>
      <c r="B71" s="201" t="s">
        <v>36</v>
      </c>
      <c r="C71" s="234">
        <v>28754.6</v>
      </c>
      <c r="D71" s="215">
        <v>42107.3</v>
      </c>
      <c r="E71" s="237">
        <v>54891.6</v>
      </c>
      <c r="F71" s="216">
        <v>56492.4</v>
      </c>
      <c r="G71" s="198">
        <v>4.9000000000000004</v>
      </c>
      <c r="H71" s="199">
        <f>ROUND(F71/$F$10*100,1)-0.1</f>
        <v>5.3</v>
      </c>
    </row>
    <row r="72" spans="1:8" ht="12.75" customHeight="1">
      <c r="A72" s="213" t="s">
        <v>119</v>
      </c>
      <c r="B72" s="201" t="s">
        <v>36</v>
      </c>
      <c r="C72" s="234"/>
      <c r="D72" s="215"/>
      <c r="E72" s="237"/>
      <c r="F72" s="216"/>
      <c r="G72" s="198"/>
      <c r="H72" s="199"/>
    </row>
    <row r="73" spans="1:8" ht="21" customHeight="1">
      <c r="A73" s="212" t="s">
        <v>22</v>
      </c>
      <c r="B73" s="201" t="s">
        <v>36</v>
      </c>
      <c r="C73" s="234">
        <v>5625.3</v>
      </c>
      <c r="D73" s="215">
        <v>6714.7</v>
      </c>
      <c r="E73" s="237">
        <v>7565.7</v>
      </c>
      <c r="F73" s="216">
        <v>8182.7</v>
      </c>
      <c r="G73" s="198">
        <v>1</v>
      </c>
      <c r="H73" s="199">
        <f>ROUND(F73/$F$10*100,1)</f>
        <v>0.8</v>
      </c>
    </row>
    <row r="74" spans="1:8" ht="14.25" customHeight="1">
      <c r="A74" s="213" t="s">
        <v>49</v>
      </c>
      <c r="B74" s="201"/>
      <c r="C74" s="234"/>
      <c r="D74" s="217"/>
      <c r="E74" s="223"/>
      <c r="F74" s="218"/>
      <c r="G74" s="198"/>
      <c r="H74" s="199"/>
    </row>
    <row r="75" spans="1:8" ht="22.5" customHeight="1">
      <c r="A75" s="212" t="s">
        <v>23</v>
      </c>
      <c r="B75" s="201" t="s">
        <v>36</v>
      </c>
      <c r="C75" s="234">
        <v>7357</v>
      </c>
      <c r="D75" s="217">
        <v>11768.3</v>
      </c>
      <c r="E75" s="237">
        <v>13903.9</v>
      </c>
      <c r="F75" s="216">
        <v>15856.6</v>
      </c>
      <c r="G75" s="198">
        <v>1.3</v>
      </c>
      <c r="H75" s="199">
        <f>ROUND(F75/$F$10*100,1)</f>
        <v>1.5</v>
      </c>
    </row>
    <row r="76" spans="1:8" ht="13.5" customHeight="1">
      <c r="A76" s="221" t="s">
        <v>24</v>
      </c>
      <c r="B76" s="209" t="s">
        <v>36</v>
      </c>
      <c r="C76" s="234"/>
      <c r="D76" s="217"/>
      <c r="E76" s="223"/>
      <c r="F76" s="218"/>
      <c r="G76" s="198"/>
      <c r="H76" s="199"/>
    </row>
    <row r="77" spans="1:8" ht="21" customHeight="1">
      <c r="A77" s="220" t="s">
        <v>25</v>
      </c>
      <c r="B77" s="209" t="s">
        <v>36</v>
      </c>
      <c r="C77" s="234">
        <v>2302.6</v>
      </c>
      <c r="D77" s="215">
        <v>3497.4</v>
      </c>
      <c r="E77" s="237">
        <v>4744.8999999999996</v>
      </c>
      <c r="F77" s="216">
        <v>5118.1000000000004</v>
      </c>
      <c r="G77" s="198">
        <v>0.4</v>
      </c>
      <c r="H77" s="199">
        <f>ROUND(F77/$F$10*100,1)</f>
        <v>0.5</v>
      </c>
    </row>
    <row r="78" spans="1:8" ht="12.75" customHeight="1">
      <c r="A78" s="221" t="s">
        <v>115</v>
      </c>
      <c r="B78" s="183" t="s">
        <v>36</v>
      </c>
      <c r="C78" s="234"/>
      <c r="D78" s="217"/>
      <c r="E78" s="223"/>
      <c r="F78" s="218"/>
      <c r="G78" s="198"/>
      <c r="H78" s="199"/>
    </row>
    <row r="79" spans="1:8" ht="19.5" customHeight="1">
      <c r="A79" s="220" t="s">
        <v>107</v>
      </c>
      <c r="B79" s="219" t="s">
        <v>36</v>
      </c>
      <c r="C79" s="234">
        <v>4427.7</v>
      </c>
      <c r="D79" s="217">
        <v>6590.8</v>
      </c>
      <c r="E79" s="223">
        <v>7429.3</v>
      </c>
      <c r="F79" s="218">
        <v>8214.2000000000007</v>
      </c>
      <c r="G79" s="198">
        <v>0.8</v>
      </c>
      <c r="H79" s="199">
        <f>ROUND(F79/$F$10*100,1)</f>
        <v>0.8</v>
      </c>
    </row>
    <row r="80" spans="1:8" ht="13.5" customHeight="1">
      <c r="A80" s="238" t="s">
        <v>108</v>
      </c>
      <c r="B80" s="219"/>
      <c r="C80" s="234"/>
      <c r="D80" s="217"/>
      <c r="E80" s="223"/>
      <c r="F80" s="218"/>
      <c r="G80" s="198"/>
      <c r="H80" s="224"/>
    </row>
    <row r="81" spans="1:8" ht="21.75" customHeight="1">
      <c r="A81" s="239" t="s">
        <v>33</v>
      </c>
      <c r="B81" s="219"/>
      <c r="C81" s="234"/>
      <c r="D81" s="217"/>
      <c r="E81" s="223"/>
      <c r="F81" s="218"/>
      <c r="G81" s="198"/>
      <c r="H81" s="193"/>
    </row>
    <row r="82" spans="1:8" ht="15" customHeight="1">
      <c r="A82" s="239" t="s">
        <v>200</v>
      </c>
      <c r="B82" s="219" t="s">
        <v>36</v>
      </c>
      <c r="C82" s="240">
        <v>170912.5</v>
      </c>
      <c r="D82" s="241">
        <v>208181.5</v>
      </c>
      <c r="E82" s="243">
        <v>238729.5</v>
      </c>
      <c r="F82" s="242">
        <v>254494.4</v>
      </c>
      <c r="G82" s="244">
        <v>29.4</v>
      </c>
      <c r="H82" s="361">
        <f>ROUND(F82/$F$10*100,1)</f>
        <v>24.1</v>
      </c>
    </row>
    <row r="83" spans="1:8" ht="14.25" customHeight="1">
      <c r="A83" s="245" t="s">
        <v>26</v>
      </c>
      <c r="B83" s="191" t="s">
        <v>36</v>
      </c>
      <c r="C83" s="240"/>
      <c r="D83" s="217"/>
      <c r="E83" s="223"/>
      <c r="F83" s="218"/>
      <c r="G83" s="198"/>
      <c r="H83" s="188"/>
    </row>
    <row r="84" spans="1:8" ht="22.5" customHeight="1">
      <c r="A84" s="239" t="s">
        <v>27</v>
      </c>
      <c r="B84" s="246"/>
      <c r="C84" s="247"/>
      <c r="D84" s="218"/>
      <c r="E84" s="223"/>
      <c r="F84" s="218"/>
      <c r="G84" s="198"/>
      <c r="H84" s="248"/>
    </row>
    <row r="85" spans="1:8" ht="13.5" customHeight="1">
      <c r="A85" s="239" t="s">
        <v>193</v>
      </c>
      <c r="B85" s="201" t="s">
        <v>36</v>
      </c>
      <c r="C85" s="240">
        <v>65746.7</v>
      </c>
      <c r="D85" s="242">
        <v>102868.2</v>
      </c>
      <c r="E85" s="243">
        <v>136611.5</v>
      </c>
      <c r="F85" s="242">
        <v>144816.6</v>
      </c>
      <c r="G85" s="244">
        <v>11.3</v>
      </c>
      <c r="H85" s="361">
        <f>ROUND(F85/$F$10*100,1)</f>
        <v>13.7</v>
      </c>
    </row>
    <row r="86" spans="1:8" ht="13.5">
      <c r="A86" s="245" t="s">
        <v>77</v>
      </c>
      <c r="B86" s="201"/>
      <c r="C86" s="234"/>
      <c r="D86" s="218"/>
      <c r="E86" s="223"/>
      <c r="F86" s="218"/>
      <c r="G86" s="198"/>
      <c r="H86" s="199"/>
    </row>
    <row r="87" spans="1:8" ht="12" customHeight="1">
      <c r="A87" s="245" t="s">
        <v>78</v>
      </c>
      <c r="B87" s="209" t="s">
        <v>36</v>
      </c>
      <c r="C87" s="234"/>
      <c r="D87" s="217"/>
      <c r="E87" s="223"/>
      <c r="F87" s="218"/>
      <c r="G87" s="198"/>
      <c r="H87" s="193"/>
    </row>
    <row r="88" spans="1:8" ht="15.75" customHeight="1">
      <c r="A88" s="496" t="s">
        <v>317</v>
      </c>
      <c r="B88" s="209"/>
      <c r="C88" s="234"/>
      <c r="D88" s="217"/>
      <c r="E88" s="223"/>
      <c r="F88" s="218"/>
      <c r="G88" s="198"/>
      <c r="H88" s="199"/>
    </row>
    <row r="89" spans="1:8" ht="18.75" customHeight="1">
      <c r="A89" s="249" t="s">
        <v>28</v>
      </c>
      <c r="B89" s="90" t="s">
        <v>36</v>
      </c>
      <c r="C89" s="250">
        <v>28758.799999999999</v>
      </c>
      <c r="D89" s="196">
        <v>44932</v>
      </c>
      <c r="E89" s="226">
        <v>54504.800000000003</v>
      </c>
      <c r="F89" s="197">
        <v>56890.8</v>
      </c>
      <c r="G89" s="198">
        <v>4.9000000000000004</v>
      </c>
      <c r="H89" s="199">
        <f>ROUND(F89/$F$10*100,1)</f>
        <v>5.4</v>
      </c>
    </row>
    <row r="90" spans="1:8" ht="12.75">
      <c r="A90" s="251" t="s">
        <v>29</v>
      </c>
      <c r="B90" s="90"/>
      <c r="C90" s="55"/>
      <c r="D90" s="56"/>
      <c r="E90" s="73"/>
      <c r="F90" s="222"/>
      <c r="G90" s="198"/>
      <c r="H90" s="54"/>
    </row>
    <row r="91" spans="1:8" ht="18" customHeight="1">
      <c r="A91" s="249" t="s">
        <v>194</v>
      </c>
      <c r="B91" s="54" t="s">
        <v>36</v>
      </c>
      <c r="C91" s="55">
        <v>8803.5</v>
      </c>
      <c r="D91" s="56">
        <v>12353.1</v>
      </c>
      <c r="E91" s="73">
        <v>15815.6</v>
      </c>
      <c r="F91" s="222">
        <v>17219.2</v>
      </c>
      <c r="G91" s="198">
        <v>1.5</v>
      </c>
      <c r="H91" s="199">
        <f>ROUND(F91/$F$10*100,1)</f>
        <v>1.6</v>
      </c>
    </row>
    <row r="92" spans="1:8" ht="12" customHeight="1">
      <c r="A92" s="251" t="s">
        <v>30</v>
      </c>
      <c r="B92" s="54"/>
      <c r="C92" s="55"/>
      <c r="D92" s="56"/>
      <c r="E92" s="363"/>
      <c r="F92" s="222"/>
      <c r="G92" s="56"/>
      <c r="H92" s="54"/>
    </row>
    <row r="93" spans="1:8" ht="12.75">
      <c r="A93" s="251" t="s">
        <v>31</v>
      </c>
      <c r="B93" s="54"/>
      <c r="C93" s="252"/>
      <c r="D93" s="253"/>
      <c r="E93" s="481"/>
      <c r="F93" s="482"/>
      <c r="G93" s="253"/>
      <c r="H93" s="54"/>
    </row>
    <row r="94" spans="1:8" ht="12.75">
      <c r="A94" s="254"/>
      <c r="B94" s="255"/>
      <c r="C94" s="90"/>
      <c r="D94" s="90"/>
      <c r="E94" s="90"/>
      <c r="F94" s="232"/>
      <c r="G94" s="90"/>
      <c r="H94" s="54"/>
    </row>
    <row r="95" spans="1:8" ht="15.75">
      <c r="A95" s="57"/>
      <c r="B95" s="52"/>
      <c r="C95" s="32"/>
      <c r="D95" s="32"/>
      <c r="E95" s="32"/>
      <c r="F95" s="71"/>
      <c r="G95" s="32"/>
      <c r="H95" s="52"/>
    </row>
    <row r="96" spans="1:8">
      <c r="A96" s="52"/>
      <c r="B96" s="52"/>
      <c r="C96" s="32"/>
      <c r="D96" s="32"/>
      <c r="E96" s="32"/>
      <c r="F96" s="71"/>
      <c r="G96" s="32"/>
      <c r="H96" s="52"/>
    </row>
    <row r="97" spans="1:8">
      <c r="A97" s="52"/>
      <c r="B97" s="58"/>
      <c r="C97" s="32"/>
      <c r="D97" s="32"/>
      <c r="E97" s="32"/>
      <c r="F97" s="71"/>
      <c r="G97" s="32"/>
      <c r="H97" s="52"/>
    </row>
    <row r="98" spans="1:8">
      <c r="A98" s="58"/>
      <c r="B98" s="58"/>
      <c r="C98" s="32"/>
      <c r="D98" s="32"/>
      <c r="E98" s="32"/>
      <c r="F98" s="71"/>
      <c r="G98" s="32"/>
      <c r="H98" s="52"/>
    </row>
    <row r="99" spans="1:8">
      <c r="A99" s="58"/>
      <c r="B99" s="59"/>
      <c r="C99" s="32"/>
      <c r="D99" s="32"/>
      <c r="E99" s="32"/>
      <c r="F99" s="71"/>
      <c r="G99" s="32"/>
      <c r="H99" s="52"/>
    </row>
    <row r="100" spans="1:8">
      <c r="A100" s="59"/>
      <c r="B100" s="59"/>
      <c r="C100" s="32"/>
      <c r="D100" s="32"/>
      <c r="E100" s="32"/>
      <c r="F100" s="71"/>
      <c r="G100" s="32"/>
      <c r="H100" s="52"/>
    </row>
    <row r="101" spans="1:8">
      <c r="A101" s="59"/>
      <c r="B101" s="59"/>
      <c r="C101" s="32"/>
      <c r="D101" s="32"/>
      <c r="E101" s="32"/>
      <c r="F101" s="71"/>
      <c r="G101" s="32"/>
      <c r="H101" s="52"/>
    </row>
    <row r="102" spans="1:8">
      <c r="A102" s="59"/>
      <c r="B102" s="59"/>
      <c r="C102" s="32"/>
      <c r="D102" s="32"/>
      <c r="E102" s="32"/>
      <c r="F102" s="71"/>
      <c r="G102" s="32"/>
      <c r="H102" s="52"/>
    </row>
    <row r="103" spans="1:8">
      <c r="A103" s="59"/>
      <c r="B103" s="59"/>
      <c r="C103" s="32"/>
      <c r="D103" s="32"/>
      <c r="E103" s="32"/>
      <c r="F103" s="71"/>
      <c r="G103" s="32"/>
      <c r="H103" s="52"/>
    </row>
    <row r="104" spans="1:8">
      <c r="A104" s="59"/>
      <c r="B104" s="59"/>
      <c r="C104" s="32"/>
      <c r="D104" s="32"/>
      <c r="E104" s="32"/>
      <c r="F104" s="71"/>
      <c r="G104" s="32"/>
      <c r="H104" s="52"/>
    </row>
    <row r="105" spans="1:8">
      <c r="A105" s="59"/>
      <c r="B105" s="59"/>
      <c r="C105" s="32"/>
      <c r="D105" s="32"/>
      <c r="E105" s="32"/>
      <c r="F105" s="71"/>
      <c r="G105" s="32"/>
      <c r="H105" s="52"/>
    </row>
    <row r="106" spans="1:8">
      <c r="A106" s="59"/>
      <c r="B106" s="52"/>
      <c r="C106" s="32"/>
      <c r="D106" s="32"/>
      <c r="E106" s="32"/>
      <c r="F106" s="71"/>
      <c r="G106" s="32"/>
      <c r="H106" s="52"/>
    </row>
    <row r="107" spans="1:8">
      <c r="A107" s="52"/>
      <c r="B107" s="52"/>
      <c r="C107" s="32"/>
      <c r="D107" s="32"/>
      <c r="E107" s="32"/>
      <c r="F107" s="71"/>
      <c r="G107" s="32"/>
      <c r="H107" s="52"/>
    </row>
    <row r="108" spans="1:8">
      <c r="A108" s="52"/>
      <c r="B108" s="52"/>
      <c r="C108" s="32"/>
      <c r="D108" s="32"/>
      <c r="E108" s="32"/>
      <c r="F108" s="71"/>
      <c r="G108" s="32"/>
      <c r="H108" s="52"/>
    </row>
    <row r="109" spans="1:8">
      <c r="A109" s="52"/>
      <c r="B109" s="52"/>
      <c r="C109" s="32"/>
      <c r="D109" s="32"/>
      <c r="E109" s="32"/>
      <c r="F109" s="71"/>
      <c r="G109" s="32"/>
      <c r="H109" s="52"/>
    </row>
    <row r="110" spans="1:8">
      <c r="A110" s="52"/>
      <c r="B110" s="52"/>
      <c r="C110" s="32"/>
      <c r="D110" s="32"/>
      <c r="E110" s="32"/>
      <c r="F110" s="71"/>
      <c r="G110" s="32"/>
      <c r="H110" s="52"/>
    </row>
    <row r="111" spans="1:8">
      <c r="A111" s="52"/>
      <c r="B111" s="52"/>
      <c r="C111" s="32"/>
      <c r="D111" s="32"/>
      <c r="E111" s="32"/>
      <c r="F111" s="71"/>
      <c r="G111" s="32"/>
      <c r="H111" s="52"/>
    </row>
    <row r="112" spans="1:8">
      <c r="A112" s="52"/>
      <c r="B112" s="52"/>
      <c r="C112" s="32"/>
      <c r="D112" s="32"/>
      <c r="E112" s="32"/>
      <c r="F112" s="71"/>
      <c r="G112" s="32"/>
      <c r="H112" s="52"/>
    </row>
    <row r="113" spans="1:1">
      <c r="A113" s="52"/>
    </row>
  </sheetData>
  <mergeCells count="6">
    <mergeCell ref="C53:F53"/>
    <mergeCell ref="G53:H53"/>
    <mergeCell ref="A8:B9"/>
    <mergeCell ref="A52:B53"/>
    <mergeCell ref="C9:F9"/>
    <mergeCell ref="G9:H9"/>
  </mergeCells>
  <phoneticPr fontId="0" type="noConversion"/>
  <printOptions horizontalCentered="1"/>
  <pageMargins left="0.39370078740157483" right="0.39370078740157483" top="0.6692913385826772" bottom="0.6692913385826772" header="0.51181102362204722" footer="0.31496062992125984"/>
  <pageSetup paperSize="9" firstPageNumber="18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zoomScaleNormal="100" workbookViewId="0"/>
  </sheetViews>
  <sheetFormatPr defaultColWidth="10.28515625" defaultRowHeight="14.25"/>
  <cols>
    <col min="1" max="1" width="21.140625" style="108" customWidth="1"/>
    <col min="2" max="2" width="1.140625" style="108" customWidth="1"/>
    <col min="3" max="3" width="12.140625" style="96" customWidth="1"/>
    <col min="4" max="4" width="14" style="96" customWidth="1"/>
    <col min="5" max="5" width="15.5703125" style="96" customWidth="1"/>
    <col min="6" max="6" width="15.140625" style="96" customWidth="1"/>
    <col min="7" max="7" width="16.85546875" style="96" customWidth="1"/>
    <col min="8" max="8" width="6.7109375" style="96" customWidth="1"/>
    <col min="9" max="9" width="6.42578125" style="96" customWidth="1"/>
    <col min="10" max="10" width="6.140625" style="96" customWidth="1"/>
    <col min="11" max="11" width="6.85546875" style="96" customWidth="1"/>
    <col min="12" max="12" width="7" style="96" customWidth="1"/>
    <col min="13" max="13" width="7.5703125" style="96" customWidth="1"/>
    <col min="14" max="14" width="8" style="96" customWidth="1"/>
    <col min="15" max="16384" width="10.28515625" style="96"/>
  </cols>
  <sheetData>
    <row r="1" spans="1:16">
      <c r="A1" s="396" t="s">
        <v>356</v>
      </c>
      <c r="B1" s="94"/>
      <c r="C1" s="94"/>
      <c r="D1" s="94"/>
      <c r="E1" s="94"/>
      <c r="F1" s="94"/>
      <c r="G1" s="94"/>
      <c r="H1" s="94"/>
      <c r="I1" s="94"/>
      <c r="J1" s="95"/>
      <c r="K1" s="95"/>
      <c r="L1" s="95"/>
      <c r="M1"/>
      <c r="N1"/>
      <c r="O1"/>
      <c r="P1"/>
    </row>
    <row r="2" spans="1:16">
      <c r="A2" s="397" t="s">
        <v>153</v>
      </c>
      <c r="B2" s="94"/>
      <c r="C2" s="94"/>
      <c r="D2" s="94"/>
      <c r="E2" s="94"/>
      <c r="F2" s="94"/>
      <c r="G2" s="94"/>
      <c r="H2" s="94"/>
      <c r="I2" s="94"/>
      <c r="J2" s="95"/>
      <c r="K2" s="95"/>
      <c r="L2" s="95"/>
      <c r="M2"/>
      <c r="N2"/>
      <c r="O2"/>
      <c r="P2"/>
    </row>
    <row r="3" spans="1:16">
      <c r="A3" s="396" t="s">
        <v>131</v>
      </c>
      <c r="B3" s="94"/>
      <c r="C3" s="94"/>
      <c r="D3" s="94"/>
      <c r="E3" s="94"/>
      <c r="F3" s="94"/>
      <c r="G3" s="94"/>
      <c r="H3" s="94"/>
      <c r="I3" s="94"/>
      <c r="J3" s="95"/>
      <c r="K3" s="95"/>
      <c r="L3" s="95"/>
      <c r="M3"/>
      <c r="N3"/>
      <c r="O3"/>
      <c r="P3"/>
    </row>
    <row r="4" spans="1:16" ht="15">
      <c r="A4" s="398" t="s">
        <v>152</v>
      </c>
      <c r="B4" s="94"/>
      <c r="C4" s="94"/>
      <c r="D4" s="94"/>
      <c r="E4" s="94"/>
      <c r="F4" s="94"/>
      <c r="G4" s="94"/>
      <c r="H4" s="94"/>
      <c r="I4" s="94"/>
      <c r="J4" s="95"/>
      <c r="K4" s="95"/>
      <c r="L4" s="95"/>
      <c r="M4"/>
      <c r="N4"/>
      <c r="O4"/>
      <c r="P4"/>
    </row>
    <row r="5" spans="1:16">
      <c r="A5" s="399" t="s">
        <v>132</v>
      </c>
      <c r="B5" s="94"/>
      <c r="C5" s="94"/>
      <c r="D5" s="94"/>
      <c r="E5" s="94"/>
      <c r="F5" s="94"/>
      <c r="G5" s="94"/>
      <c r="H5" s="94"/>
      <c r="I5" s="94"/>
      <c r="J5" s="95"/>
      <c r="K5" s="95"/>
      <c r="L5" s="95"/>
      <c r="M5"/>
      <c r="N5"/>
      <c r="O5"/>
      <c r="P5"/>
    </row>
    <row r="6" spans="1:16" ht="7.5" customHeight="1" thickBot="1">
      <c r="A6" s="97"/>
      <c r="B6" s="97"/>
      <c r="C6" s="98"/>
      <c r="D6" s="98"/>
      <c r="E6" s="98"/>
      <c r="F6" s="98"/>
      <c r="G6" s="98"/>
      <c r="H6" s="98"/>
      <c r="I6" s="98"/>
      <c r="J6"/>
      <c r="K6"/>
      <c r="L6"/>
      <c r="M6"/>
      <c r="N6"/>
      <c r="O6"/>
      <c r="P6"/>
    </row>
    <row r="7" spans="1:16" ht="135.75" customHeight="1" thickBot="1">
      <c r="A7" s="642" t="s">
        <v>292</v>
      </c>
      <c r="B7" s="643"/>
      <c r="C7" s="99" t="s">
        <v>147</v>
      </c>
      <c r="D7" s="437" t="s">
        <v>148</v>
      </c>
      <c r="E7" s="100" t="s">
        <v>149</v>
      </c>
      <c r="F7" s="100" t="s">
        <v>150</v>
      </c>
      <c r="G7" s="437" t="s">
        <v>151</v>
      </c>
      <c r="H7" s="98"/>
      <c r="I7" s="98"/>
      <c r="J7"/>
      <c r="K7"/>
      <c r="L7"/>
      <c r="M7"/>
      <c r="N7"/>
      <c r="O7"/>
      <c r="P7"/>
    </row>
    <row r="8" spans="1:16" ht="26.25" customHeight="1">
      <c r="A8" s="644" t="s">
        <v>32</v>
      </c>
      <c r="B8" s="644"/>
      <c r="C8" s="645"/>
      <c r="D8" s="645"/>
      <c r="E8" s="645"/>
      <c r="F8" s="645"/>
      <c r="G8" s="645"/>
      <c r="H8" s="98"/>
      <c r="I8" s="98"/>
      <c r="J8"/>
      <c r="K8"/>
      <c r="L8"/>
      <c r="M8"/>
      <c r="N8"/>
      <c r="O8"/>
      <c r="P8"/>
    </row>
    <row r="9" spans="1:16" ht="20.100000000000001" customHeight="1">
      <c r="A9" s="102">
        <v>2007</v>
      </c>
      <c r="B9" s="103" t="s">
        <v>36</v>
      </c>
      <c r="C9" s="400">
        <v>107.4</v>
      </c>
      <c r="D9" s="400">
        <v>108.5</v>
      </c>
      <c r="E9" s="400">
        <v>112.1</v>
      </c>
      <c r="F9" s="401">
        <v>101.6</v>
      </c>
      <c r="G9" s="402">
        <v>107.1</v>
      </c>
      <c r="H9" s="101"/>
      <c r="I9" s="98"/>
      <c r="J9" s="88"/>
      <c r="K9" s="88"/>
      <c r="L9" s="88"/>
      <c r="M9"/>
      <c r="N9"/>
      <c r="O9"/>
      <c r="P9"/>
    </row>
    <row r="10" spans="1:16" ht="20.100000000000001" customHeight="1">
      <c r="A10" s="102" t="s">
        <v>144</v>
      </c>
      <c r="B10" s="103" t="s">
        <v>36</v>
      </c>
      <c r="C10" s="400">
        <v>112.6</v>
      </c>
      <c r="D10" s="400">
        <v>113.9</v>
      </c>
      <c r="E10" s="400">
        <v>119.8</v>
      </c>
      <c r="F10" s="401">
        <v>104</v>
      </c>
      <c r="G10" s="402">
        <v>111</v>
      </c>
      <c r="H10" s="101"/>
      <c r="I10" s="98"/>
      <c r="J10" s="88"/>
      <c r="K10" s="88"/>
      <c r="L10" s="88"/>
      <c r="M10"/>
      <c r="N10"/>
      <c r="O10"/>
      <c r="P10"/>
    </row>
    <row r="11" spans="1:16" ht="20.100000000000001" customHeight="1">
      <c r="A11" s="102" t="s">
        <v>145</v>
      </c>
      <c r="B11" s="103" t="s">
        <v>36</v>
      </c>
      <c r="C11" s="400">
        <v>117.1</v>
      </c>
      <c r="D11" s="400">
        <v>120.1</v>
      </c>
      <c r="E11" s="400">
        <v>126.6</v>
      </c>
      <c r="F11" s="400">
        <v>105.7</v>
      </c>
      <c r="G11" s="403">
        <v>115.6</v>
      </c>
      <c r="H11" s="101"/>
      <c r="O11"/>
      <c r="P11"/>
    </row>
    <row r="12" spans="1:16" ht="20.100000000000001" customHeight="1">
      <c r="A12" s="102" t="s">
        <v>146</v>
      </c>
      <c r="B12" s="103" t="s">
        <v>36</v>
      </c>
      <c r="C12" s="400">
        <v>122</v>
      </c>
      <c r="D12" s="400">
        <v>122.7</v>
      </c>
      <c r="E12" s="400">
        <v>132.6</v>
      </c>
      <c r="F12" s="400">
        <v>108.2</v>
      </c>
      <c r="G12" s="403">
        <v>124.8</v>
      </c>
      <c r="H12" s="101"/>
      <c r="O12"/>
      <c r="P12"/>
    </row>
    <row r="13" spans="1:16" ht="20.100000000000001" customHeight="1">
      <c r="A13" s="102" t="s">
        <v>302</v>
      </c>
      <c r="B13" s="103" t="s">
        <v>36</v>
      </c>
      <c r="C13" s="404">
        <v>129.4</v>
      </c>
      <c r="D13" s="404">
        <v>129.1</v>
      </c>
      <c r="E13" s="404">
        <v>141.5</v>
      </c>
      <c r="F13" s="404">
        <v>113.3</v>
      </c>
      <c r="G13" s="405">
        <v>134.9</v>
      </c>
      <c r="H13" s="101"/>
      <c r="O13"/>
      <c r="P13"/>
    </row>
    <row r="14" spans="1:16" ht="20.100000000000001" customHeight="1">
      <c r="A14" s="102" t="s">
        <v>316</v>
      </c>
      <c r="B14" s="438" t="s">
        <v>36</v>
      </c>
      <c r="C14" s="483">
        <v>135.19999999999999</v>
      </c>
      <c r="D14" s="408">
        <v>137.6</v>
      </c>
      <c r="E14" s="408">
        <v>147.9</v>
      </c>
      <c r="F14" s="408">
        <v>117.3</v>
      </c>
      <c r="G14" s="484">
        <v>143</v>
      </c>
      <c r="H14" s="101"/>
      <c r="O14"/>
      <c r="P14"/>
    </row>
    <row r="15" spans="1:16" ht="20.100000000000001" customHeight="1">
      <c r="A15" s="102" t="s">
        <v>341</v>
      </c>
      <c r="B15" s="438" t="s">
        <v>36</v>
      </c>
      <c r="C15" s="483">
        <v>141.80000000000001</v>
      </c>
      <c r="D15" s="408">
        <v>145.19999999999999</v>
      </c>
      <c r="E15" s="408">
        <v>155.69999999999999</v>
      </c>
      <c r="F15" s="408">
        <v>121.2</v>
      </c>
      <c r="G15" s="484">
        <v>152.4</v>
      </c>
      <c r="H15" s="101"/>
      <c r="O15"/>
      <c r="P15"/>
    </row>
    <row r="16" spans="1:16" ht="20.100000000000001" customHeight="1">
      <c r="A16" s="102" t="s">
        <v>342</v>
      </c>
      <c r="B16" s="438" t="s">
        <v>36</v>
      </c>
      <c r="C16" s="440">
        <v>149.19999999999999</v>
      </c>
      <c r="D16" s="441">
        <v>162.80000000000001</v>
      </c>
      <c r="E16" s="441">
        <v>163.80000000000001</v>
      </c>
      <c r="F16" s="441">
        <v>126</v>
      </c>
      <c r="G16" s="439">
        <v>159.6</v>
      </c>
      <c r="H16" s="101"/>
      <c r="O16"/>
      <c r="P16"/>
    </row>
    <row r="17" spans="1:16" ht="30.75" customHeight="1">
      <c r="A17" s="644" t="s">
        <v>303</v>
      </c>
      <c r="B17" s="644"/>
      <c r="C17" s="645"/>
      <c r="D17" s="645"/>
      <c r="E17" s="645"/>
      <c r="F17" s="645"/>
      <c r="G17" s="645"/>
      <c r="H17" s="101"/>
      <c r="O17"/>
      <c r="P17"/>
    </row>
    <row r="18" spans="1:16" ht="20.100000000000001" customHeight="1">
      <c r="A18" s="102" t="s">
        <v>316</v>
      </c>
      <c r="B18" s="103" t="s">
        <v>36</v>
      </c>
      <c r="C18" s="485">
        <v>110.9</v>
      </c>
      <c r="D18" s="486">
        <v>112.1</v>
      </c>
      <c r="E18" s="486">
        <v>111.5</v>
      </c>
      <c r="F18" s="486">
        <v>108.4</v>
      </c>
      <c r="G18" s="485">
        <v>114.6</v>
      </c>
      <c r="H18" s="101"/>
      <c r="O18"/>
      <c r="P18"/>
    </row>
    <row r="19" spans="1:16" ht="20.100000000000001" customHeight="1">
      <c r="A19" s="102" t="s">
        <v>341</v>
      </c>
      <c r="B19" s="103" t="s">
        <v>36</v>
      </c>
      <c r="C19" s="485">
        <v>116.3</v>
      </c>
      <c r="D19" s="486">
        <v>118.3</v>
      </c>
      <c r="E19" s="486">
        <v>117.4</v>
      </c>
      <c r="F19" s="486">
        <v>112</v>
      </c>
      <c r="G19" s="485">
        <v>122.2</v>
      </c>
      <c r="H19" s="101"/>
      <c r="O19"/>
      <c r="P19"/>
    </row>
    <row r="20" spans="1:16" ht="20.100000000000001" customHeight="1">
      <c r="A20" s="104" t="s">
        <v>343</v>
      </c>
      <c r="B20" s="103" t="s">
        <v>36</v>
      </c>
      <c r="C20" s="435">
        <v>122.3</v>
      </c>
      <c r="D20" s="436">
        <v>132.6</v>
      </c>
      <c r="E20" s="436">
        <v>123.5</v>
      </c>
      <c r="F20" s="436">
        <v>116.5</v>
      </c>
      <c r="G20" s="435">
        <v>127.9</v>
      </c>
      <c r="H20" s="101"/>
      <c r="O20"/>
      <c r="P20"/>
    </row>
    <row r="21" spans="1:16" ht="41.25" customHeight="1">
      <c r="A21" s="646" t="s">
        <v>300</v>
      </c>
      <c r="B21" s="647"/>
      <c r="C21" s="647"/>
      <c r="D21" s="647"/>
      <c r="E21" s="647"/>
      <c r="F21" s="647"/>
      <c r="G21" s="647"/>
      <c r="H21" s="101"/>
      <c r="I21" s="98"/>
      <c r="J21"/>
      <c r="K21"/>
      <c r="L21"/>
      <c r="M21"/>
      <c r="N21"/>
      <c r="O21"/>
      <c r="P21"/>
    </row>
    <row r="22" spans="1:16" ht="19.5" customHeight="1">
      <c r="A22" s="102" t="s">
        <v>350</v>
      </c>
      <c r="B22" s="103" t="s">
        <v>36</v>
      </c>
      <c r="C22" s="406">
        <v>103.6</v>
      </c>
      <c r="D22" s="406">
        <v>103.3</v>
      </c>
      <c r="E22" s="406">
        <v>105.2</v>
      </c>
      <c r="F22" s="406">
        <v>101.3</v>
      </c>
      <c r="G22" s="407">
        <v>104.3</v>
      </c>
      <c r="H22" s="101"/>
      <c r="I22" s="98"/>
      <c r="J22"/>
      <c r="K22"/>
      <c r="L22"/>
      <c r="M22"/>
      <c r="N22"/>
      <c r="O22" s="88"/>
      <c r="P22"/>
    </row>
    <row r="23" spans="1:16" ht="19.5" customHeight="1">
      <c r="A23" s="102" t="s">
        <v>351</v>
      </c>
      <c r="B23" s="103"/>
      <c r="C23" s="406">
        <v>103.7</v>
      </c>
      <c r="D23" s="406">
        <v>105</v>
      </c>
      <c r="E23" s="406">
        <v>106.6</v>
      </c>
      <c r="F23" s="406">
        <v>100.3</v>
      </c>
      <c r="G23" s="407">
        <v>102.7</v>
      </c>
      <c r="H23" s="101"/>
      <c r="I23" s="98"/>
      <c r="J23"/>
      <c r="K23"/>
      <c r="L23"/>
      <c r="M23"/>
      <c r="N23"/>
      <c r="O23" s="88"/>
      <c r="P23"/>
    </row>
    <row r="24" spans="1:16" ht="19.5" customHeight="1">
      <c r="A24" s="102" t="s">
        <v>144</v>
      </c>
      <c r="B24" s="103" t="s">
        <v>36</v>
      </c>
      <c r="C24" s="406">
        <v>104.8</v>
      </c>
      <c r="D24" s="406">
        <v>105</v>
      </c>
      <c r="E24" s="406">
        <v>106.9</v>
      </c>
      <c r="F24" s="406">
        <v>102.4</v>
      </c>
      <c r="G24" s="407">
        <v>103.6</v>
      </c>
      <c r="H24" s="101"/>
      <c r="I24" s="98"/>
      <c r="J24"/>
      <c r="K24"/>
      <c r="L24"/>
      <c r="M24"/>
      <c r="N24"/>
      <c r="O24" s="88"/>
      <c r="P24"/>
    </row>
    <row r="25" spans="1:16" ht="20.100000000000001" customHeight="1">
      <c r="A25" s="102" t="s">
        <v>145</v>
      </c>
      <c r="B25" s="103" t="s">
        <v>36</v>
      </c>
      <c r="C25" s="406">
        <v>104</v>
      </c>
      <c r="D25" s="406">
        <v>105.4</v>
      </c>
      <c r="E25" s="406">
        <v>105.7</v>
      </c>
      <c r="F25" s="406">
        <v>101.6</v>
      </c>
      <c r="G25" s="407">
        <v>104.1</v>
      </c>
      <c r="H25" s="101"/>
      <c r="I25" s="101"/>
      <c r="O25" s="88"/>
      <c r="P25"/>
    </row>
    <row r="26" spans="1:16" ht="20.100000000000001" customHeight="1">
      <c r="A26" s="102" t="s">
        <v>146</v>
      </c>
      <c r="B26" s="103" t="s">
        <v>36</v>
      </c>
      <c r="C26" s="406">
        <v>104.2</v>
      </c>
      <c r="D26" s="406">
        <v>102.2</v>
      </c>
      <c r="E26" s="406">
        <v>104.7</v>
      </c>
      <c r="F26" s="406">
        <v>102.4</v>
      </c>
      <c r="G26" s="407">
        <v>108</v>
      </c>
      <c r="H26" s="101"/>
      <c r="I26" s="106"/>
      <c r="O26" s="88"/>
      <c r="P26"/>
    </row>
    <row r="27" spans="1:16" ht="20.100000000000001" customHeight="1">
      <c r="A27" s="102" t="s">
        <v>302</v>
      </c>
      <c r="B27" s="103" t="s">
        <v>36</v>
      </c>
      <c r="C27" s="408">
        <v>106.1</v>
      </c>
      <c r="D27" s="408">
        <v>105.2</v>
      </c>
      <c r="E27" s="408">
        <v>106.7</v>
      </c>
      <c r="F27" s="408">
        <v>104.7</v>
      </c>
      <c r="G27" s="409">
        <v>108.1</v>
      </c>
      <c r="H27" s="101"/>
      <c r="I27" s="106"/>
      <c r="O27" s="88"/>
      <c r="P27"/>
    </row>
    <row r="28" spans="1:16" ht="20.100000000000001" customHeight="1">
      <c r="A28" s="102" t="s">
        <v>316</v>
      </c>
      <c r="B28" s="103" t="s">
        <v>36</v>
      </c>
      <c r="C28" s="485">
        <v>104.5</v>
      </c>
      <c r="D28" s="486">
        <v>106.6</v>
      </c>
      <c r="E28" s="486">
        <v>104.5</v>
      </c>
      <c r="F28" s="486">
        <v>103.5</v>
      </c>
      <c r="G28" s="485">
        <v>106</v>
      </c>
      <c r="H28" s="101"/>
      <c r="I28" s="106"/>
      <c r="O28" s="88"/>
      <c r="P28"/>
    </row>
    <row r="29" spans="1:16" ht="20.100000000000001" customHeight="1">
      <c r="A29" s="102" t="s">
        <v>341</v>
      </c>
      <c r="B29" s="103" t="s">
        <v>36</v>
      </c>
      <c r="C29" s="485">
        <v>104.9</v>
      </c>
      <c r="D29" s="486">
        <v>105.5</v>
      </c>
      <c r="E29" s="486">
        <v>105.3</v>
      </c>
      <c r="F29" s="486">
        <v>103.3</v>
      </c>
      <c r="G29" s="485">
        <v>106.6</v>
      </c>
      <c r="H29" s="101"/>
      <c r="I29" s="106"/>
      <c r="O29" s="88"/>
      <c r="P29"/>
    </row>
    <row r="30" spans="1:16" ht="20.100000000000001" customHeight="1">
      <c r="A30" s="104" t="s">
        <v>343</v>
      </c>
      <c r="B30" s="103" t="s">
        <v>36</v>
      </c>
      <c r="C30" s="435">
        <v>105.2</v>
      </c>
      <c r="D30" s="436">
        <v>112.1</v>
      </c>
      <c r="E30" s="436">
        <v>105.2</v>
      </c>
      <c r="F30" s="436">
        <v>104</v>
      </c>
      <c r="G30" s="435">
        <v>104.7</v>
      </c>
      <c r="H30" s="101"/>
      <c r="I30" s="106"/>
      <c r="O30" s="88"/>
      <c r="P30"/>
    </row>
    <row r="31" spans="1:16" ht="15" customHeight="1">
      <c r="A31" s="105"/>
      <c r="B31" s="105"/>
      <c r="C31" s="98"/>
      <c r="D31" s="98"/>
      <c r="E31" s="98"/>
      <c r="F31" s="98"/>
      <c r="G31" s="98"/>
      <c r="H31" s="101"/>
      <c r="I31" s="106"/>
      <c r="J31" s="106"/>
      <c r="K31" s="106"/>
      <c r="L31" s="107"/>
      <c r="M31" s="107"/>
      <c r="N31"/>
      <c r="O31" s="88"/>
      <c r="P31"/>
    </row>
    <row r="32" spans="1:16" ht="15" customHeight="1">
      <c r="A32" s="105"/>
      <c r="B32" s="105"/>
      <c r="C32" s="98"/>
      <c r="D32" s="98"/>
      <c r="E32" s="98"/>
      <c r="F32" s="98"/>
      <c r="G32" s="98"/>
      <c r="H32" s="98"/>
      <c r="I32" s="98"/>
      <c r="J32"/>
      <c r="K32"/>
      <c r="L32"/>
      <c r="M32"/>
      <c r="N32"/>
      <c r="O32" s="88"/>
      <c r="P32"/>
    </row>
    <row r="33" spans="1:4">
      <c r="A33" s="256" t="s">
        <v>314</v>
      </c>
      <c r="C33" s="108"/>
      <c r="D33" s="108"/>
    </row>
    <row r="34" spans="1:4" ht="18.75" customHeight="1">
      <c r="A34" s="257" t="s">
        <v>315</v>
      </c>
      <c r="C34" s="108"/>
      <c r="D34" s="108"/>
    </row>
  </sheetData>
  <mergeCells count="4">
    <mergeCell ref="A7:B7"/>
    <mergeCell ref="A8:G8"/>
    <mergeCell ref="A17:G17"/>
    <mergeCell ref="A21:G21"/>
  </mergeCells>
  <pageMargins left="0.39370078740157483" right="0.39370078740157483" top="0.39370078740157483" bottom="0.39370078740157483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8"/>
  <sheetViews>
    <sheetView workbookViewId="0"/>
  </sheetViews>
  <sheetFormatPr defaultRowHeight="12.75"/>
  <cols>
    <col min="1" max="1" width="42.7109375" customWidth="1"/>
    <col min="2" max="2" width="1" customWidth="1"/>
    <col min="3" max="7" width="6.140625" customWidth="1"/>
    <col min="8" max="9" width="6.140625" style="74" customWidth="1"/>
    <col min="10" max="11" width="6.140625" customWidth="1"/>
  </cols>
  <sheetData>
    <row r="1" spans="1:12">
      <c r="A1" s="396" t="s">
        <v>357</v>
      </c>
      <c r="B1" s="396"/>
      <c r="C1" s="396"/>
      <c r="D1" s="396"/>
      <c r="E1" s="396"/>
      <c r="F1" s="396"/>
      <c r="G1" s="396"/>
      <c r="H1" s="410"/>
      <c r="I1" s="410"/>
      <c r="J1" s="396"/>
    </row>
    <row r="2" spans="1:12" ht="14.25">
      <c r="A2" s="397" t="s">
        <v>154</v>
      </c>
      <c r="B2" s="411"/>
      <c r="C2" s="396"/>
      <c r="D2" s="396"/>
      <c r="E2" s="396"/>
      <c r="F2" s="396"/>
      <c r="G2" s="396"/>
      <c r="H2" s="410"/>
      <c r="I2" s="410"/>
      <c r="J2" s="396"/>
    </row>
    <row r="3" spans="1:12" ht="14.25" customHeight="1">
      <c r="A3" s="396" t="s">
        <v>131</v>
      </c>
      <c r="B3" s="411"/>
      <c r="C3" s="396"/>
      <c r="D3" s="396"/>
      <c r="E3" s="396"/>
      <c r="F3" s="396"/>
      <c r="G3" s="396"/>
      <c r="H3" s="410"/>
      <c r="I3" s="410"/>
      <c r="J3" s="396"/>
    </row>
    <row r="4" spans="1:12" ht="15.75" customHeight="1">
      <c r="A4" s="398" t="s">
        <v>156</v>
      </c>
      <c r="B4" s="411"/>
      <c r="C4" s="396"/>
      <c r="D4" s="396"/>
      <c r="E4" s="396"/>
      <c r="F4" s="396"/>
      <c r="G4" s="396"/>
      <c r="H4" s="410"/>
      <c r="I4" s="410"/>
      <c r="J4" s="396"/>
    </row>
    <row r="5" spans="1:12" ht="15.75" customHeight="1">
      <c r="A5" s="398" t="s">
        <v>155</v>
      </c>
      <c r="B5" s="411"/>
      <c r="C5" s="396"/>
      <c r="D5" s="396"/>
      <c r="E5" s="396"/>
      <c r="F5" s="396"/>
      <c r="G5" s="396"/>
      <c r="H5" s="410"/>
      <c r="I5" s="410"/>
      <c r="J5" s="396"/>
    </row>
    <row r="6" spans="1:12" ht="14.25" customHeight="1">
      <c r="A6" s="399" t="s">
        <v>132</v>
      </c>
      <c r="B6" s="411"/>
      <c r="C6" s="396"/>
      <c r="D6" s="396"/>
      <c r="E6" s="396"/>
      <c r="F6" s="396"/>
      <c r="G6" s="396"/>
      <c r="H6" s="410"/>
      <c r="I6" s="410"/>
      <c r="J6" s="396"/>
      <c r="K6" s="88"/>
      <c r="L6" s="88"/>
    </row>
    <row r="7" spans="1:12" ht="9" customHeight="1" thickBot="1">
      <c r="A7" s="399"/>
      <c r="B7" s="411"/>
      <c r="C7" s="396"/>
      <c r="D7" s="396"/>
      <c r="E7" s="396"/>
      <c r="F7" s="396"/>
      <c r="G7" s="396"/>
      <c r="H7" s="410"/>
      <c r="I7" s="410"/>
      <c r="J7" s="396"/>
      <c r="K7" s="88"/>
      <c r="L7" s="88"/>
    </row>
    <row r="8" spans="1:12" ht="17.25" customHeight="1">
      <c r="A8" s="638" t="s">
        <v>179</v>
      </c>
      <c r="B8" s="648"/>
      <c r="C8" s="502">
        <v>2008</v>
      </c>
      <c r="D8" s="503">
        <v>2009</v>
      </c>
      <c r="E8" s="503">
        <v>2010</v>
      </c>
      <c r="F8" s="503">
        <v>2011</v>
      </c>
      <c r="G8" s="503">
        <v>2012</v>
      </c>
      <c r="H8" s="504">
        <v>2013</v>
      </c>
      <c r="I8" s="651">
        <v>2014</v>
      </c>
      <c r="J8" s="652"/>
      <c r="K8" s="652"/>
      <c r="L8" s="88"/>
    </row>
    <row r="9" spans="1:12" ht="30.75" customHeight="1" thickBot="1">
      <c r="A9" s="649"/>
      <c r="B9" s="650"/>
      <c r="C9" s="653" t="s">
        <v>307</v>
      </c>
      <c r="D9" s="654"/>
      <c r="E9" s="654"/>
      <c r="F9" s="654"/>
      <c r="G9" s="654"/>
      <c r="H9" s="654"/>
      <c r="I9" s="655"/>
      <c r="J9" s="442" t="s">
        <v>308</v>
      </c>
      <c r="K9" s="443" t="s">
        <v>309</v>
      </c>
      <c r="L9" s="88"/>
    </row>
    <row r="10" spans="1:12" ht="20.25" customHeight="1">
      <c r="A10" s="136" t="s">
        <v>201</v>
      </c>
      <c r="B10" s="174" t="s">
        <v>36</v>
      </c>
      <c r="C10" s="444">
        <v>104.8</v>
      </c>
      <c r="D10" s="444">
        <v>104</v>
      </c>
      <c r="E10" s="444">
        <v>104.2</v>
      </c>
      <c r="F10" s="450">
        <v>106.1</v>
      </c>
      <c r="G10" s="451">
        <v>104.5</v>
      </c>
      <c r="H10" s="487">
        <v>104.9</v>
      </c>
      <c r="I10" s="451">
        <v>105.2</v>
      </c>
      <c r="J10" s="413">
        <v>149.19999999999999</v>
      </c>
      <c r="K10" s="388">
        <v>122.3</v>
      </c>
      <c r="L10" s="88"/>
    </row>
    <row r="11" spans="1:12" ht="14.25" customHeight="1">
      <c r="A11" s="258" t="s">
        <v>291</v>
      </c>
      <c r="B11" s="174"/>
      <c r="C11" s="444"/>
      <c r="D11" s="444"/>
      <c r="E11" s="444"/>
      <c r="F11" s="450"/>
      <c r="G11" s="452"/>
      <c r="H11" s="453"/>
      <c r="I11" s="489"/>
      <c r="J11" s="413"/>
      <c r="K11" s="434"/>
      <c r="L11" s="88"/>
    </row>
    <row r="12" spans="1:12" ht="18" customHeight="1">
      <c r="A12" s="414" t="s">
        <v>183</v>
      </c>
      <c r="B12" s="183" t="s">
        <v>36</v>
      </c>
      <c r="C12" s="444">
        <v>105</v>
      </c>
      <c r="D12" s="444">
        <v>105.4</v>
      </c>
      <c r="E12" s="444">
        <v>102.2</v>
      </c>
      <c r="F12" s="450">
        <v>105.2</v>
      </c>
      <c r="G12" s="450">
        <v>106.6</v>
      </c>
      <c r="H12" s="487">
        <v>105.5</v>
      </c>
      <c r="I12" s="450">
        <v>112.1</v>
      </c>
      <c r="J12" s="413">
        <v>162.80000000000001</v>
      </c>
      <c r="K12" s="389">
        <v>132.6</v>
      </c>
      <c r="L12" s="88"/>
    </row>
    <row r="13" spans="1:12" ht="13.5">
      <c r="A13" s="415" t="s">
        <v>39</v>
      </c>
      <c r="B13" s="183"/>
      <c r="C13" s="401"/>
      <c r="D13" s="401"/>
      <c r="E13" s="401"/>
      <c r="F13" s="454"/>
      <c r="G13" s="452"/>
      <c r="H13" s="453"/>
      <c r="I13" s="489"/>
      <c r="J13" s="416"/>
      <c r="K13" s="434"/>
      <c r="L13" s="88"/>
    </row>
    <row r="14" spans="1:12" ht="21" customHeight="1">
      <c r="A14" s="417" t="s">
        <v>310</v>
      </c>
      <c r="B14" s="191"/>
      <c r="C14" s="401"/>
      <c r="D14" s="401"/>
      <c r="E14" s="401"/>
      <c r="F14" s="454"/>
      <c r="G14" s="452"/>
      <c r="H14" s="453"/>
      <c r="I14" s="489"/>
      <c r="J14" s="416"/>
      <c r="K14" s="434"/>
      <c r="L14" s="88"/>
    </row>
    <row r="15" spans="1:12" ht="12.6" customHeight="1">
      <c r="A15" s="194" t="s">
        <v>311</v>
      </c>
      <c r="B15" s="201" t="s">
        <v>36</v>
      </c>
      <c r="C15" s="401">
        <v>105.2</v>
      </c>
      <c r="D15" s="401">
        <v>105.3</v>
      </c>
      <c r="E15" s="401">
        <v>101.5</v>
      </c>
      <c r="F15" s="454">
        <v>105.1</v>
      </c>
      <c r="G15" s="454">
        <v>106.4</v>
      </c>
      <c r="H15" s="488">
        <v>104.6</v>
      </c>
      <c r="I15" s="454">
        <v>112.9</v>
      </c>
      <c r="J15" s="416">
        <v>158.9</v>
      </c>
      <c r="K15" s="434">
        <v>132</v>
      </c>
      <c r="L15" s="88"/>
    </row>
    <row r="16" spans="1:12" ht="14.25" customHeight="1">
      <c r="A16" s="200" t="s">
        <v>81</v>
      </c>
      <c r="B16" s="201"/>
      <c r="C16" s="401"/>
      <c r="D16" s="401"/>
      <c r="E16" s="401"/>
      <c r="F16" s="454"/>
      <c r="G16" s="452"/>
      <c r="H16" s="453"/>
      <c r="I16" s="489"/>
      <c r="J16" s="416"/>
      <c r="K16" s="434"/>
      <c r="L16" s="88"/>
    </row>
    <row r="17" spans="1:12" ht="21.75" customHeight="1">
      <c r="A17" s="259" t="s">
        <v>202</v>
      </c>
      <c r="B17" s="183" t="s">
        <v>36</v>
      </c>
      <c r="C17" s="444">
        <v>106.9</v>
      </c>
      <c r="D17" s="444">
        <v>105.7</v>
      </c>
      <c r="E17" s="444">
        <v>104.7</v>
      </c>
      <c r="F17" s="450">
        <v>106.7</v>
      </c>
      <c r="G17" s="450">
        <v>104.5</v>
      </c>
      <c r="H17" s="487">
        <v>105.3</v>
      </c>
      <c r="I17" s="450">
        <v>105.2</v>
      </c>
      <c r="J17" s="413">
        <v>163.80000000000001</v>
      </c>
      <c r="K17" s="389">
        <v>123.5</v>
      </c>
      <c r="L17" s="88"/>
    </row>
    <row r="18" spans="1:12" ht="12.75" customHeight="1">
      <c r="A18" s="260" t="s">
        <v>40</v>
      </c>
      <c r="B18" s="183"/>
      <c r="C18" s="401"/>
      <c r="D18" s="401"/>
      <c r="E18" s="401"/>
      <c r="F18" s="454"/>
      <c r="G18" s="452"/>
      <c r="H18" s="453"/>
      <c r="I18" s="489"/>
      <c r="J18" s="416"/>
      <c r="K18" s="434"/>
      <c r="L18" s="88"/>
    </row>
    <row r="19" spans="1:12" ht="22.5" customHeight="1">
      <c r="A19" s="205" t="s">
        <v>82</v>
      </c>
      <c r="B19" s="183" t="s">
        <v>36</v>
      </c>
      <c r="C19" s="401">
        <v>107.4</v>
      </c>
      <c r="D19" s="401">
        <v>105.6</v>
      </c>
      <c r="E19" s="401">
        <v>106.2</v>
      </c>
      <c r="F19" s="454">
        <v>108.1</v>
      </c>
      <c r="G19" s="454">
        <v>106.3</v>
      </c>
      <c r="H19" s="488">
        <v>107</v>
      </c>
      <c r="I19" s="454">
        <v>107.4</v>
      </c>
      <c r="J19" s="416">
        <v>180.6</v>
      </c>
      <c r="K19" s="434">
        <v>132</v>
      </c>
      <c r="L19" s="88"/>
    </row>
    <row r="20" spans="1:12" ht="12.75" customHeight="1">
      <c r="A20" s="206" t="s">
        <v>83</v>
      </c>
      <c r="B20" s="183"/>
      <c r="C20" s="401"/>
      <c r="D20" s="401"/>
      <c r="E20" s="401"/>
      <c r="F20" s="454"/>
      <c r="G20" s="452"/>
      <c r="H20" s="453"/>
      <c r="I20" s="489"/>
      <c r="J20" s="416"/>
      <c r="K20" s="434"/>
      <c r="L20" s="88"/>
    </row>
    <row r="21" spans="1:12" ht="22.5" customHeight="1">
      <c r="A21" s="205" t="s">
        <v>84</v>
      </c>
      <c r="B21" s="183" t="s">
        <v>36</v>
      </c>
      <c r="C21" s="401">
        <v>107.7</v>
      </c>
      <c r="D21" s="401">
        <v>102.7</v>
      </c>
      <c r="E21" s="401">
        <v>99.8</v>
      </c>
      <c r="F21" s="454">
        <v>101.4</v>
      </c>
      <c r="G21" s="454">
        <v>100.4</v>
      </c>
      <c r="H21" s="488">
        <v>103.4</v>
      </c>
      <c r="I21" s="454">
        <v>103.8</v>
      </c>
      <c r="J21" s="416">
        <v>125.8</v>
      </c>
      <c r="K21" s="434">
        <v>109.3</v>
      </c>
      <c r="L21" s="88"/>
    </row>
    <row r="22" spans="1:12">
      <c r="A22" s="207" t="s">
        <v>85</v>
      </c>
      <c r="B22" s="183"/>
      <c r="C22" s="401"/>
      <c r="D22" s="401"/>
      <c r="E22" s="401"/>
      <c r="F22" s="454"/>
      <c r="G22" s="452"/>
      <c r="H22" s="453"/>
      <c r="I22" s="489"/>
      <c r="J22" s="416"/>
      <c r="K22" s="434"/>
      <c r="L22" s="88"/>
    </row>
    <row r="23" spans="1:12" ht="21" customHeight="1">
      <c r="A23" s="208" t="s">
        <v>41</v>
      </c>
      <c r="B23" s="209" t="s">
        <v>36</v>
      </c>
      <c r="C23" s="401">
        <v>103.3</v>
      </c>
      <c r="D23" s="401">
        <v>110.4</v>
      </c>
      <c r="E23" s="401">
        <v>103.6</v>
      </c>
      <c r="F23" s="454">
        <v>107.1</v>
      </c>
      <c r="G23" s="454">
        <v>105.9</v>
      </c>
      <c r="H23" s="488">
        <v>110.4</v>
      </c>
      <c r="I23" s="454">
        <v>106.7</v>
      </c>
      <c r="J23" s="416">
        <v>177.7</v>
      </c>
      <c r="K23" s="434">
        <v>133.6</v>
      </c>
      <c r="L23" s="88"/>
    </row>
    <row r="24" spans="1:12">
      <c r="A24" s="206" t="s">
        <v>42</v>
      </c>
      <c r="B24" s="209"/>
      <c r="C24" s="401"/>
      <c r="D24" s="401"/>
      <c r="E24" s="401"/>
      <c r="F24" s="454"/>
      <c r="G24" s="452"/>
      <c r="H24" s="453"/>
      <c r="I24" s="489"/>
      <c r="J24" s="416"/>
      <c r="K24" s="434"/>
      <c r="L24" s="88"/>
    </row>
    <row r="25" spans="1:12" ht="19.5" customHeight="1">
      <c r="A25" s="210" t="s">
        <v>86</v>
      </c>
      <c r="B25" s="209" t="s">
        <v>36</v>
      </c>
      <c r="C25" s="401">
        <v>98.1</v>
      </c>
      <c r="D25" s="401">
        <v>99</v>
      </c>
      <c r="E25" s="401">
        <v>101</v>
      </c>
      <c r="F25" s="454">
        <v>100.8</v>
      </c>
      <c r="G25" s="454">
        <v>100.6</v>
      </c>
      <c r="H25" s="488">
        <v>102.3</v>
      </c>
      <c r="I25" s="454">
        <v>103.2</v>
      </c>
      <c r="J25" s="416">
        <v>104.5</v>
      </c>
      <c r="K25" s="434">
        <v>107</v>
      </c>
      <c r="L25" s="88"/>
    </row>
    <row r="26" spans="1:12">
      <c r="A26" s="200" t="s">
        <v>43</v>
      </c>
      <c r="B26" s="209" t="s">
        <v>36</v>
      </c>
      <c r="C26" s="401"/>
      <c r="D26" s="401"/>
      <c r="E26" s="401"/>
      <c r="F26" s="454"/>
      <c r="G26" s="452"/>
      <c r="H26" s="453"/>
      <c r="I26" s="489"/>
      <c r="J26" s="416"/>
      <c r="K26" s="434"/>
      <c r="L26" s="88"/>
    </row>
    <row r="27" spans="1:12" ht="24" customHeight="1">
      <c r="A27" s="211" t="s">
        <v>87</v>
      </c>
      <c r="B27" s="201" t="s">
        <v>36</v>
      </c>
      <c r="C27" s="401">
        <v>102.2</v>
      </c>
      <c r="D27" s="401">
        <v>102.8</v>
      </c>
      <c r="E27" s="401">
        <v>101.3</v>
      </c>
      <c r="F27" s="454">
        <v>100.3</v>
      </c>
      <c r="G27" s="454">
        <v>102.1</v>
      </c>
      <c r="H27" s="488">
        <v>101.6</v>
      </c>
      <c r="I27" s="454">
        <v>103.8</v>
      </c>
      <c r="J27" s="416">
        <v>117.2</v>
      </c>
      <c r="K27" s="434">
        <v>108</v>
      </c>
      <c r="L27" s="88"/>
    </row>
    <row r="28" spans="1:12" ht="13.5" customHeight="1">
      <c r="A28" s="200" t="s">
        <v>185</v>
      </c>
      <c r="B28" s="201"/>
      <c r="C28" s="401"/>
      <c r="D28" s="401"/>
      <c r="E28" s="401"/>
      <c r="F28" s="454"/>
      <c r="G28" s="452"/>
      <c r="H28" s="453"/>
      <c r="I28" s="489"/>
      <c r="J28" s="416"/>
      <c r="K28" s="434"/>
      <c r="L28" s="88"/>
    </row>
    <row r="29" spans="1:12" ht="20.25" customHeight="1">
      <c r="A29" s="212" t="s">
        <v>186</v>
      </c>
      <c r="B29" s="201" t="s">
        <v>36</v>
      </c>
      <c r="C29" s="401">
        <v>100.2</v>
      </c>
      <c r="D29" s="401">
        <v>102.4</v>
      </c>
      <c r="E29" s="401">
        <v>103.4</v>
      </c>
      <c r="F29" s="454">
        <v>103.2</v>
      </c>
      <c r="G29" s="454">
        <v>101.8</v>
      </c>
      <c r="H29" s="488">
        <v>102.5</v>
      </c>
      <c r="I29" s="454">
        <v>103.2</v>
      </c>
      <c r="J29" s="416">
        <v>119.3</v>
      </c>
      <c r="K29" s="434">
        <v>111.1</v>
      </c>
      <c r="L29" s="88"/>
    </row>
    <row r="30" spans="1:12" ht="12.75" customHeight="1">
      <c r="A30" s="213" t="s">
        <v>88</v>
      </c>
      <c r="B30" s="201"/>
      <c r="C30" s="401"/>
      <c r="D30" s="401"/>
      <c r="E30" s="401"/>
      <c r="F30" s="454"/>
      <c r="G30" s="452"/>
      <c r="H30" s="453"/>
      <c r="I30" s="489"/>
      <c r="J30" s="416"/>
      <c r="K30" s="434"/>
      <c r="L30" s="88"/>
    </row>
    <row r="31" spans="1:12" ht="21" customHeight="1">
      <c r="A31" s="210" t="s">
        <v>203</v>
      </c>
      <c r="B31" s="201" t="s">
        <v>36</v>
      </c>
      <c r="C31" s="401">
        <v>107.3</v>
      </c>
      <c r="D31" s="401">
        <v>106</v>
      </c>
      <c r="E31" s="401">
        <v>104.2</v>
      </c>
      <c r="F31" s="454">
        <v>104.8</v>
      </c>
      <c r="G31" s="454">
        <v>107.7</v>
      </c>
      <c r="H31" s="488">
        <v>107.2</v>
      </c>
      <c r="I31" s="454">
        <v>104.7</v>
      </c>
      <c r="J31" s="416">
        <v>180.5</v>
      </c>
      <c r="K31" s="434">
        <v>126.7</v>
      </c>
      <c r="L31" s="88"/>
    </row>
    <row r="32" spans="1:12" ht="12.75" customHeight="1">
      <c r="A32" s="213" t="s">
        <v>91</v>
      </c>
      <c r="B32" s="201"/>
      <c r="C32" s="401"/>
      <c r="D32" s="401"/>
      <c r="E32" s="401"/>
      <c r="F32" s="454"/>
      <c r="G32" s="452"/>
      <c r="H32" s="453"/>
      <c r="I32" s="489"/>
      <c r="J32" s="416"/>
      <c r="K32" s="434"/>
      <c r="L32" s="88"/>
    </row>
    <row r="33" spans="1:12" ht="14.25" customHeight="1">
      <c r="A33" s="213" t="s">
        <v>195</v>
      </c>
      <c r="B33" s="201"/>
      <c r="C33" s="401"/>
      <c r="D33" s="401"/>
      <c r="E33" s="401"/>
      <c r="F33" s="454"/>
      <c r="G33" s="452"/>
      <c r="H33" s="453"/>
      <c r="I33" s="489"/>
      <c r="J33" s="416"/>
      <c r="K33" s="434"/>
      <c r="L33" s="88"/>
    </row>
    <row r="34" spans="1:12" ht="21.75" customHeight="1">
      <c r="A34" s="210" t="s">
        <v>187</v>
      </c>
      <c r="B34" s="201" t="s">
        <v>36</v>
      </c>
      <c r="C34" s="401">
        <v>104.9</v>
      </c>
      <c r="D34" s="401">
        <v>108.7</v>
      </c>
      <c r="E34" s="401">
        <v>104.2</v>
      </c>
      <c r="F34" s="454">
        <v>105.9</v>
      </c>
      <c r="G34" s="454">
        <v>104.9</v>
      </c>
      <c r="H34" s="488">
        <v>108.9</v>
      </c>
      <c r="I34" s="454">
        <v>108.2</v>
      </c>
      <c r="J34" s="416">
        <v>173.2</v>
      </c>
      <c r="K34" s="434">
        <v>130.9</v>
      </c>
      <c r="L34" s="88"/>
    </row>
    <row r="35" spans="1:12" ht="13.5" customHeight="1">
      <c r="A35" s="213" t="s">
        <v>13</v>
      </c>
      <c r="B35" s="201" t="s">
        <v>36</v>
      </c>
      <c r="C35" s="401"/>
      <c r="D35" s="401"/>
      <c r="E35" s="401"/>
      <c r="F35" s="454"/>
      <c r="G35" s="452"/>
      <c r="H35" s="453"/>
      <c r="I35" s="489"/>
      <c r="J35" s="416"/>
      <c r="K35" s="434"/>
      <c r="L35" s="88"/>
    </row>
    <row r="36" spans="1:12" ht="24" customHeight="1">
      <c r="A36" s="210" t="s">
        <v>321</v>
      </c>
      <c r="B36" s="201"/>
      <c r="C36" s="401">
        <v>106.3</v>
      </c>
      <c r="D36" s="401">
        <v>106</v>
      </c>
      <c r="E36" s="401">
        <v>104.8</v>
      </c>
      <c r="F36" s="454">
        <v>106</v>
      </c>
      <c r="G36" s="454">
        <v>103.1</v>
      </c>
      <c r="H36" s="488">
        <v>101.6</v>
      </c>
      <c r="I36" s="454">
        <v>102.5</v>
      </c>
      <c r="J36" s="416">
        <v>157</v>
      </c>
      <c r="K36" s="434">
        <v>113.8</v>
      </c>
      <c r="L36" s="88"/>
    </row>
    <row r="37" spans="1:12" ht="13.5" customHeight="1">
      <c r="A37" s="213" t="s">
        <v>15</v>
      </c>
      <c r="B37" s="201"/>
      <c r="C37" s="401"/>
      <c r="D37" s="401"/>
      <c r="E37" s="401"/>
      <c r="F37" s="454"/>
      <c r="G37" s="452"/>
      <c r="H37" s="453"/>
      <c r="I37" s="489"/>
      <c r="J37" s="416"/>
      <c r="K37" s="434"/>
      <c r="L37" s="88"/>
    </row>
    <row r="38" spans="1:12" ht="22.5" customHeight="1">
      <c r="A38" s="205" t="s">
        <v>188</v>
      </c>
      <c r="B38" s="201" t="s">
        <v>36</v>
      </c>
      <c r="C38" s="401">
        <v>108.7</v>
      </c>
      <c r="D38" s="401">
        <v>103.5</v>
      </c>
      <c r="E38" s="401">
        <v>116.8</v>
      </c>
      <c r="F38" s="454">
        <v>128.80000000000001</v>
      </c>
      <c r="G38" s="454">
        <v>102.6</v>
      </c>
      <c r="H38" s="488">
        <v>100.9</v>
      </c>
      <c r="I38" s="454">
        <v>102</v>
      </c>
      <c r="J38" s="416">
        <v>209.3</v>
      </c>
      <c r="K38" s="434">
        <v>136</v>
      </c>
      <c r="L38" s="88"/>
    </row>
    <row r="39" spans="1:12" ht="12" customHeight="1">
      <c r="A39" s="206" t="s">
        <v>122</v>
      </c>
      <c r="B39" s="201" t="s">
        <v>36</v>
      </c>
      <c r="C39" s="401"/>
      <c r="D39" s="401"/>
      <c r="E39" s="401"/>
      <c r="F39" s="454"/>
      <c r="G39" s="452"/>
      <c r="H39" s="453"/>
      <c r="I39" s="489"/>
      <c r="J39" s="416"/>
      <c r="K39" s="434"/>
      <c r="L39" s="88"/>
    </row>
    <row r="40" spans="1:12" ht="18.75" customHeight="1">
      <c r="A40" s="205" t="s">
        <v>197</v>
      </c>
      <c r="B40" s="219" t="s">
        <v>36</v>
      </c>
      <c r="C40" s="401">
        <v>104.6</v>
      </c>
      <c r="D40" s="401">
        <v>105</v>
      </c>
      <c r="E40" s="401">
        <v>104.4</v>
      </c>
      <c r="F40" s="454">
        <v>104.9</v>
      </c>
      <c r="G40" s="454">
        <v>102.9</v>
      </c>
      <c r="H40" s="453">
        <v>103.9</v>
      </c>
      <c r="I40" s="489">
        <v>103.9</v>
      </c>
      <c r="J40" s="416">
        <v>133.19999999999999</v>
      </c>
      <c r="K40" s="434">
        <v>116.5</v>
      </c>
      <c r="L40" s="88"/>
    </row>
    <row r="41" spans="1:12" ht="13.5" customHeight="1">
      <c r="A41" s="206" t="s">
        <v>16</v>
      </c>
      <c r="B41" s="219"/>
      <c r="C41" s="401"/>
      <c r="D41" s="401"/>
      <c r="E41" s="401"/>
      <c r="F41" s="454"/>
      <c r="G41" s="452"/>
      <c r="H41" s="453"/>
      <c r="I41" s="489"/>
      <c r="J41" s="416"/>
      <c r="K41" s="434"/>
      <c r="L41" s="88"/>
    </row>
    <row r="42" spans="1:12" ht="21.75" customHeight="1">
      <c r="A42" s="220" t="s">
        <v>189</v>
      </c>
      <c r="B42" s="219" t="s">
        <v>36</v>
      </c>
      <c r="C42" s="401">
        <v>104.7</v>
      </c>
      <c r="D42" s="401">
        <v>102.7</v>
      </c>
      <c r="E42" s="401">
        <v>103.5</v>
      </c>
      <c r="F42" s="454">
        <v>103.1</v>
      </c>
      <c r="G42" s="454">
        <v>102</v>
      </c>
      <c r="H42" s="488">
        <v>104.2</v>
      </c>
      <c r="I42" s="454">
        <v>102.4</v>
      </c>
      <c r="J42" s="416">
        <v>128.19999999999999</v>
      </c>
      <c r="K42" s="434">
        <v>112.2</v>
      </c>
      <c r="L42" s="88"/>
    </row>
    <row r="43" spans="1:12" ht="13.5" customHeight="1">
      <c r="A43" s="221" t="s">
        <v>190</v>
      </c>
      <c r="B43" s="219"/>
      <c r="C43" s="401"/>
      <c r="D43" s="401"/>
      <c r="E43" s="401"/>
      <c r="F43" s="454"/>
      <c r="G43" s="452"/>
      <c r="H43" s="453"/>
      <c r="I43" s="489"/>
      <c r="J43" s="416"/>
      <c r="K43" s="434"/>
      <c r="L43" s="88"/>
    </row>
    <row r="44" spans="1:12" ht="19.5" customHeight="1">
      <c r="A44" s="501" t="s">
        <v>322</v>
      </c>
      <c r="B44" s="183" t="s">
        <v>36</v>
      </c>
      <c r="C44" s="401">
        <v>112.2</v>
      </c>
      <c r="D44" s="401">
        <v>106.7</v>
      </c>
      <c r="E44" s="401">
        <v>105.6</v>
      </c>
      <c r="F44" s="454">
        <v>105.9</v>
      </c>
      <c r="G44" s="454">
        <v>108.2</v>
      </c>
      <c r="H44" s="488">
        <v>108.5</v>
      </c>
      <c r="I44" s="454">
        <v>107</v>
      </c>
      <c r="J44" s="416">
        <v>202.8</v>
      </c>
      <c r="K44" s="434">
        <v>133</v>
      </c>
      <c r="L44" s="88"/>
    </row>
    <row r="45" spans="1:12" ht="12.75" customHeight="1">
      <c r="A45" s="206" t="s">
        <v>46</v>
      </c>
      <c r="B45" s="183"/>
      <c r="C45" s="400"/>
      <c r="D45" s="400"/>
      <c r="E45" s="400"/>
      <c r="F45" s="400"/>
      <c r="G45" s="400"/>
      <c r="H45" s="445"/>
      <c r="I45" s="404"/>
      <c r="J45" s="401"/>
      <c r="K45" s="88"/>
      <c r="L45" s="88"/>
    </row>
    <row r="46" spans="1:12" ht="12.75" customHeight="1">
      <c r="H46" s="412"/>
      <c r="I46" s="412"/>
      <c r="J46" s="418"/>
      <c r="K46" s="88"/>
      <c r="L46" s="88"/>
    </row>
    <row r="47" spans="1:12" ht="12.75" customHeight="1">
      <c r="A47" s="19" t="s">
        <v>312</v>
      </c>
      <c r="B47" s="59"/>
      <c r="C47" s="419"/>
      <c r="D47" s="419"/>
      <c r="E47" s="419"/>
      <c r="F47" s="419"/>
      <c r="G47" s="419"/>
      <c r="H47" s="420"/>
      <c r="I47" s="420"/>
      <c r="J47" s="419"/>
      <c r="K47" s="88"/>
      <c r="L47" s="88"/>
    </row>
    <row r="48" spans="1:12" ht="17.25" customHeight="1">
      <c r="A48" s="20" t="s">
        <v>313</v>
      </c>
      <c r="B48" s="59"/>
      <c r="C48" s="419"/>
      <c r="D48" s="419"/>
      <c r="E48" s="419"/>
      <c r="F48" s="419"/>
      <c r="G48" s="419"/>
      <c r="H48" s="420"/>
      <c r="I48" s="420"/>
      <c r="J48" s="419"/>
      <c r="K48" s="88"/>
      <c r="L48" s="88"/>
    </row>
    <row r="49" spans="1:12" ht="23.25" customHeight="1">
      <c r="B49" s="59"/>
      <c r="C49" s="419"/>
      <c r="D49" s="419"/>
      <c r="E49" s="419"/>
      <c r="F49" s="419"/>
      <c r="G49" s="419"/>
      <c r="H49" s="420"/>
      <c r="I49" s="420"/>
      <c r="J49" s="419"/>
      <c r="K49" s="88"/>
      <c r="L49" s="88"/>
    </row>
    <row r="50" spans="1:12" ht="12.75" customHeight="1">
      <c r="A50" s="396" t="s">
        <v>358</v>
      </c>
      <c r="B50" s="396"/>
      <c r="C50" s="396"/>
      <c r="D50" s="396"/>
      <c r="E50" s="396"/>
      <c r="F50" s="396"/>
      <c r="G50" s="396"/>
      <c r="H50" s="410"/>
      <c r="I50" s="410"/>
      <c r="J50" s="396"/>
      <c r="K50" s="88"/>
      <c r="L50" s="88"/>
    </row>
    <row r="51" spans="1:12" ht="12.75" customHeight="1">
      <c r="A51" s="397" t="s">
        <v>157</v>
      </c>
      <c r="B51" s="396"/>
      <c r="C51" s="396"/>
      <c r="D51" s="396"/>
      <c r="E51" s="396"/>
      <c r="F51" s="396"/>
      <c r="G51" s="396"/>
      <c r="H51" s="410"/>
      <c r="I51" s="410"/>
      <c r="J51" s="396"/>
      <c r="K51" s="88"/>
      <c r="L51" s="88"/>
    </row>
    <row r="52" spans="1:12" ht="12.75" customHeight="1">
      <c r="A52" s="396" t="s">
        <v>131</v>
      </c>
      <c r="B52" s="411"/>
      <c r="C52" s="396"/>
      <c r="D52" s="396"/>
      <c r="E52" s="396"/>
      <c r="F52" s="396"/>
      <c r="G52" s="396"/>
      <c r="H52" s="410"/>
      <c r="I52" s="410"/>
      <c r="J52" s="396"/>
      <c r="K52" s="88"/>
      <c r="L52" s="88"/>
    </row>
    <row r="53" spans="1:12" ht="12.75" customHeight="1">
      <c r="A53" s="398" t="s">
        <v>133</v>
      </c>
      <c r="B53" s="411"/>
      <c r="C53" s="396"/>
      <c r="D53" s="396"/>
      <c r="E53" s="396"/>
      <c r="F53" s="396"/>
      <c r="G53" s="396"/>
      <c r="H53" s="410"/>
      <c r="I53" s="410"/>
      <c r="J53" s="396"/>
      <c r="K53" s="88"/>
      <c r="L53" s="88"/>
    </row>
    <row r="54" spans="1:12" ht="12.75" customHeight="1">
      <c r="A54" s="399" t="s">
        <v>132</v>
      </c>
      <c r="B54" s="411"/>
      <c r="C54" s="396"/>
      <c r="D54" s="396"/>
      <c r="E54" s="396"/>
      <c r="F54" s="396"/>
      <c r="G54" s="396"/>
      <c r="H54" s="410"/>
      <c r="I54" s="410"/>
      <c r="J54" s="396"/>
      <c r="K54" s="88"/>
      <c r="L54" s="88"/>
    </row>
    <row r="55" spans="1:12" ht="9.75" customHeight="1" thickBot="1">
      <c r="A55" s="399"/>
      <c r="B55" s="411"/>
      <c r="C55" s="396"/>
      <c r="D55" s="396"/>
      <c r="E55" s="396"/>
      <c r="F55" s="396"/>
      <c r="G55" s="396"/>
      <c r="H55" s="410"/>
      <c r="I55" s="410"/>
      <c r="J55" s="396"/>
      <c r="K55" s="88"/>
      <c r="L55" s="88"/>
    </row>
    <row r="56" spans="1:12" ht="15" customHeight="1">
      <c r="A56" s="638" t="s">
        <v>179</v>
      </c>
      <c r="B56" s="648"/>
      <c r="C56" s="502">
        <v>2008</v>
      </c>
      <c r="D56" s="503">
        <v>2009</v>
      </c>
      <c r="E56" s="503">
        <v>2010</v>
      </c>
      <c r="F56" s="503">
        <v>2011</v>
      </c>
      <c r="G56" s="503">
        <v>2012</v>
      </c>
      <c r="H56" s="504">
        <v>2013</v>
      </c>
      <c r="I56" s="651">
        <v>2014</v>
      </c>
      <c r="J56" s="652"/>
      <c r="K56" s="652"/>
      <c r="L56" s="88"/>
    </row>
    <row r="57" spans="1:12" ht="32.25" customHeight="1" thickBot="1">
      <c r="A57" s="649"/>
      <c r="B57" s="650"/>
      <c r="C57" s="656" t="s">
        <v>307</v>
      </c>
      <c r="D57" s="657"/>
      <c r="E57" s="657"/>
      <c r="F57" s="657"/>
      <c r="G57" s="657"/>
      <c r="H57" s="657"/>
      <c r="I57" s="658"/>
      <c r="J57" s="442" t="s">
        <v>308</v>
      </c>
      <c r="K57" s="443" t="s">
        <v>309</v>
      </c>
      <c r="L57" s="88"/>
    </row>
    <row r="58" spans="1:12" ht="18" customHeight="1">
      <c r="A58" s="233" t="s">
        <v>48</v>
      </c>
      <c r="B58" s="421"/>
      <c r="C58" s="422"/>
      <c r="D58" s="422"/>
      <c r="E58" s="422"/>
      <c r="F58" s="422"/>
      <c r="G58" s="422"/>
      <c r="H58" s="446"/>
      <c r="I58" s="423"/>
      <c r="J58" s="447"/>
      <c r="K58" s="88"/>
      <c r="L58" s="88"/>
    </row>
    <row r="59" spans="1:12" ht="12" customHeight="1">
      <c r="A59" s="235" t="s">
        <v>45</v>
      </c>
      <c r="B59" s="421"/>
      <c r="C59" s="422"/>
      <c r="D59" s="422"/>
      <c r="E59" s="422"/>
      <c r="F59" s="422"/>
      <c r="G59" s="422"/>
      <c r="H59" s="446"/>
      <c r="I59" s="423"/>
      <c r="J59" s="422"/>
      <c r="K59" s="88"/>
      <c r="L59" s="88"/>
    </row>
    <row r="60" spans="1:12" ht="20.25" customHeight="1">
      <c r="A60" s="236" t="s">
        <v>95</v>
      </c>
      <c r="B60" s="219" t="s">
        <v>36</v>
      </c>
      <c r="C60" s="400"/>
      <c r="D60" s="400"/>
      <c r="E60" s="400"/>
      <c r="F60" s="400"/>
      <c r="G60" s="400"/>
      <c r="H60" s="445"/>
      <c r="I60" s="404"/>
      <c r="J60" s="401"/>
      <c r="K60" s="88"/>
      <c r="L60" s="88"/>
    </row>
    <row r="61" spans="1:12" ht="12" customHeight="1">
      <c r="A61" s="210" t="s">
        <v>196</v>
      </c>
      <c r="B61" s="219" t="s">
        <v>36</v>
      </c>
      <c r="C61" s="401">
        <v>110.1</v>
      </c>
      <c r="D61" s="401">
        <v>108.7</v>
      </c>
      <c r="E61" s="401">
        <v>103.7</v>
      </c>
      <c r="F61" s="454">
        <v>105.3</v>
      </c>
      <c r="G61" s="454">
        <v>104.8</v>
      </c>
      <c r="H61" s="488">
        <v>103.5</v>
      </c>
      <c r="I61" s="454">
        <v>103.5</v>
      </c>
      <c r="J61" s="416">
        <v>158.9</v>
      </c>
      <c r="K61" s="434">
        <v>118.3</v>
      </c>
      <c r="L61" s="88"/>
    </row>
    <row r="62" spans="1:12" ht="14.25" customHeight="1">
      <c r="A62" s="206" t="s">
        <v>57</v>
      </c>
      <c r="B62" s="183" t="s">
        <v>36</v>
      </c>
      <c r="C62" s="401"/>
      <c r="D62" s="401"/>
      <c r="E62" s="401"/>
      <c r="F62" s="454"/>
      <c r="G62" s="452"/>
      <c r="H62" s="453"/>
      <c r="I62" s="489"/>
      <c r="J62" s="416"/>
      <c r="K62" s="434"/>
      <c r="L62" s="88"/>
    </row>
    <row r="63" spans="1:12" ht="23.25" customHeight="1">
      <c r="A63" s="208" t="s">
        <v>19</v>
      </c>
      <c r="B63" s="183" t="s">
        <v>36</v>
      </c>
      <c r="C63" s="401">
        <v>104.2</v>
      </c>
      <c r="D63" s="401">
        <v>102.9</v>
      </c>
      <c r="E63" s="401">
        <v>102.1</v>
      </c>
      <c r="F63" s="454">
        <v>106.3</v>
      </c>
      <c r="G63" s="454">
        <v>101.4</v>
      </c>
      <c r="H63" s="488">
        <v>101.7</v>
      </c>
      <c r="I63" s="454">
        <v>102</v>
      </c>
      <c r="J63" s="416">
        <v>140.5</v>
      </c>
      <c r="K63" s="434">
        <v>111.8</v>
      </c>
      <c r="L63" s="88"/>
    </row>
    <row r="64" spans="1:12" ht="13.5" customHeight="1">
      <c r="A64" s="206" t="s">
        <v>47</v>
      </c>
      <c r="B64" s="209" t="s">
        <v>36</v>
      </c>
      <c r="C64" s="401"/>
      <c r="D64" s="401"/>
      <c r="E64" s="401"/>
      <c r="F64" s="454"/>
      <c r="G64" s="452"/>
      <c r="H64" s="453"/>
      <c r="I64" s="489"/>
      <c r="J64" s="416"/>
      <c r="K64" s="434"/>
      <c r="L64" s="88"/>
    </row>
    <row r="65" spans="1:12" ht="24" customHeight="1">
      <c r="A65" s="236" t="s">
        <v>191</v>
      </c>
      <c r="B65" s="209" t="s">
        <v>36</v>
      </c>
      <c r="C65" s="401">
        <v>111.2</v>
      </c>
      <c r="D65" s="401">
        <v>108.2</v>
      </c>
      <c r="E65" s="401">
        <v>107.8</v>
      </c>
      <c r="F65" s="454">
        <v>107.4</v>
      </c>
      <c r="G65" s="454">
        <v>107.8</v>
      </c>
      <c r="H65" s="488">
        <v>106.9</v>
      </c>
      <c r="I65" s="454">
        <v>107.6</v>
      </c>
      <c r="J65" s="416">
        <v>213.9</v>
      </c>
      <c r="K65" s="434">
        <v>133.19999999999999</v>
      </c>
      <c r="L65" s="88"/>
    </row>
    <row r="66" spans="1:12" ht="15" customHeight="1">
      <c r="A66" s="206" t="s">
        <v>192</v>
      </c>
      <c r="B66" s="191"/>
      <c r="C66" s="401"/>
      <c r="D66" s="401"/>
      <c r="E66" s="401"/>
      <c r="F66" s="454"/>
      <c r="G66" s="452"/>
      <c r="H66" s="453"/>
      <c r="I66" s="489"/>
      <c r="J66" s="416"/>
      <c r="K66" s="434"/>
      <c r="L66" s="88"/>
    </row>
    <row r="67" spans="1:12" ht="18" customHeight="1">
      <c r="A67" s="205" t="s">
        <v>207</v>
      </c>
      <c r="B67" s="191" t="s">
        <v>36</v>
      </c>
      <c r="C67" s="401"/>
      <c r="D67" s="401"/>
      <c r="E67" s="401"/>
      <c r="F67" s="454"/>
      <c r="G67" s="452"/>
      <c r="H67" s="453"/>
      <c r="I67" s="489"/>
      <c r="J67" s="416"/>
      <c r="K67" s="434"/>
      <c r="L67" s="88"/>
    </row>
    <row r="68" spans="1:12" ht="13.5" customHeight="1">
      <c r="A68" s="205" t="s">
        <v>109</v>
      </c>
      <c r="B68" s="191" t="s">
        <v>36</v>
      </c>
      <c r="C68" s="401">
        <v>108.8</v>
      </c>
      <c r="D68" s="401">
        <v>105.1</v>
      </c>
      <c r="E68" s="401">
        <v>108.2</v>
      </c>
      <c r="F68" s="454">
        <v>105.5</v>
      </c>
      <c r="G68" s="454">
        <v>102.3</v>
      </c>
      <c r="H68" s="488">
        <v>101.5</v>
      </c>
      <c r="I68" s="454">
        <v>104.3</v>
      </c>
      <c r="J68" s="416">
        <v>197.1</v>
      </c>
      <c r="K68" s="434">
        <v>114.2</v>
      </c>
      <c r="L68" s="88"/>
    </row>
    <row r="69" spans="1:12" ht="15" customHeight="1">
      <c r="A69" s="221" t="s">
        <v>110</v>
      </c>
      <c r="B69" s="191"/>
      <c r="C69" s="401"/>
      <c r="D69" s="401"/>
      <c r="E69" s="401"/>
      <c r="F69" s="454"/>
      <c r="G69" s="452"/>
      <c r="H69" s="453"/>
      <c r="I69" s="489"/>
      <c r="J69" s="416"/>
      <c r="K69" s="434"/>
      <c r="L69" s="88"/>
    </row>
    <row r="70" spans="1:12" ht="12.75" customHeight="1">
      <c r="A70" s="221" t="s">
        <v>111</v>
      </c>
      <c r="B70" s="191"/>
      <c r="C70" s="401"/>
      <c r="D70" s="401"/>
      <c r="E70" s="401"/>
      <c r="F70" s="454"/>
      <c r="G70" s="452"/>
      <c r="H70" s="453"/>
      <c r="I70" s="489"/>
      <c r="J70" s="416"/>
      <c r="K70" s="434"/>
      <c r="L70" s="88"/>
    </row>
    <row r="71" spans="1:12" ht="21" customHeight="1">
      <c r="A71" s="210" t="s">
        <v>20</v>
      </c>
      <c r="B71" s="201" t="s">
        <v>36</v>
      </c>
      <c r="C71" s="401">
        <v>107</v>
      </c>
      <c r="D71" s="401">
        <v>105</v>
      </c>
      <c r="E71" s="401">
        <v>102.7</v>
      </c>
      <c r="F71" s="454">
        <v>104.9</v>
      </c>
      <c r="G71" s="454">
        <v>105.3</v>
      </c>
      <c r="H71" s="488">
        <v>107.1</v>
      </c>
      <c r="I71" s="454">
        <v>104.9</v>
      </c>
      <c r="J71" s="416">
        <v>173.8</v>
      </c>
      <c r="K71" s="434">
        <v>124.1</v>
      </c>
      <c r="L71" s="88"/>
    </row>
    <row r="72" spans="1:12" ht="13.5" customHeight="1">
      <c r="A72" s="213" t="s">
        <v>21</v>
      </c>
      <c r="B72" s="201" t="s">
        <v>36</v>
      </c>
      <c r="C72" s="401"/>
      <c r="D72" s="401"/>
      <c r="E72" s="401"/>
      <c r="F72" s="454"/>
      <c r="G72" s="452"/>
      <c r="H72" s="453"/>
      <c r="I72" s="489"/>
      <c r="J72" s="416"/>
      <c r="K72" s="434"/>
      <c r="L72" s="88"/>
    </row>
    <row r="73" spans="1:12" ht="21.75" customHeight="1">
      <c r="A73" s="210" t="s">
        <v>199</v>
      </c>
      <c r="B73" s="201" t="s">
        <v>36</v>
      </c>
      <c r="C73" s="401">
        <v>105.7</v>
      </c>
      <c r="D73" s="401">
        <v>103.9</v>
      </c>
      <c r="E73" s="401">
        <v>102</v>
      </c>
      <c r="F73" s="454">
        <v>103.3</v>
      </c>
      <c r="G73" s="454">
        <v>103.1</v>
      </c>
      <c r="H73" s="488">
        <v>104.4</v>
      </c>
      <c r="I73" s="454">
        <v>103.2</v>
      </c>
      <c r="J73" s="416">
        <v>142.6</v>
      </c>
      <c r="K73" s="434">
        <v>114.8</v>
      </c>
      <c r="L73" s="88"/>
    </row>
    <row r="74" spans="1:12" ht="15.75" customHeight="1">
      <c r="A74" s="213" t="s">
        <v>296</v>
      </c>
      <c r="B74" s="201" t="s">
        <v>36</v>
      </c>
      <c r="C74" s="401"/>
      <c r="D74" s="401"/>
      <c r="E74" s="401"/>
      <c r="F74" s="454"/>
      <c r="G74" s="452"/>
      <c r="H74" s="453"/>
      <c r="I74" s="489"/>
      <c r="J74" s="416"/>
      <c r="K74" s="434"/>
      <c r="L74" s="88"/>
    </row>
    <row r="75" spans="1:12" ht="23.25" customHeight="1">
      <c r="A75" s="210" t="s">
        <v>208</v>
      </c>
      <c r="B75" s="201" t="s">
        <v>36</v>
      </c>
      <c r="C75" s="456"/>
      <c r="D75" s="456"/>
      <c r="E75" s="456"/>
      <c r="F75" s="456"/>
      <c r="G75" s="452"/>
      <c r="H75" s="453"/>
      <c r="I75" s="489"/>
      <c r="J75" s="416"/>
      <c r="K75" s="434"/>
      <c r="L75" s="88"/>
    </row>
    <row r="76" spans="1:12" ht="15.75" customHeight="1">
      <c r="A76" s="210" t="s">
        <v>204</v>
      </c>
      <c r="B76" s="201" t="s">
        <v>36</v>
      </c>
      <c r="C76" s="401">
        <v>104.7</v>
      </c>
      <c r="D76" s="401">
        <v>106</v>
      </c>
      <c r="E76" s="401">
        <v>103.8</v>
      </c>
      <c r="F76" s="454">
        <v>105.2</v>
      </c>
      <c r="G76" s="454">
        <v>104.6</v>
      </c>
      <c r="H76" s="488">
        <v>105.9</v>
      </c>
      <c r="I76" s="454">
        <v>106.6</v>
      </c>
      <c r="J76" s="416">
        <v>157.19999999999999</v>
      </c>
      <c r="K76" s="434">
        <v>124.2</v>
      </c>
      <c r="L76" s="88"/>
    </row>
    <row r="77" spans="1:12" ht="12.75" customHeight="1">
      <c r="A77" s="213" t="s">
        <v>206</v>
      </c>
      <c r="B77" s="201"/>
      <c r="C77" s="401"/>
      <c r="D77" s="401"/>
      <c r="E77" s="401"/>
      <c r="F77" s="454"/>
      <c r="G77" s="452"/>
      <c r="H77" s="453"/>
      <c r="I77" s="489"/>
      <c r="J77" s="416"/>
      <c r="K77" s="434"/>
      <c r="L77" s="88"/>
    </row>
    <row r="78" spans="1:12" ht="12.75" customHeight="1">
      <c r="A78" s="213" t="s">
        <v>205</v>
      </c>
      <c r="B78" s="201"/>
      <c r="C78" s="401"/>
      <c r="D78" s="401"/>
      <c r="E78" s="401"/>
      <c r="F78" s="454"/>
      <c r="G78" s="452"/>
      <c r="H78" s="453"/>
      <c r="I78" s="489"/>
      <c r="J78" s="416"/>
      <c r="K78" s="434"/>
      <c r="L78" s="88"/>
    </row>
    <row r="79" spans="1:12" ht="21.75" customHeight="1">
      <c r="A79" s="212" t="s">
        <v>22</v>
      </c>
      <c r="B79" s="201" t="s">
        <v>36</v>
      </c>
      <c r="C79" s="401">
        <v>103.6</v>
      </c>
      <c r="D79" s="401">
        <v>104.8</v>
      </c>
      <c r="E79" s="401">
        <v>95.6</v>
      </c>
      <c r="F79" s="454">
        <v>102.9</v>
      </c>
      <c r="G79" s="454">
        <v>103.2</v>
      </c>
      <c r="H79" s="488">
        <v>108.4</v>
      </c>
      <c r="I79" s="454">
        <v>105.5</v>
      </c>
      <c r="J79" s="416">
        <v>128.80000000000001</v>
      </c>
      <c r="K79" s="434">
        <v>121.4</v>
      </c>
      <c r="L79" s="88"/>
    </row>
    <row r="80" spans="1:12" ht="12.75" customHeight="1">
      <c r="A80" s="213" t="s">
        <v>49</v>
      </c>
      <c r="B80" s="191" t="s">
        <v>36</v>
      </c>
      <c r="C80" s="401"/>
      <c r="D80" s="401"/>
      <c r="E80" s="401"/>
      <c r="F80" s="454"/>
      <c r="G80" s="452"/>
      <c r="H80" s="453"/>
      <c r="I80" s="489"/>
      <c r="J80" s="416"/>
      <c r="K80" s="434"/>
      <c r="L80" s="88"/>
    </row>
    <row r="81" spans="1:12" ht="22.5" customHeight="1">
      <c r="A81" s="212" t="s">
        <v>23</v>
      </c>
      <c r="B81" s="201" t="s">
        <v>36</v>
      </c>
      <c r="C81" s="401">
        <v>110.3</v>
      </c>
      <c r="D81" s="401">
        <v>110</v>
      </c>
      <c r="E81" s="401">
        <v>107.1</v>
      </c>
      <c r="F81" s="454">
        <v>105.2</v>
      </c>
      <c r="G81" s="454">
        <v>104.4</v>
      </c>
      <c r="H81" s="488">
        <v>106.6</v>
      </c>
      <c r="I81" s="454">
        <v>106.4</v>
      </c>
      <c r="J81" s="416">
        <v>190.9</v>
      </c>
      <c r="K81" s="434">
        <v>124.5</v>
      </c>
      <c r="L81" s="88"/>
    </row>
    <row r="82" spans="1:12" ht="12.75" customHeight="1">
      <c r="A82" s="221" t="s">
        <v>24</v>
      </c>
      <c r="B82" s="209" t="s">
        <v>36</v>
      </c>
      <c r="C82" s="401"/>
      <c r="D82" s="401"/>
      <c r="E82" s="401"/>
      <c r="F82" s="454"/>
      <c r="G82" s="452"/>
      <c r="H82" s="453"/>
      <c r="I82" s="489"/>
      <c r="J82" s="416"/>
      <c r="K82" s="434"/>
      <c r="L82" s="88"/>
    </row>
    <row r="83" spans="1:12" ht="21" customHeight="1">
      <c r="A83" s="220" t="s">
        <v>25</v>
      </c>
      <c r="B83" s="209" t="s">
        <v>36</v>
      </c>
      <c r="C83" s="401">
        <v>102.6</v>
      </c>
      <c r="D83" s="401">
        <v>104.9</v>
      </c>
      <c r="E83" s="401">
        <v>108</v>
      </c>
      <c r="F83" s="454">
        <v>107.3</v>
      </c>
      <c r="G83" s="454">
        <v>105</v>
      </c>
      <c r="H83" s="488">
        <v>106.5</v>
      </c>
      <c r="I83" s="454">
        <v>107.2</v>
      </c>
      <c r="J83" s="416">
        <v>162</v>
      </c>
      <c r="K83" s="434">
        <v>128.6</v>
      </c>
      <c r="L83" s="88"/>
    </row>
    <row r="84" spans="1:12" ht="13.5" customHeight="1">
      <c r="A84" s="221" t="s">
        <v>115</v>
      </c>
      <c r="B84" s="183" t="s">
        <v>36</v>
      </c>
      <c r="C84" s="401"/>
      <c r="D84" s="401"/>
      <c r="E84" s="401"/>
      <c r="F84" s="454"/>
      <c r="G84" s="452"/>
      <c r="H84" s="453"/>
      <c r="I84" s="489"/>
      <c r="J84" s="416"/>
      <c r="K84" s="434"/>
      <c r="L84" s="88"/>
    </row>
    <row r="85" spans="1:12" ht="19.5" customHeight="1">
      <c r="A85" s="220" t="s">
        <v>107</v>
      </c>
      <c r="B85" s="183" t="s">
        <v>36</v>
      </c>
      <c r="C85" s="401">
        <v>107.5</v>
      </c>
      <c r="D85" s="401">
        <v>104.6</v>
      </c>
      <c r="E85" s="401">
        <v>106.6</v>
      </c>
      <c r="F85" s="454">
        <v>106.3</v>
      </c>
      <c r="G85" s="454">
        <v>101.3</v>
      </c>
      <c r="H85" s="488">
        <v>105.2</v>
      </c>
      <c r="I85" s="454">
        <v>106.7</v>
      </c>
      <c r="J85" s="416">
        <v>162</v>
      </c>
      <c r="K85" s="434">
        <v>120.9</v>
      </c>
      <c r="L85" s="88"/>
    </row>
    <row r="86" spans="1:12" ht="13.5" customHeight="1">
      <c r="A86" s="424" t="s">
        <v>108</v>
      </c>
      <c r="B86" s="183"/>
      <c r="C86" s="401"/>
      <c r="D86" s="401"/>
      <c r="E86" s="401"/>
      <c r="F86" s="454"/>
      <c r="G86" s="452"/>
      <c r="H86" s="453"/>
      <c r="I86" s="489"/>
      <c r="J86" s="416"/>
      <c r="K86" s="434"/>
      <c r="L86" s="88"/>
    </row>
    <row r="87" spans="1:12" ht="21" customHeight="1">
      <c r="A87" s="239" t="s">
        <v>260</v>
      </c>
      <c r="B87" s="209"/>
      <c r="C87" s="401"/>
      <c r="D87" s="401"/>
      <c r="E87" s="401"/>
      <c r="F87" s="454"/>
      <c r="G87" s="452"/>
      <c r="H87" s="453"/>
      <c r="I87" s="489"/>
      <c r="J87" s="416"/>
      <c r="K87" s="434"/>
      <c r="L87" s="88"/>
    </row>
    <row r="88" spans="1:12" ht="15.75" customHeight="1">
      <c r="A88" s="239" t="s">
        <v>295</v>
      </c>
      <c r="B88" s="209" t="s">
        <v>36</v>
      </c>
      <c r="C88" s="444">
        <v>102.4</v>
      </c>
      <c r="D88" s="444">
        <v>101.6</v>
      </c>
      <c r="E88" s="444">
        <v>102.4</v>
      </c>
      <c r="F88" s="450">
        <v>104.7</v>
      </c>
      <c r="G88" s="450">
        <v>103.5</v>
      </c>
      <c r="H88" s="487">
        <v>103.3</v>
      </c>
      <c r="I88" s="450">
        <v>104</v>
      </c>
      <c r="J88" s="413">
        <v>126</v>
      </c>
      <c r="K88" s="389">
        <v>116.5</v>
      </c>
      <c r="L88" s="88"/>
    </row>
    <row r="89" spans="1:12" ht="12.95" customHeight="1">
      <c r="A89" s="245" t="s">
        <v>26</v>
      </c>
      <c r="B89" s="191" t="s">
        <v>36</v>
      </c>
      <c r="C89" s="444"/>
      <c r="D89" s="444"/>
      <c r="E89" s="444"/>
      <c r="F89" s="450"/>
      <c r="G89" s="452"/>
      <c r="H89" s="453"/>
      <c r="I89" s="489"/>
      <c r="J89" s="413"/>
      <c r="K89" s="434"/>
      <c r="L89" s="88"/>
    </row>
    <row r="90" spans="1:12" ht="20.25" customHeight="1">
      <c r="A90" s="239" t="s">
        <v>27</v>
      </c>
      <c r="B90" s="191" t="s">
        <v>36</v>
      </c>
      <c r="C90" s="401"/>
      <c r="D90" s="401"/>
      <c r="E90" s="401"/>
      <c r="F90" s="454"/>
      <c r="G90" s="452"/>
      <c r="H90" s="453"/>
      <c r="I90" s="489"/>
      <c r="J90" s="416"/>
      <c r="K90" s="434"/>
      <c r="L90" s="88"/>
    </row>
    <row r="91" spans="1:12" ht="14.25" customHeight="1">
      <c r="A91" s="239" t="s">
        <v>193</v>
      </c>
      <c r="B91" s="201" t="s">
        <v>36</v>
      </c>
      <c r="C91" s="444">
        <v>103.6</v>
      </c>
      <c r="D91" s="444">
        <v>104.1</v>
      </c>
      <c r="E91" s="444">
        <v>108</v>
      </c>
      <c r="F91" s="450">
        <v>108.1</v>
      </c>
      <c r="G91" s="450">
        <v>106</v>
      </c>
      <c r="H91" s="487">
        <v>106.6</v>
      </c>
      <c r="I91" s="450">
        <v>104.7</v>
      </c>
      <c r="J91" s="413">
        <v>159.6</v>
      </c>
      <c r="K91" s="389">
        <v>127.9</v>
      </c>
      <c r="L91" s="88"/>
    </row>
    <row r="92" spans="1:12" ht="12.75" customHeight="1">
      <c r="A92" s="245" t="s">
        <v>77</v>
      </c>
      <c r="B92" s="201" t="s">
        <v>36</v>
      </c>
      <c r="C92" s="401"/>
      <c r="D92" s="401"/>
      <c r="E92" s="401"/>
      <c r="F92" s="454"/>
      <c r="G92" s="452"/>
      <c r="H92" s="453"/>
      <c r="I92" s="489"/>
      <c r="J92" s="416"/>
      <c r="K92" s="434"/>
      <c r="L92" s="88"/>
    </row>
    <row r="93" spans="1:12" ht="12.75" customHeight="1">
      <c r="A93" s="245" t="s">
        <v>78</v>
      </c>
      <c r="B93" s="201" t="s">
        <v>36</v>
      </c>
      <c r="C93" s="401"/>
      <c r="D93" s="401"/>
      <c r="E93" s="401"/>
      <c r="F93" s="454"/>
      <c r="G93" s="452"/>
      <c r="H93" s="453"/>
      <c r="I93" s="489"/>
      <c r="J93" s="416"/>
      <c r="K93" s="434"/>
      <c r="L93" s="88"/>
    </row>
    <row r="94" spans="1:12" ht="15" customHeight="1">
      <c r="A94" s="496" t="s">
        <v>317</v>
      </c>
      <c r="B94" s="209" t="s">
        <v>36</v>
      </c>
      <c r="C94" s="401"/>
      <c r="D94" s="401"/>
      <c r="E94" s="401"/>
      <c r="F94" s="454"/>
      <c r="G94" s="452"/>
      <c r="H94" s="453"/>
      <c r="I94" s="489"/>
      <c r="J94" s="416"/>
      <c r="K94" s="434"/>
      <c r="L94" s="88"/>
    </row>
    <row r="95" spans="1:12" ht="18" customHeight="1">
      <c r="A95" s="249" t="s">
        <v>28</v>
      </c>
      <c r="B95" s="262" t="s">
        <v>36</v>
      </c>
      <c r="C95" s="497">
        <v>104.2</v>
      </c>
      <c r="D95" s="457">
        <v>104.5</v>
      </c>
      <c r="E95" s="457">
        <v>107.5</v>
      </c>
      <c r="F95" s="458">
        <v>105.7</v>
      </c>
      <c r="G95" s="458">
        <v>104.2</v>
      </c>
      <c r="H95" s="490">
        <v>105.2</v>
      </c>
      <c r="I95" s="492">
        <v>103.5</v>
      </c>
      <c r="J95" s="416">
        <v>147</v>
      </c>
      <c r="K95" s="434">
        <v>119.9</v>
      </c>
      <c r="L95" s="88"/>
    </row>
    <row r="96" spans="1:12">
      <c r="A96" s="251" t="s">
        <v>29</v>
      </c>
      <c r="B96" s="225"/>
      <c r="C96" s="498"/>
      <c r="D96" s="459"/>
      <c r="E96" s="459"/>
      <c r="F96" s="460"/>
      <c r="G96" s="452"/>
      <c r="H96" s="453"/>
      <c r="I96" s="489"/>
      <c r="J96" s="416"/>
      <c r="K96" s="434"/>
      <c r="L96" s="88"/>
    </row>
    <row r="97" spans="1:12" ht="18" customHeight="1">
      <c r="A97" s="249" t="s">
        <v>194</v>
      </c>
      <c r="B97" s="396" t="s">
        <v>36</v>
      </c>
      <c r="C97" s="498">
        <v>106.4</v>
      </c>
      <c r="D97" s="459">
        <v>105.6</v>
      </c>
      <c r="E97" s="459">
        <v>109.1</v>
      </c>
      <c r="F97" s="460">
        <v>110.3</v>
      </c>
      <c r="G97" s="460">
        <v>109.5</v>
      </c>
      <c r="H97" s="488">
        <v>109.8</v>
      </c>
      <c r="I97" s="454">
        <v>109.1</v>
      </c>
      <c r="J97" s="416">
        <v>196.6</v>
      </c>
      <c r="K97" s="434">
        <v>144.69999999999999</v>
      </c>
      <c r="L97" s="88"/>
    </row>
    <row r="98" spans="1:12">
      <c r="A98" s="251" t="s">
        <v>30</v>
      </c>
      <c r="B98" s="418"/>
      <c r="C98" s="425"/>
      <c r="D98" s="426"/>
      <c r="E98" s="426"/>
      <c r="F98" s="426"/>
      <c r="G98" s="426"/>
      <c r="H98" s="491"/>
      <c r="I98" s="448"/>
      <c r="J98" s="449"/>
      <c r="K98" s="88"/>
      <c r="L98" s="88"/>
    </row>
    <row r="99" spans="1:12">
      <c r="A99" s="251" t="s">
        <v>31</v>
      </c>
      <c r="B99" s="418"/>
      <c r="C99" s="425"/>
      <c r="D99" s="426"/>
      <c r="E99" s="426"/>
      <c r="F99" s="426"/>
      <c r="G99" s="426"/>
      <c r="H99" s="491"/>
      <c r="I99" s="448"/>
      <c r="J99" s="449"/>
      <c r="K99" s="88"/>
      <c r="L99" s="88"/>
    </row>
    <row r="100" spans="1:12">
      <c r="K100" s="88"/>
      <c r="L100" s="88"/>
    </row>
    <row r="101" spans="1:12">
      <c r="K101" s="88"/>
      <c r="L101" s="88"/>
    </row>
    <row r="102" spans="1:12">
      <c r="K102" s="88"/>
      <c r="L102" s="88"/>
    </row>
    <row r="103" spans="1:12">
      <c r="K103" s="88"/>
      <c r="L103" s="88"/>
    </row>
    <row r="104" spans="1:12">
      <c r="K104" s="88"/>
      <c r="L104" s="88"/>
    </row>
    <row r="105" spans="1:12">
      <c r="K105" s="88"/>
      <c r="L105" s="88"/>
    </row>
    <row r="106" spans="1:12">
      <c r="K106" s="88"/>
      <c r="L106" s="88"/>
    </row>
    <row r="107" spans="1:12">
      <c r="K107" s="88"/>
      <c r="L107" s="88"/>
    </row>
    <row r="108" spans="1:12">
      <c r="K108" s="88"/>
      <c r="L108" s="88"/>
    </row>
    <row r="109" spans="1:12">
      <c r="K109" s="88"/>
      <c r="L109" s="88"/>
    </row>
    <row r="110" spans="1:12">
      <c r="K110" s="88"/>
      <c r="L110" s="88"/>
    </row>
    <row r="111" spans="1:12">
      <c r="K111" s="88"/>
      <c r="L111" s="88"/>
    </row>
    <row r="112" spans="1:12">
      <c r="K112" s="88"/>
      <c r="L112" s="88"/>
    </row>
    <row r="113" spans="11:11">
      <c r="K113" s="88"/>
    </row>
    <row r="114" spans="11:11">
      <c r="K114" s="88"/>
    </row>
    <row r="115" spans="11:11">
      <c r="K115" s="88"/>
    </row>
    <row r="116" spans="11:11">
      <c r="K116" s="88"/>
    </row>
    <row r="117" spans="11:11">
      <c r="K117" s="88"/>
    </row>
    <row r="118" spans="11:11">
      <c r="K118" s="88"/>
    </row>
    <row r="119" spans="11:11">
      <c r="K119" s="88"/>
    </row>
    <row r="120" spans="11:11">
      <c r="K120" s="88"/>
    </row>
    <row r="121" spans="11:11">
      <c r="K121" s="88"/>
    </row>
    <row r="122" spans="11:11">
      <c r="K122" s="88"/>
    </row>
    <row r="123" spans="11:11">
      <c r="K123" s="88"/>
    </row>
    <row r="124" spans="11:11">
      <c r="K124" s="88"/>
    </row>
    <row r="125" spans="11:11">
      <c r="K125" s="88"/>
    </row>
    <row r="126" spans="11:11">
      <c r="K126" s="88"/>
    </row>
    <row r="127" spans="11:11">
      <c r="K127" s="88"/>
    </row>
    <row r="128" spans="11:11">
      <c r="K128" s="88"/>
    </row>
  </sheetData>
  <mergeCells count="6">
    <mergeCell ref="A8:B9"/>
    <mergeCell ref="I8:K8"/>
    <mergeCell ref="C9:I9"/>
    <mergeCell ref="A56:B57"/>
    <mergeCell ref="I56:K56"/>
    <mergeCell ref="C57:I57"/>
  </mergeCells>
  <pageMargins left="0.31496062992125984" right="0.31496062992125984" top="0.39370078740157483" bottom="0.19685039370078741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8"/>
  <sheetViews>
    <sheetView zoomScaleNormal="100" workbookViewId="0"/>
  </sheetViews>
  <sheetFormatPr defaultRowHeight="15"/>
  <cols>
    <col min="1" max="1" width="38.42578125" style="514" customWidth="1"/>
    <col min="2" max="2" width="2" style="514" customWidth="1"/>
    <col min="3" max="4" width="10.7109375" style="514" customWidth="1"/>
    <col min="5" max="5" width="11.5703125" style="514" customWidth="1"/>
    <col min="6" max="6" width="11.7109375" style="591" customWidth="1"/>
    <col min="7" max="7" width="12" style="514" customWidth="1"/>
    <col min="8" max="16384" width="9.140625" style="514"/>
  </cols>
  <sheetData>
    <row r="1" spans="1:7" s="511" customFormat="1" ht="13.5" customHeight="1">
      <c r="A1" s="508" t="s">
        <v>426</v>
      </c>
      <c r="B1" s="508"/>
      <c r="C1" s="509"/>
      <c r="D1" s="509"/>
      <c r="E1" s="509"/>
      <c r="F1" s="508"/>
      <c r="G1" s="510"/>
    </row>
    <row r="2" spans="1:7" ht="14.25" customHeight="1">
      <c r="A2" s="512" t="s">
        <v>370</v>
      </c>
      <c r="B2" s="512"/>
      <c r="C2" s="512"/>
      <c r="D2" s="512"/>
      <c r="E2" s="512"/>
      <c r="F2" s="513"/>
      <c r="G2" s="510"/>
    </row>
    <row r="3" spans="1:7" ht="12.75" customHeight="1">
      <c r="A3" s="512" t="s">
        <v>371</v>
      </c>
      <c r="B3" s="512"/>
      <c r="C3" s="512"/>
      <c r="D3" s="512"/>
      <c r="E3" s="512"/>
      <c r="F3" s="513"/>
      <c r="G3" s="510"/>
    </row>
    <row r="4" spans="1:7" ht="13.5" customHeight="1">
      <c r="A4" s="513" t="s">
        <v>372</v>
      </c>
      <c r="B4" s="513"/>
      <c r="C4" s="512"/>
      <c r="D4" s="512"/>
      <c r="E4" s="512"/>
      <c r="F4" s="513"/>
      <c r="G4" s="510"/>
    </row>
    <row r="5" spans="1:7" ht="13.5" customHeight="1">
      <c r="A5" s="515" t="s">
        <v>373</v>
      </c>
      <c r="B5" s="516"/>
      <c r="C5" s="517"/>
      <c r="D5" s="517"/>
      <c r="E5" s="517"/>
      <c r="F5" s="510"/>
      <c r="G5" s="510"/>
    </row>
    <row r="6" spans="1:7" ht="13.5" customHeight="1">
      <c r="A6" s="515" t="s">
        <v>374</v>
      </c>
      <c r="B6" s="516"/>
      <c r="C6" s="518"/>
      <c r="D6" s="518"/>
      <c r="E6" s="518"/>
      <c r="F6" s="510"/>
      <c r="G6" s="510"/>
    </row>
    <row r="7" spans="1:7" ht="12" customHeight="1">
      <c r="A7" s="516" t="s">
        <v>127</v>
      </c>
      <c r="B7" s="516"/>
      <c r="C7" s="518"/>
      <c r="D7" s="518"/>
      <c r="E7" s="518"/>
      <c r="F7" s="519"/>
      <c r="G7" s="519"/>
    </row>
    <row r="8" spans="1:7" ht="9.75" customHeight="1" thickBot="1">
      <c r="A8" s="520"/>
      <c r="B8" s="520"/>
      <c r="C8" s="518"/>
      <c r="D8" s="518"/>
      <c r="E8" s="518"/>
      <c r="F8" s="510"/>
      <c r="G8" s="510"/>
    </row>
    <row r="9" spans="1:7" ht="15" customHeight="1">
      <c r="A9" s="667" t="s">
        <v>375</v>
      </c>
      <c r="B9" s="668"/>
      <c r="C9" s="521">
        <v>2010</v>
      </c>
      <c r="D9" s="522">
        <v>2013</v>
      </c>
      <c r="E9" s="673">
        <v>2014</v>
      </c>
      <c r="F9" s="673"/>
      <c r="G9" s="673"/>
    </row>
    <row r="10" spans="1:7" ht="77.25" customHeight="1">
      <c r="A10" s="669"/>
      <c r="B10" s="670"/>
      <c r="C10" s="659" t="s">
        <v>376</v>
      </c>
      <c r="D10" s="660"/>
      <c r="E10" s="661"/>
      <c r="F10" s="665" t="s">
        <v>377</v>
      </c>
      <c r="G10" s="666"/>
    </row>
    <row r="11" spans="1:7" ht="30" customHeight="1" thickBot="1">
      <c r="A11" s="671"/>
      <c r="B11" s="672"/>
      <c r="C11" s="662"/>
      <c r="D11" s="663"/>
      <c r="E11" s="664"/>
      <c r="F11" s="523" t="s">
        <v>378</v>
      </c>
      <c r="G11" s="524" t="s">
        <v>379</v>
      </c>
    </row>
    <row r="12" spans="1:7" ht="22.5" customHeight="1">
      <c r="A12" s="525" t="s">
        <v>380</v>
      </c>
      <c r="B12" s="526" t="s">
        <v>38</v>
      </c>
      <c r="C12" s="527">
        <v>205895.4</v>
      </c>
      <c r="D12" s="528">
        <v>260256.5</v>
      </c>
      <c r="E12" s="529">
        <v>276192.3</v>
      </c>
      <c r="F12" s="530">
        <v>90212.6</v>
      </c>
      <c r="G12" s="531">
        <v>185979.7</v>
      </c>
    </row>
    <row r="13" spans="1:7" ht="14.1" customHeight="1">
      <c r="A13" s="532" t="s">
        <v>125</v>
      </c>
      <c r="B13" s="526" t="s">
        <v>37</v>
      </c>
      <c r="C13" s="527">
        <v>25.3</v>
      </c>
      <c r="D13" s="531">
        <v>26.3</v>
      </c>
      <c r="E13" s="529">
        <v>26.2</v>
      </c>
      <c r="F13" s="529">
        <v>8.6</v>
      </c>
      <c r="G13" s="543">
        <v>17.600000000000001</v>
      </c>
    </row>
    <row r="14" spans="1:7" ht="18.75" customHeight="1">
      <c r="A14" s="534" t="s">
        <v>381</v>
      </c>
      <c r="B14" s="535" t="s">
        <v>38</v>
      </c>
      <c r="C14" s="536">
        <v>38704.300000000003</v>
      </c>
      <c r="D14" s="537">
        <v>51093.7</v>
      </c>
      <c r="E14" s="538">
        <v>56736.5</v>
      </c>
      <c r="F14" s="536">
        <v>8717.4</v>
      </c>
      <c r="G14" s="539">
        <v>48019.1</v>
      </c>
    </row>
    <row r="15" spans="1:7" ht="14.1" customHeight="1">
      <c r="A15" s="540" t="s">
        <v>61</v>
      </c>
      <c r="B15" s="535" t="s">
        <v>37</v>
      </c>
      <c r="C15" s="536">
        <v>13.2</v>
      </c>
      <c r="D15" s="539">
        <v>19.100000000000001</v>
      </c>
      <c r="E15" s="538">
        <v>18.399999999999999</v>
      </c>
      <c r="F15" s="538">
        <v>2.8</v>
      </c>
      <c r="G15" s="519">
        <v>15.6</v>
      </c>
    </row>
    <row r="16" spans="1:7" ht="18" customHeight="1">
      <c r="A16" s="534" t="s">
        <v>382</v>
      </c>
      <c r="B16" s="535" t="s">
        <v>38</v>
      </c>
      <c r="C16" s="536">
        <v>167191.1</v>
      </c>
      <c r="D16" s="537">
        <v>209162.8</v>
      </c>
      <c r="E16" s="538">
        <v>219455.8</v>
      </c>
      <c r="F16" s="536">
        <v>81495.199999999997</v>
      </c>
      <c r="G16" s="539">
        <v>137960.6</v>
      </c>
    </row>
    <row r="17" spans="1:7" ht="14.1" customHeight="1">
      <c r="A17" s="540" t="s">
        <v>126</v>
      </c>
      <c r="B17" s="535" t="s">
        <v>37</v>
      </c>
      <c r="C17" s="536">
        <v>32.200000000000003</v>
      </c>
      <c r="D17" s="541">
        <v>29</v>
      </c>
      <c r="E17" s="538">
        <v>29.4</v>
      </c>
      <c r="F17" s="538">
        <v>10.9</v>
      </c>
      <c r="G17" s="519">
        <v>18.5</v>
      </c>
    </row>
    <row r="18" spans="1:7" ht="22.5" customHeight="1">
      <c r="A18" s="542" t="s">
        <v>383</v>
      </c>
      <c r="B18" s="526" t="s">
        <v>38</v>
      </c>
      <c r="C18" s="527">
        <v>4563.1000000000004</v>
      </c>
      <c r="D18" s="543">
        <v>6790.5</v>
      </c>
      <c r="E18" s="529">
        <v>8401.4</v>
      </c>
      <c r="F18" s="527">
        <v>3301.1</v>
      </c>
      <c r="G18" s="531">
        <v>5100.3</v>
      </c>
    </row>
    <row r="19" spans="1:7" ht="14.1" customHeight="1">
      <c r="A19" s="544" t="s">
        <v>39</v>
      </c>
      <c r="B19" s="526" t="s">
        <v>37</v>
      </c>
      <c r="C19" s="527">
        <v>8.6</v>
      </c>
      <c r="D19" s="545">
        <v>10.1</v>
      </c>
      <c r="E19" s="529">
        <v>10.7</v>
      </c>
      <c r="F19" s="529">
        <v>4.2</v>
      </c>
      <c r="G19" s="533">
        <v>6.5</v>
      </c>
    </row>
    <row r="20" spans="1:7" ht="18" customHeight="1">
      <c r="A20" s="534" t="s">
        <v>384</v>
      </c>
      <c r="B20" s="535" t="s">
        <v>38</v>
      </c>
      <c r="C20" s="536">
        <v>256.7</v>
      </c>
      <c r="D20" s="537">
        <v>300.3</v>
      </c>
      <c r="E20" s="538">
        <v>497.6</v>
      </c>
      <c r="F20" s="536">
        <v>64.3</v>
      </c>
      <c r="G20" s="546">
        <v>433.3</v>
      </c>
    </row>
    <row r="21" spans="1:7" ht="14.1" customHeight="1">
      <c r="A21" s="540" t="s">
        <v>385</v>
      </c>
      <c r="B21" s="535" t="s">
        <v>37</v>
      </c>
      <c r="C21" s="536">
        <v>0.8</v>
      </c>
      <c r="D21" s="547">
        <v>0.8</v>
      </c>
      <c r="E21" s="538">
        <v>1.1000000000000001</v>
      </c>
      <c r="F21" s="538">
        <v>0.1</v>
      </c>
      <c r="G21" s="519">
        <v>1</v>
      </c>
    </row>
    <row r="22" spans="1:7" ht="18" customHeight="1">
      <c r="A22" s="534" t="s">
        <v>386</v>
      </c>
      <c r="B22" s="535" t="s">
        <v>38</v>
      </c>
      <c r="C22" s="536">
        <v>4306.3999999999996</v>
      </c>
      <c r="D22" s="537">
        <v>6490.2</v>
      </c>
      <c r="E22" s="538">
        <v>7903.8</v>
      </c>
      <c r="F22" s="536">
        <v>3236.8</v>
      </c>
      <c r="G22" s="548">
        <v>4667</v>
      </c>
    </row>
    <row r="23" spans="1:7" ht="14.1" customHeight="1">
      <c r="A23" s="540" t="s">
        <v>387</v>
      </c>
      <c r="B23" s="535" t="s">
        <v>37</v>
      </c>
      <c r="C23" s="536">
        <v>21.1</v>
      </c>
      <c r="D23" s="549">
        <v>20.6</v>
      </c>
      <c r="E23" s="538">
        <v>22.5</v>
      </c>
      <c r="F23" s="538">
        <v>9.1999999999999993</v>
      </c>
      <c r="G23" s="519">
        <v>13.3</v>
      </c>
    </row>
    <row r="24" spans="1:7" ht="21" customHeight="1">
      <c r="A24" s="550" t="s">
        <v>79</v>
      </c>
      <c r="B24" s="535" t="s">
        <v>38</v>
      </c>
      <c r="C24" s="536">
        <v>198.6</v>
      </c>
      <c r="D24" s="537">
        <v>263.5</v>
      </c>
      <c r="E24" s="538">
        <v>508.4</v>
      </c>
      <c r="F24" s="536">
        <v>69.3</v>
      </c>
      <c r="G24" s="548">
        <v>439.1</v>
      </c>
    </row>
    <row r="25" spans="1:7" ht="14.1" customHeight="1">
      <c r="A25" s="551" t="s">
        <v>388</v>
      </c>
      <c r="B25" s="535" t="s">
        <v>37</v>
      </c>
      <c r="C25" s="536">
        <v>0.6</v>
      </c>
      <c r="D25" s="549">
        <v>0.6</v>
      </c>
      <c r="E25" s="538">
        <v>1.1000000000000001</v>
      </c>
      <c r="F25" s="538">
        <v>0.2</v>
      </c>
      <c r="G25" s="519">
        <v>0.9</v>
      </c>
    </row>
    <row r="26" spans="1:7" ht="14.1" customHeight="1">
      <c r="A26" s="200" t="s">
        <v>81</v>
      </c>
      <c r="B26" s="535"/>
      <c r="C26" s="536"/>
      <c r="D26" s="552"/>
      <c r="E26" s="553"/>
      <c r="F26" s="554"/>
      <c r="G26" s="555"/>
    </row>
    <row r="27" spans="1:7" ht="22.5" customHeight="1">
      <c r="A27" s="556" t="s">
        <v>202</v>
      </c>
      <c r="B27" s="526" t="s">
        <v>38</v>
      </c>
      <c r="C27" s="527">
        <v>146899.70000000001</v>
      </c>
      <c r="D27" s="543">
        <v>179663</v>
      </c>
      <c r="E27" s="529">
        <v>187048.1</v>
      </c>
      <c r="F27" s="527">
        <v>64593.5</v>
      </c>
      <c r="G27" s="531">
        <v>122454.6</v>
      </c>
    </row>
    <row r="28" spans="1:7" ht="14.1" customHeight="1">
      <c r="A28" s="557" t="s">
        <v>40</v>
      </c>
      <c r="B28" s="526" t="s">
        <v>37</v>
      </c>
      <c r="C28" s="527">
        <v>32.799999999999997</v>
      </c>
      <c r="D28" s="545">
        <v>33</v>
      </c>
      <c r="E28" s="529">
        <v>32.4</v>
      </c>
      <c r="F28" s="529">
        <v>11.2</v>
      </c>
      <c r="G28" s="543">
        <v>21.2</v>
      </c>
    </row>
    <row r="29" spans="1:7" ht="21" customHeight="1">
      <c r="A29" s="534" t="s">
        <v>389</v>
      </c>
      <c r="B29" s="535" t="s">
        <v>38</v>
      </c>
      <c r="C29" s="536">
        <v>3702.9</v>
      </c>
      <c r="D29" s="537">
        <v>2514.1</v>
      </c>
      <c r="E29" s="538">
        <v>1830.6</v>
      </c>
      <c r="F29" s="536">
        <v>222.8</v>
      </c>
      <c r="G29" s="548">
        <v>1607.8</v>
      </c>
    </row>
    <row r="30" spans="1:7" ht="14.1" customHeight="1">
      <c r="A30" s="540" t="s">
        <v>385</v>
      </c>
      <c r="B30" s="535" t="s">
        <v>37</v>
      </c>
      <c r="C30" s="536">
        <v>12.3</v>
      </c>
      <c r="D30" s="549">
        <v>8.6999999999999993</v>
      </c>
      <c r="E30" s="538">
        <v>6.5</v>
      </c>
      <c r="F30" s="538">
        <v>0.8</v>
      </c>
      <c r="G30" s="519">
        <v>5.7</v>
      </c>
    </row>
    <row r="31" spans="1:7" ht="21" customHeight="1">
      <c r="A31" s="534" t="s">
        <v>390</v>
      </c>
      <c r="B31" s="535" t="s">
        <v>38</v>
      </c>
      <c r="C31" s="536">
        <v>143196.79999999999</v>
      </c>
      <c r="D31" s="537">
        <v>177148.9</v>
      </c>
      <c r="E31" s="538">
        <v>185217.5</v>
      </c>
      <c r="F31" s="536">
        <v>64370.7</v>
      </c>
      <c r="G31" s="548">
        <v>120846.8</v>
      </c>
    </row>
    <row r="32" spans="1:7" ht="14.1" customHeight="1">
      <c r="A32" s="540" t="s">
        <v>387</v>
      </c>
      <c r="B32" s="535" t="s">
        <v>37</v>
      </c>
      <c r="C32" s="536">
        <v>34.200000000000003</v>
      </c>
      <c r="D32" s="549">
        <v>34.299999999999997</v>
      </c>
      <c r="E32" s="538">
        <v>33.700000000000003</v>
      </c>
      <c r="F32" s="538">
        <v>11.7</v>
      </c>
      <c r="G32" s="519">
        <v>22</v>
      </c>
    </row>
    <row r="33" spans="1:7" ht="23.25" customHeight="1">
      <c r="A33" s="210" t="s">
        <v>82</v>
      </c>
      <c r="B33" s="535" t="s">
        <v>38</v>
      </c>
      <c r="C33" s="536">
        <v>26677.599999999999</v>
      </c>
      <c r="D33" s="537">
        <v>33329.5</v>
      </c>
      <c r="E33" s="538">
        <v>35183.199999999997</v>
      </c>
      <c r="F33" s="536">
        <v>11446.1</v>
      </c>
      <c r="G33" s="548">
        <v>23737.1</v>
      </c>
    </row>
    <row r="34" spans="1:7" ht="14.1" customHeight="1">
      <c r="A34" s="200" t="s">
        <v>83</v>
      </c>
      <c r="B34" s="535" t="s">
        <v>37</v>
      </c>
      <c r="C34" s="536">
        <v>42.1</v>
      </c>
      <c r="D34" s="549">
        <v>42.5</v>
      </c>
      <c r="E34" s="538">
        <v>41.8</v>
      </c>
      <c r="F34" s="538">
        <v>13.6</v>
      </c>
      <c r="G34" s="519">
        <v>28.2</v>
      </c>
    </row>
    <row r="35" spans="1:7" ht="22.5" customHeight="1">
      <c r="A35" s="210" t="s">
        <v>84</v>
      </c>
      <c r="B35" s="535" t="s">
        <v>38</v>
      </c>
      <c r="C35" s="536">
        <v>3162.5</v>
      </c>
      <c r="D35" s="537">
        <v>3355.8</v>
      </c>
      <c r="E35" s="538">
        <v>3271.4</v>
      </c>
      <c r="F35" s="536">
        <v>1180.5999999999999</v>
      </c>
      <c r="G35" s="539">
        <v>2090.8000000000002</v>
      </c>
    </row>
    <row r="36" spans="1:7" ht="14.1" customHeight="1">
      <c r="A36" s="213" t="s">
        <v>85</v>
      </c>
      <c r="B36" s="535" t="s">
        <v>37</v>
      </c>
      <c r="C36" s="536">
        <v>22.3</v>
      </c>
      <c r="D36" s="541">
        <v>21.4</v>
      </c>
      <c r="E36" s="538">
        <v>20.3</v>
      </c>
      <c r="F36" s="538">
        <v>7.3</v>
      </c>
      <c r="G36" s="519">
        <v>13</v>
      </c>
    </row>
    <row r="37" spans="1:7" ht="23.25" customHeight="1">
      <c r="A37" s="208" t="s">
        <v>41</v>
      </c>
      <c r="B37" s="535" t="s">
        <v>38</v>
      </c>
      <c r="C37" s="558" t="s">
        <v>391</v>
      </c>
      <c r="D37" s="537">
        <v>80.8</v>
      </c>
      <c r="E37" s="538">
        <v>132.6</v>
      </c>
      <c r="F37" s="558" t="s">
        <v>391</v>
      </c>
      <c r="G37" s="559" t="s">
        <v>391</v>
      </c>
    </row>
    <row r="38" spans="1:7" ht="14.1" customHeight="1">
      <c r="A38" s="200" t="s">
        <v>392</v>
      </c>
      <c r="B38" s="535" t="s">
        <v>37</v>
      </c>
      <c r="C38" s="558" t="s">
        <v>391</v>
      </c>
      <c r="D38" s="549">
        <v>1.5</v>
      </c>
      <c r="E38" s="538">
        <v>2.2000000000000002</v>
      </c>
      <c r="F38" s="558" t="s">
        <v>391</v>
      </c>
      <c r="G38" s="559" t="s">
        <v>391</v>
      </c>
    </row>
    <row r="39" spans="1:7" ht="22.5" customHeight="1">
      <c r="A39" s="210" t="s">
        <v>86</v>
      </c>
      <c r="B39" s="535" t="s">
        <v>38</v>
      </c>
      <c r="C39" s="536">
        <v>3666.7</v>
      </c>
      <c r="D39" s="537">
        <v>3604.3</v>
      </c>
      <c r="E39" s="538">
        <v>3765.6</v>
      </c>
      <c r="F39" s="536">
        <v>1364.8</v>
      </c>
      <c r="G39" s="548">
        <v>2400.8000000000002</v>
      </c>
    </row>
    <row r="40" spans="1:7" ht="13.5" customHeight="1">
      <c r="A40" s="200" t="s">
        <v>393</v>
      </c>
      <c r="B40" s="535" t="s">
        <v>37</v>
      </c>
      <c r="C40" s="536">
        <v>66</v>
      </c>
      <c r="D40" s="549">
        <v>67.099999999999994</v>
      </c>
      <c r="E40" s="538">
        <v>67.7</v>
      </c>
      <c r="F40" s="538">
        <v>24.5</v>
      </c>
      <c r="G40" s="519">
        <v>43.2</v>
      </c>
    </row>
    <row r="41" spans="1:7" ht="24.75" customHeight="1">
      <c r="A41" s="211" t="s">
        <v>87</v>
      </c>
      <c r="B41" s="535" t="s">
        <v>38</v>
      </c>
      <c r="C41" s="536">
        <v>2551.6</v>
      </c>
      <c r="D41" s="537">
        <v>2487.1999999999998</v>
      </c>
      <c r="E41" s="538">
        <v>2600.6</v>
      </c>
      <c r="F41" s="536">
        <v>1425.3</v>
      </c>
      <c r="G41" s="548">
        <v>1175.3</v>
      </c>
    </row>
    <row r="42" spans="1:7" ht="13.5" customHeight="1">
      <c r="A42" s="200" t="s">
        <v>185</v>
      </c>
      <c r="B42" s="535" t="s">
        <v>37</v>
      </c>
      <c r="C42" s="536">
        <v>79.099999999999994</v>
      </c>
      <c r="D42" s="549">
        <v>80.400000000000006</v>
      </c>
      <c r="E42" s="538">
        <v>82.3</v>
      </c>
      <c r="F42" s="538">
        <v>45.1</v>
      </c>
      <c r="G42" s="519">
        <v>37.200000000000003</v>
      </c>
    </row>
    <row r="43" spans="1:7" ht="13.5" customHeight="1">
      <c r="A43" s="510"/>
      <c r="B43" s="510"/>
      <c r="C43" s="510"/>
      <c r="D43" s="510"/>
      <c r="E43" s="510"/>
      <c r="F43" s="510"/>
      <c r="G43" s="510"/>
    </row>
    <row r="44" spans="1:7" ht="13.5" customHeight="1">
      <c r="A44" s="510"/>
      <c r="B44" s="510"/>
      <c r="C44" s="510"/>
      <c r="D44" s="510"/>
      <c r="E44" s="510"/>
      <c r="F44" s="510"/>
      <c r="G44" s="510"/>
    </row>
    <row r="45" spans="1:7" ht="13.5" customHeight="1">
      <c r="A45" s="510"/>
      <c r="B45" s="510"/>
      <c r="C45" s="510"/>
      <c r="D45" s="510"/>
      <c r="E45" s="510"/>
      <c r="F45" s="510"/>
      <c r="G45" s="510"/>
    </row>
    <row r="46" spans="1:7" ht="14.25" customHeight="1">
      <c r="A46" s="508" t="s">
        <v>426</v>
      </c>
      <c r="B46" s="508"/>
      <c r="C46" s="509"/>
      <c r="D46" s="509"/>
      <c r="E46" s="509"/>
      <c r="F46" s="508"/>
      <c r="G46" s="510"/>
    </row>
    <row r="47" spans="1:7" ht="12.75" customHeight="1">
      <c r="A47" s="512" t="s">
        <v>394</v>
      </c>
      <c r="B47" s="512"/>
      <c r="C47" s="512"/>
      <c r="D47" s="512"/>
      <c r="E47" s="512"/>
      <c r="F47" s="513"/>
      <c r="G47" s="510"/>
    </row>
    <row r="48" spans="1:7" ht="13.5" customHeight="1">
      <c r="A48" s="513" t="s">
        <v>65</v>
      </c>
      <c r="B48" s="513"/>
      <c r="C48" s="512"/>
      <c r="D48" s="512"/>
      <c r="E48" s="512"/>
      <c r="F48" s="513"/>
      <c r="G48" s="510"/>
    </row>
    <row r="49" spans="1:7" ht="12.75" customHeight="1">
      <c r="A49" s="515" t="s">
        <v>395</v>
      </c>
      <c r="B49" s="516"/>
      <c r="C49" s="517"/>
      <c r="D49" s="517"/>
      <c r="E49" s="517"/>
      <c r="F49" s="510"/>
      <c r="G49" s="510"/>
    </row>
    <row r="50" spans="1:7" ht="13.5" customHeight="1">
      <c r="A50" s="515" t="s">
        <v>396</v>
      </c>
      <c r="B50" s="516"/>
      <c r="C50" s="518"/>
      <c r="D50" s="518"/>
      <c r="E50" s="518"/>
      <c r="F50" s="510"/>
      <c r="G50" s="510"/>
    </row>
    <row r="51" spans="1:7" ht="12" customHeight="1">
      <c r="A51" s="516" t="s">
        <v>127</v>
      </c>
      <c r="B51" s="516"/>
      <c r="C51" s="518"/>
      <c r="D51" s="518"/>
      <c r="E51" s="518"/>
      <c r="F51" s="510"/>
      <c r="G51" s="510"/>
    </row>
    <row r="52" spans="1:7" ht="8.25" customHeight="1" thickBot="1">
      <c r="A52" s="516"/>
      <c r="B52" s="516"/>
      <c r="C52" s="518"/>
      <c r="D52" s="518"/>
      <c r="E52" s="518"/>
      <c r="F52" s="510"/>
      <c r="G52" s="510"/>
    </row>
    <row r="53" spans="1:7" ht="15" customHeight="1">
      <c r="A53" s="667" t="s">
        <v>375</v>
      </c>
      <c r="B53" s="668"/>
      <c r="C53" s="521">
        <v>2010</v>
      </c>
      <c r="D53" s="522">
        <v>2013</v>
      </c>
      <c r="E53" s="673">
        <v>2014</v>
      </c>
      <c r="F53" s="673"/>
      <c r="G53" s="673"/>
    </row>
    <row r="54" spans="1:7" ht="73.5" customHeight="1">
      <c r="A54" s="669"/>
      <c r="B54" s="670"/>
      <c r="C54" s="659" t="s">
        <v>376</v>
      </c>
      <c r="D54" s="660"/>
      <c r="E54" s="661"/>
      <c r="F54" s="665" t="s">
        <v>397</v>
      </c>
      <c r="G54" s="666"/>
    </row>
    <row r="55" spans="1:7" ht="28.5" customHeight="1" thickBot="1">
      <c r="A55" s="671"/>
      <c r="B55" s="672"/>
      <c r="C55" s="662"/>
      <c r="D55" s="663"/>
      <c r="E55" s="664"/>
      <c r="F55" s="523" t="s">
        <v>378</v>
      </c>
      <c r="G55" s="524" t="s">
        <v>379</v>
      </c>
    </row>
    <row r="56" spans="1:7" ht="21" customHeight="1">
      <c r="A56" s="560" t="s">
        <v>398</v>
      </c>
      <c r="B56" s="561"/>
      <c r="C56" s="562"/>
      <c r="D56" s="563"/>
      <c r="E56" s="563"/>
      <c r="F56" s="564"/>
      <c r="G56" s="565"/>
    </row>
    <row r="57" spans="1:7" ht="14.1" customHeight="1">
      <c r="A57" s="260" t="s">
        <v>399</v>
      </c>
      <c r="B57" s="566"/>
      <c r="C57" s="567"/>
      <c r="D57" s="568"/>
      <c r="E57" s="568"/>
      <c r="F57" s="538"/>
      <c r="G57" s="569"/>
    </row>
    <row r="58" spans="1:7" ht="21" customHeight="1">
      <c r="A58" s="212" t="s">
        <v>186</v>
      </c>
      <c r="B58" s="535" t="s">
        <v>38</v>
      </c>
      <c r="C58" s="570" t="s">
        <v>391</v>
      </c>
      <c r="D58" s="538">
        <v>1176.4000000000001</v>
      </c>
      <c r="E58" s="538">
        <v>1217.0999999999999</v>
      </c>
      <c r="F58" s="558" t="s">
        <v>391</v>
      </c>
      <c r="G58" s="559" t="s">
        <v>391</v>
      </c>
    </row>
    <row r="59" spans="1:7" ht="14.1" customHeight="1">
      <c r="A59" s="213" t="s">
        <v>88</v>
      </c>
      <c r="B59" s="535" t="s">
        <v>37</v>
      </c>
      <c r="C59" s="558" t="s">
        <v>391</v>
      </c>
      <c r="D59" s="571">
        <v>75.400000000000006</v>
      </c>
      <c r="E59" s="538">
        <v>75.099999999999994</v>
      </c>
      <c r="F59" s="558" t="s">
        <v>391</v>
      </c>
      <c r="G59" s="559" t="s">
        <v>391</v>
      </c>
    </row>
    <row r="60" spans="1:7" s="573" customFormat="1" ht="21" customHeight="1">
      <c r="A60" s="210" t="s">
        <v>400</v>
      </c>
      <c r="B60" s="535" t="s">
        <v>38</v>
      </c>
      <c r="C60" s="572">
        <v>7035.8</v>
      </c>
      <c r="D60" s="538">
        <v>8430</v>
      </c>
      <c r="E60" s="538">
        <v>8882.2000000000007</v>
      </c>
      <c r="F60" s="538">
        <v>5078.5</v>
      </c>
      <c r="G60" s="548">
        <v>3803.7</v>
      </c>
    </row>
    <row r="61" spans="1:7" s="573" customFormat="1" ht="15.75" customHeight="1">
      <c r="A61" s="213" t="s">
        <v>91</v>
      </c>
      <c r="B61" s="535" t="s">
        <v>37</v>
      </c>
      <c r="C61" s="536">
        <v>41</v>
      </c>
      <c r="D61" s="571">
        <v>40.6</v>
      </c>
      <c r="E61" s="538">
        <v>42.3</v>
      </c>
      <c r="F61" s="538">
        <v>24.2</v>
      </c>
      <c r="G61" s="519">
        <v>18.100000000000001</v>
      </c>
    </row>
    <row r="62" spans="1:7" ht="15.75" customHeight="1">
      <c r="A62" s="213" t="s">
        <v>195</v>
      </c>
      <c r="B62" s="535"/>
      <c r="C62" s="553"/>
      <c r="D62" s="553"/>
      <c r="E62" s="553"/>
      <c r="F62" s="538"/>
      <c r="G62" s="574"/>
    </row>
    <row r="63" spans="1:7" ht="21" customHeight="1">
      <c r="A63" s="210" t="s">
        <v>187</v>
      </c>
      <c r="B63" s="535" t="s">
        <v>38</v>
      </c>
      <c r="C63" s="538">
        <v>5629</v>
      </c>
      <c r="D63" s="538">
        <v>8529.4</v>
      </c>
      <c r="E63" s="538">
        <v>9988.7000000000007</v>
      </c>
      <c r="F63" s="538">
        <v>2076.3000000000002</v>
      </c>
      <c r="G63" s="548">
        <v>7912.4</v>
      </c>
    </row>
    <row r="64" spans="1:7" ht="14.1" customHeight="1">
      <c r="A64" s="213" t="s">
        <v>13</v>
      </c>
      <c r="B64" s="535" t="s">
        <v>37</v>
      </c>
      <c r="C64" s="536">
        <v>26.7</v>
      </c>
      <c r="D64" s="571">
        <v>31.5</v>
      </c>
      <c r="E64" s="571">
        <v>34</v>
      </c>
      <c r="F64" s="571">
        <v>7.1</v>
      </c>
      <c r="G64" s="548">
        <v>26.9</v>
      </c>
    </row>
    <row r="65" spans="1:7" ht="21" customHeight="1">
      <c r="A65" s="210" t="s">
        <v>401</v>
      </c>
      <c r="B65" s="535" t="s">
        <v>38</v>
      </c>
      <c r="C65" s="538">
        <v>4891</v>
      </c>
      <c r="D65" s="538">
        <v>6081.2</v>
      </c>
      <c r="E65" s="538">
        <v>6326.7</v>
      </c>
      <c r="F65" s="538">
        <v>2446.6999999999998</v>
      </c>
      <c r="G65" s="548">
        <v>3880</v>
      </c>
    </row>
    <row r="66" spans="1:7" ht="13.5" customHeight="1">
      <c r="A66" s="210" t="s">
        <v>402</v>
      </c>
      <c r="B66" s="535" t="s">
        <v>37</v>
      </c>
      <c r="C66" s="536">
        <v>58.8</v>
      </c>
      <c r="D66" s="571">
        <v>63.7</v>
      </c>
      <c r="E66" s="538">
        <v>63.7</v>
      </c>
      <c r="F66" s="538">
        <v>24.6</v>
      </c>
      <c r="G66" s="519">
        <v>39.1</v>
      </c>
    </row>
    <row r="67" spans="1:7" ht="14.1" customHeight="1">
      <c r="A67" s="213" t="s">
        <v>15</v>
      </c>
      <c r="C67" s="575"/>
      <c r="D67" s="553"/>
      <c r="E67" s="553"/>
      <c r="F67" s="536"/>
      <c r="G67" s="539"/>
    </row>
    <row r="68" spans="1:7" ht="21" customHeight="1">
      <c r="A68" s="210" t="s">
        <v>403</v>
      </c>
      <c r="B68" s="535" t="s">
        <v>38</v>
      </c>
      <c r="C68" s="553">
        <v>1178.9000000000001</v>
      </c>
      <c r="D68" s="538">
        <v>1382.8</v>
      </c>
      <c r="E68" s="538">
        <v>1421.3</v>
      </c>
      <c r="F68" s="538">
        <v>286.10000000000002</v>
      </c>
      <c r="G68" s="548">
        <v>1135.2</v>
      </c>
    </row>
    <row r="69" spans="1:7" ht="14.1" customHeight="1">
      <c r="A69" s="200" t="s">
        <v>404</v>
      </c>
      <c r="B69" s="535" t="s">
        <v>37</v>
      </c>
      <c r="C69" s="536">
        <v>4.5999999999999996</v>
      </c>
      <c r="D69" s="571">
        <v>3.8</v>
      </c>
      <c r="E69" s="538">
        <v>3.8</v>
      </c>
      <c r="F69" s="538">
        <v>0.8</v>
      </c>
      <c r="G69" s="519">
        <v>3</v>
      </c>
    </row>
    <row r="70" spans="1:7" ht="21" customHeight="1">
      <c r="A70" s="210" t="s">
        <v>405</v>
      </c>
      <c r="B70" s="535" t="s">
        <v>38</v>
      </c>
      <c r="C70" s="553">
        <v>7765.1</v>
      </c>
      <c r="D70" s="538">
        <v>9743.6</v>
      </c>
      <c r="E70" s="538">
        <v>9312.4</v>
      </c>
      <c r="F70" s="538">
        <v>2723.3</v>
      </c>
      <c r="G70" s="548">
        <v>6589.1</v>
      </c>
    </row>
    <row r="71" spans="1:7" ht="14.1" customHeight="1">
      <c r="A71" s="200" t="s">
        <v>406</v>
      </c>
      <c r="B71" s="535" t="s">
        <v>37</v>
      </c>
      <c r="C71" s="536">
        <v>26.2</v>
      </c>
      <c r="D71" s="571">
        <v>27.4</v>
      </c>
      <c r="E71" s="538">
        <v>25.4</v>
      </c>
      <c r="F71" s="538">
        <v>7.4</v>
      </c>
      <c r="G71" s="519">
        <v>18</v>
      </c>
    </row>
    <row r="72" spans="1:7" ht="21" customHeight="1">
      <c r="A72" s="212" t="s">
        <v>189</v>
      </c>
      <c r="B72" s="535" t="s">
        <v>38</v>
      </c>
      <c r="C72" s="553">
        <v>1616.2</v>
      </c>
      <c r="D72" s="538">
        <v>1618</v>
      </c>
      <c r="E72" s="538">
        <v>1593.1</v>
      </c>
      <c r="F72" s="538">
        <v>377.9</v>
      </c>
      <c r="G72" s="548">
        <v>1215.2</v>
      </c>
    </row>
    <row r="73" spans="1:7" ht="15.75" customHeight="1">
      <c r="A73" s="213" t="s">
        <v>190</v>
      </c>
      <c r="B73" s="535" t="s">
        <v>37</v>
      </c>
      <c r="C73" s="536">
        <v>20.2</v>
      </c>
      <c r="D73" s="571">
        <v>19.600000000000001</v>
      </c>
      <c r="E73" s="538">
        <v>18.7</v>
      </c>
      <c r="F73" s="538">
        <v>4.5</v>
      </c>
      <c r="G73" s="519">
        <v>14.2</v>
      </c>
    </row>
    <row r="74" spans="1:7" ht="21" customHeight="1">
      <c r="A74" s="211" t="s">
        <v>17</v>
      </c>
      <c r="B74" s="535" t="s">
        <v>38</v>
      </c>
      <c r="C74" s="538">
        <v>17017.400000000001</v>
      </c>
      <c r="D74" s="538">
        <v>21386.2</v>
      </c>
      <c r="E74" s="538">
        <v>22386.9</v>
      </c>
      <c r="F74" s="538">
        <v>6541.5</v>
      </c>
      <c r="G74" s="548">
        <v>15845.4</v>
      </c>
    </row>
    <row r="75" spans="1:7" ht="14.1" customHeight="1">
      <c r="A75" s="200" t="s">
        <v>46</v>
      </c>
      <c r="B75" s="535" t="s">
        <v>37</v>
      </c>
      <c r="C75" s="536">
        <v>50</v>
      </c>
      <c r="D75" s="571">
        <v>48.7</v>
      </c>
      <c r="E75" s="538">
        <v>46.9</v>
      </c>
      <c r="F75" s="538">
        <v>13.7</v>
      </c>
      <c r="G75" s="519">
        <v>33.200000000000003</v>
      </c>
    </row>
    <row r="76" spans="1:7" ht="21" customHeight="1">
      <c r="A76" s="236" t="s">
        <v>95</v>
      </c>
      <c r="B76" s="535" t="s">
        <v>38</v>
      </c>
      <c r="C76" s="553">
        <v>12831.5</v>
      </c>
      <c r="D76" s="538">
        <v>15448.4</v>
      </c>
      <c r="E76" s="538">
        <v>15389.2</v>
      </c>
      <c r="F76" s="538">
        <v>5685.2</v>
      </c>
      <c r="G76" s="548">
        <v>9704</v>
      </c>
    </row>
    <row r="77" spans="1:7" ht="14.1" customHeight="1">
      <c r="A77" s="210" t="s">
        <v>407</v>
      </c>
      <c r="B77" s="535" t="s">
        <v>37</v>
      </c>
      <c r="C77" s="536">
        <v>31.7</v>
      </c>
      <c r="D77" s="571">
        <v>33.299999999999997</v>
      </c>
      <c r="E77" s="538">
        <v>31.8</v>
      </c>
      <c r="F77" s="538">
        <v>11.7</v>
      </c>
      <c r="G77" s="519">
        <v>20.100000000000001</v>
      </c>
    </row>
    <row r="78" spans="1:7" ht="14.1" customHeight="1">
      <c r="A78" s="200" t="s">
        <v>57</v>
      </c>
      <c r="B78" s="535"/>
      <c r="C78" s="553"/>
      <c r="D78" s="553"/>
      <c r="E78" s="553"/>
      <c r="F78" s="538"/>
      <c r="G78" s="548"/>
    </row>
    <row r="79" spans="1:7" ht="21" customHeight="1">
      <c r="A79" s="208" t="s">
        <v>19</v>
      </c>
      <c r="B79" s="535" t="s">
        <v>38</v>
      </c>
      <c r="C79" s="553">
        <v>3319.5</v>
      </c>
      <c r="D79" s="538">
        <v>3851</v>
      </c>
      <c r="E79" s="538">
        <v>3935.8</v>
      </c>
      <c r="F79" s="538">
        <v>868</v>
      </c>
      <c r="G79" s="548">
        <v>3067.8</v>
      </c>
    </row>
    <row r="80" spans="1:7" ht="14.25" customHeight="1">
      <c r="A80" s="200" t="s">
        <v>47</v>
      </c>
      <c r="B80" s="535" t="s">
        <v>37</v>
      </c>
      <c r="C80" s="536">
        <v>13.2</v>
      </c>
      <c r="D80" s="571">
        <v>13</v>
      </c>
      <c r="E80" s="538">
        <v>12.6</v>
      </c>
      <c r="F80" s="538">
        <v>2.8</v>
      </c>
      <c r="G80" s="519">
        <v>9.8000000000000007</v>
      </c>
    </row>
    <row r="81" spans="1:7" ht="21" customHeight="1">
      <c r="A81" s="236" t="s">
        <v>191</v>
      </c>
      <c r="B81" s="535" t="s">
        <v>38</v>
      </c>
      <c r="C81" s="538">
        <v>17694</v>
      </c>
      <c r="D81" s="538">
        <v>22703.5</v>
      </c>
      <c r="E81" s="538">
        <v>24263.7</v>
      </c>
      <c r="F81" s="538">
        <v>8568</v>
      </c>
      <c r="G81" s="548">
        <v>15695.7</v>
      </c>
    </row>
    <row r="82" spans="1:7" ht="14.25" customHeight="1">
      <c r="A82" s="200" t="s">
        <v>192</v>
      </c>
      <c r="B82" s="535" t="s">
        <v>37</v>
      </c>
      <c r="C82" s="536">
        <v>60.6</v>
      </c>
      <c r="D82" s="571">
        <v>59.5</v>
      </c>
      <c r="E82" s="538">
        <v>59.7</v>
      </c>
      <c r="F82" s="538">
        <v>21.1</v>
      </c>
      <c r="G82" s="519">
        <v>38.6</v>
      </c>
    </row>
    <row r="83" spans="1:7" ht="22.5" customHeight="1">
      <c r="A83" s="210" t="s">
        <v>207</v>
      </c>
      <c r="B83" s="535" t="s">
        <v>38</v>
      </c>
      <c r="C83" s="553">
        <v>2166.3000000000002</v>
      </c>
      <c r="D83" s="538">
        <v>2700.2</v>
      </c>
      <c r="E83" s="538">
        <v>4028.5</v>
      </c>
      <c r="F83" s="538">
        <v>1058.5999999999999</v>
      </c>
      <c r="G83" s="574">
        <v>2969.9</v>
      </c>
    </row>
    <row r="84" spans="1:7" ht="13.5" customHeight="1">
      <c r="A84" s="210" t="s">
        <v>408</v>
      </c>
      <c r="B84" s="535" t="s">
        <v>37</v>
      </c>
      <c r="C84" s="536">
        <v>21.6</v>
      </c>
      <c r="D84" s="538">
        <v>27.6</v>
      </c>
      <c r="E84" s="538">
        <v>32.700000000000003</v>
      </c>
      <c r="F84" s="538">
        <v>8.6</v>
      </c>
      <c r="G84" s="519">
        <v>24.1</v>
      </c>
    </row>
    <row r="85" spans="1:7" ht="14.25" customHeight="1">
      <c r="A85" s="213" t="s">
        <v>110</v>
      </c>
      <c r="B85" s="535"/>
      <c r="C85" s="553"/>
      <c r="D85" s="553"/>
      <c r="E85" s="553"/>
      <c r="F85" s="538"/>
      <c r="G85" s="574"/>
    </row>
    <row r="86" spans="1:7" ht="14.25" customHeight="1">
      <c r="A86" s="213" t="s">
        <v>111</v>
      </c>
      <c r="B86" s="535"/>
      <c r="C86" s="553"/>
      <c r="D86" s="553"/>
      <c r="E86" s="553"/>
      <c r="F86" s="538"/>
      <c r="G86" s="574"/>
    </row>
    <row r="87" spans="1:7" ht="21" customHeight="1">
      <c r="A87" s="210" t="s">
        <v>20</v>
      </c>
      <c r="B87" s="535" t="s">
        <v>38</v>
      </c>
      <c r="C87" s="553">
        <v>2848.2</v>
      </c>
      <c r="D87" s="538">
        <v>4060.2</v>
      </c>
      <c r="E87" s="538">
        <v>4307.3</v>
      </c>
      <c r="F87" s="538">
        <v>1233.5999999999999</v>
      </c>
      <c r="G87" s="548">
        <v>3073.7</v>
      </c>
    </row>
    <row r="88" spans="1:7" ht="14.25" customHeight="1">
      <c r="A88" s="213" t="s">
        <v>409</v>
      </c>
      <c r="B88" s="535" t="s">
        <v>37</v>
      </c>
      <c r="C88" s="536">
        <v>17.8</v>
      </c>
      <c r="D88" s="571">
        <v>18.899999999999999</v>
      </c>
      <c r="E88" s="538">
        <v>19.2</v>
      </c>
      <c r="F88" s="538">
        <v>5.5</v>
      </c>
      <c r="G88" s="519">
        <v>13.7</v>
      </c>
    </row>
    <row r="89" spans="1:7" ht="21.75" customHeight="1">
      <c r="A89" s="210" t="s">
        <v>199</v>
      </c>
      <c r="B89" s="535" t="s">
        <v>38</v>
      </c>
      <c r="C89" s="553">
        <v>8217.5</v>
      </c>
      <c r="D89" s="538">
        <v>9371</v>
      </c>
      <c r="E89" s="538">
        <v>10034</v>
      </c>
      <c r="F89" s="538">
        <v>2863</v>
      </c>
      <c r="G89" s="548">
        <v>7171</v>
      </c>
    </row>
    <row r="90" spans="1:7" ht="14.25" customHeight="1">
      <c r="A90" s="213" t="s">
        <v>123</v>
      </c>
      <c r="B90" s="535" t="s">
        <v>37</v>
      </c>
      <c r="C90" s="536">
        <v>39.4</v>
      </c>
      <c r="D90" s="571">
        <v>46.8</v>
      </c>
      <c r="E90" s="538">
        <v>46</v>
      </c>
      <c r="F90" s="538">
        <v>13.1</v>
      </c>
      <c r="G90" s="519">
        <v>32.9</v>
      </c>
    </row>
    <row r="91" spans="1:7" ht="13.5" customHeight="1">
      <c r="A91" s="508" t="s">
        <v>426</v>
      </c>
      <c r="B91" s="508"/>
      <c r="C91" s="509"/>
      <c r="D91" s="509"/>
      <c r="E91" s="509"/>
      <c r="F91" s="508"/>
      <c r="G91" s="510"/>
    </row>
    <row r="92" spans="1:7" ht="13.5" customHeight="1">
      <c r="A92" s="512" t="s">
        <v>410</v>
      </c>
      <c r="B92" s="512"/>
      <c r="C92" s="512"/>
      <c r="D92" s="512"/>
      <c r="E92" s="512"/>
      <c r="F92" s="513"/>
      <c r="G92" s="510"/>
    </row>
    <row r="93" spans="1:7" ht="13.5" customHeight="1">
      <c r="A93" s="513" t="s">
        <v>65</v>
      </c>
      <c r="B93" s="513"/>
      <c r="C93" s="512"/>
      <c r="D93" s="512"/>
      <c r="E93" s="512"/>
      <c r="F93" s="513"/>
      <c r="G93" s="510"/>
    </row>
    <row r="94" spans="1:7" ht="15" customHeight="1">
      <c r="A94" s="515" t="s">
        <v>395</v>
      </c>
      <c r="B94" s="516"/>
      <c r="C94" s="512"/>
      <c r="D94" s="512"/>
      <c r="E94" s="512"/>
      <c r="F94" s="513"/>
      <c r="G94" s="510"/>
    </row>
    <row r="95" spans="1:7" ht="15.75" customHeight="1">
      <c r="A95" s="515" t="s">
        <v>411</v>
      </c>
      <c r="B95" s="516"/>
      <c r="C95" s="517"/>
      <c r="D95" s="517"/>
      <c r="E95" s="517"/>
      <c r="F95" s="510"/>
      <c r="G95" s="510"/>
    </row>
    <row r="96" spans="1:7" ht="13.5" customHeight="1">
      <c r="A96" s="516" t="s">
        <v>127</v>
      </c>
      <c r="B96" s="516"/>
      <c r="C96" s="518"/>
      <c r="D96" s="518"/>
      <c r="E96" s="518"/>
      <c r="F96" s="510"/>
      <c r="G96" s="510"/>
    </row>
    <row r="97" spans="1:7" ht="9" customHeight="1" thickBot="1">
      <c r="A97" s="516"/>
      <c r="B97" s="516"/>
      <c r="C97" s="518"/>
      <c r="D97" s="518"/>
      <c r="E97" s="518"/>
      <c r="F97" s="510"/>
      <c r="G97" s="510"/>
    </row>
    <row r="98" spans="1:7" ht="15" customHeight="1">
      <c r="A98" s="667" t="s">
        <v>375</v>
      </c>
      <c r="B98" s="668"/>
      <c r="C98" s="521">
        <v>2010</v>
      </c>
      <c r="D98" s="522">
        <v>2013</v>
      </c>
      <c r="E98" s="673">
        <v>2014</v>
      </c>
      <c r="F98" s="673"/>
      <c r="G98" s="673"/>
    </row>
    <row r="99" spans="1:7" ht="78" customHeight="1">
      <c r="A99" s="669"/>
      <c r="B99" s="670"/>
      <c r="C99" s="659" t="s">
        <v>376</v>
      </c>
      <c r="D99" s="660"/>
      <c r="E99" s="661"/>
      <c r="F99" s="665" t="s">
        <v>377</v>
      </c>
      <c r="G99" s="666"/>
    </row>
    <row r="100" spans="1:7" ht="30" customHeight="1" thickBot="1">
      <c r="A100" s="671"/>
      <c r="B100" s="672"/>
      <c r="C100" s="662"/>
      <c r="D100" s="663"/>
      <c r="E100" s="664"/>
      <c r="F100" s="523" t="s">
        <v>378</v>
      </c>
      <c r="G100" s="524" t="s">
        <v>379</v>
      </c>
    </row>
    <row r="101" spans="1:7" ht="18" customHeight="1">
      <c r="A101" s="576" t="s">
        <v>48</v>
      </c>
      <c r="B101" s="577"/>
      <c r="C101" s="567"/>
      <c r="D101" s="578"/>
      <c r="E101" s="579"/>
      <c r="F101" s="580"/>
      <c r="G101" s="565"/>
    </row>
    <row r="102" spans="1:7" ht="14.1" customHeight="1">
      <c r="A102" s="260" t="s">
        <v>399</v>
      </c>
      <c r="B102" s="566"/>
      <c r="C102" s="567"/>
      <c r="D102" s="581"/>
      <c r="E102" s="582"/>
      <c r="F102" s="583"/>
      <c r="G102" s="569"/>
    </row>
    <row r="103" spans="1:7" ht="18" customHeight="1">
      <c r="A103" s="210" t="s">
        <v>412</v>
      </c>
      <c r="B103" s="535" t="s">
        <v>38</v>
      </c>
      <c r="C103" s="553">
        <v>5917.9</v>
      </c>
      <c r="D103" s="537">
        <v>6988.2</v>
      </c>
      <c r="E103" s="538">
        <v>4952</v>
      </c>
      <c r="F103" s="538">
        <v>1022.7</v>
      </c>
      <c r="G103" s="548">
        <v>3929.3</v>
      </c>
    </row>
    <row r="104" spans="1:7" ht="16.5" customHeight="1">
      <c r="A104" s="210" t="s">
        <v>413</v>
      </c>
      <c r="B104" s="535" t="s">
        <v>37</v>
      </c>
      <c r="C104" s="536">
        <v>14.1</v>
      </c>
      <c r="D104" s="549">
        <v>12.7</v>
      </c>
      <c r="E104" s="538">
        <v>8.8000000000000007</v>
      </c>
      <c r="F104" s="538">
        <v>1.8</v>
      </c>
      <c r="G104" s="519">
        <v>7</v>
      </c>
    </row>
    <row r="105" spans="1:7" ht="14.1" customHeight="1">
      <c r="A105" s="213" t="s">
        <v>414</v>
      </c>
      <c r="B105" s="535"/>
      <c r="C105" s="553"/>
      <c r="D105" s="519"/>
      <c r="E105" s="538"/>
      <c r="F105" s="538"/>
      <c r="G105" s="574"/>
    </row>
    <row r="106" spans="1:7" ht="14.1" customHeight="1">
      <c r="A106" s="213" t="s">
        <v>205</v>
      </c>
      <c r="B106" s="535"/>
      <c r="C106" s="553"/>
      <c r="D106" s="519"/>
      <c r="E106" s="538"/>
      <c r="F106" s="538"/>
      <c r="G106" s="574"/>
    </row>
    <row r="107" spans="1:7" ht="18.75" customHeight="1">
      <c r="A107" s="212" t="s">
        <v>22</v>
      </c>
      <c r="B107" s="535" t="s">
        <v>38</v>
      </c>
      <c r="C107" s="553">
        <v>1532.4</v>
      </c>
      <c r="D107" s="537">
        <v>1532.8</v>
      </c>
      <c r="E107" s="538">
        <v>1518.4</v>
      </c>
      <c r="F107" s="538">
        <v>394.3</v>
      </c>
      <c r="G107" s="548">
        <v>1124.0999999999999</v>
      </c>
    </row>
    <row r="108" spans="1:7" ht="14.1" customHeight="1">
      <c r="A108" s="213" t="s">
        <v>49</v>
      </c>
      <c r="B108" s="535" t="s">
        <v>37</v>
      </c>
      <c r="C108" s="536">
        <v>22.8</v>
      </c>
      <c r="D108" s="549">
        <v>20.3</v>
      </c>
      <c r="E108" s="538">
        <v>18.5</v>
      </c>
      <c r="F108" s="538">
        <v>4.8</v>
      </c>
      <c r="G108" s="519">
        <v>13.7</v>
      </c>
    </row>
    <row r="109" spans="1:7" ht="19.5" customHeight="1">
      <c r="A109" s="212" t="s">
        <v>23</v>
      </c>
      <c r="B109" s="535" t="s">
        <v>38</v>
      </c>
      <c r="C109" s="553">
        <v>3943.3</v>
      </c>
      <c r="D109" s="537">
        <v>4829.6000000000004</v>
      </c>
      <c r="E109" s="538">
        <v>5058.1000000000004</v>
      </c>
      <c r="F109" s="538">
        <v>2410.1999999999998</v>
      </c>
      <c r="G109" s="548">
        <v>2647.9</v>
      </c>
    </row>
    <row r="110" spans="1:7" ht="14.1" customHeight="1">
      <c r="A110" s="213" t="s">
        <v>24</v>
      </c>
      <c r="B110" s="535" t="s">
        <v>37</v>
      </c>
      <c r="C110" s="536">
        <v>33.5</v>
      </c>
      <c r="D110" s="549">
        <v>34.700000000000003</v>
      </c>
      <c r="E110" s="538">
        <v>31.9</v>
      </c>
      <c r="F110" s="538">
        <v>15.2</v>
      </c>
      <c r="G110" s="519">
        <v>16.7</v>
      </c>
    </row>
    <row r="111" spans="1:7" ht="21" customHeight="1">
      <c r="A111" s="212" t="s">
        <v>25</v>
      </c>
      <c r="B111" s="535" t="s">
        <v>38</v>
      </c>
      <c r="C111" s="553">
        <v>2420.1</v>
      </c>
      <c r="D111" s="537">
        <v>3083.5</v>
      </c>
      <c r="E111" s="538">
        <v>3247.1</v>
      </c>
      <c r="F111" s="538">
        <v>2017.4</v>
      </c>
      <c r="G111" s="574">
        <v>1229.7</v>
      </c>
    </row>
    <row r="112" spans="1:7" ht="14.1" customHeight="1">
      <c r="A112" s="213" t="s">
        <v>115</v>
      </c>
      <c r="B112" s="535" t="s">
        <v>37</v>
      </c>
      <c r="C112" s="536">
        <v>69.2</v>
      </c>
      <c r="D112" s="537">
        <v>65</v>
      </c>
      <c r="E112" s="538">
        <v>63.4</v>
      </c>
      <c r="F112" s="538">
        <v>39.4</v>
      </c>
      <c r="G112" s="519">
        <v>24</v>
      </c>
    </row>
    <row r="113" spans="1:7" ht="18.75" customHeight="1">
      <c r="A113" s="212" t="s">
        <v>415</v>
      </c>
      <c r="B113" s="535" t="s">
        <v>38</v>
      </c>
      <c r="C113" s="553">
        <v>3461.5</v>
      </c>
      <c r="D113" s="537">
        <v>3889.4</v>
      </c>
      <c r="E113" s="538">
        <v>4232.2</v>
      </c>
      <c r="F113" s="538">
        <v>2915.3</v>
      </c>
      <c r="G113" s="574">
        <v>1316.9</v>
      </c>
    </row>
    <row r="114" spans="1:7" ht="13.5" customHeight="1">
      <c r="A114" s="212" t="s">
        <v>416</v>
      </c>
      <c r="B114" s="535" t="s">
        <v>37</v>
      </c>
      <c r="C114" s="536">
        <v>52.5</v>
      </c>
      <c r="D114" s="537">
        <v>52.4</v>
      </c>
      <c r="E114" s="538">
        <v>51.5</v>
      </c>
      <c r="F114" s="538">
        <v>35.5</v>
      </c>
      <c r="G114" s="519">
        <v>16</v>
      </c>
    </row>
    <row r="115" spans="1:7" ht="14.1" customHeight="1">
      <c r="A115" s="584" t="s">
        <v>108</v>
      </c>
      <c r="C115" s="575"/>
      <c r="D115" s="519"/>
      <c r="E115" s="538"/>
      <c r="F115" s="536"/>
      <c r="G115" s="539"/>
    </row>
    <row r="116" spans="1:7" ht="18.75" customHeight="1">
      <c r="A116" s="239" t="s">
        <v>417</v>
      </c>
      <c r="B116" s="526" t="s">
        <v>38</v>
      </c>
      <c r="C116" s="585">
        <v>22558.400000000001</v>
      </c>
      <c r="D116" s="543">
        <v>29277.599999999999</v>
      </c>
      <c r="E116" s="529">
        <v>32536.5</v>
      </c>
      <c r="F116" s="529">
        <v>12097.5</v>
      </c>
      <c r="G116" s="586">
        <v>20439</v>
      </c>
    </row>
    <row r="117" spans="1:7" ht="15" customHeight="1">
      <c r="A117" s="239" t="s">
        <v>418</v>
      </c>
      <c r="B117" s="526" t="s">
        <v>37</v>
      </c>
      <c r="C117" s="527">
        <v>10.8</v>
      </c>
      <c r="D117" s="543">
        <v>12.3</v>
      </c>
      <c r="E117" s="529">
        <v>12.8</v>
      </c>
      <c r="F117" s="529">
        <v>4.8</v>
      </c>
      <c r="G117" s="543">
        <v>8</v>
      </c>
    </row>
    <row r="118" spans="1:7" ht="14.1" customHeight="1">
      <c r="A118" s="245" t="s">
        <v>26</v>
      </c>
      <c r="B118" s="535"/>
      <c r="C118" s="553"/>
      <c r="D118" s="519"/>
      <c r="E118" s="538"/>
      <c r="F118" s="553"/>
      <c r="G118" s="587"/>
    </row>
    <row r="119" spans="1:7" ht="20.25" customHeight="1">
      <c r="A119" s="534" t="s">
        <v>419</v>
      </c>
      <c r="B119" s="535" t="s">
        <v>38</v>
      </c>
      <c r="C119" s="553">
        <v>8809.2999999999993</v>
      </c>
      <c r="D119" s="537">
        <v>11559.2</v>
      </c>
      <c r="E119" s="538">
        <v>14179.5</v>
      </c>
      <c r="F119" s="538">
        <v>1830.7</v>
      </c>
      <c r="G119" s="548">
        <v>12348.8</v>
      </c>
    </row>
    <row r="120" spans="1:7" ht="14.1" customHeight="1">
      <c r="A120" s="540" t="s">
        <v>61</v>
      </c>
      <c r="B120" s="535" t="s">
        <v>37</v>
      </c>
      <c r="C120" s="536">
        <v>6.4</v>
      </c>
      <c r="D120" s="549">
        <v>15.1</v>
      </c>
      <c r="E120" s="538">
        <v>13.9</v>
      </c>
      <c r="F120" s="538">
        <v>1.8</v>
      </c>
      <c r="G120" s="519">
        <v>12.1</v>
      </c>
    </row>
    <row r="121" spans="1:7" ht="18.75" customHeight="1">
      <c r="A121" s="534" t="s">
        <v>420</v>
      </c>
      <c r="B121" s="535" t="s">
        <v>38</v>
      </c>
      <c r="C121" s="553">
        <v>13749.1</v>
      </c>
      <c r="D121" s="537">
        <v>17718.400000000001</v>
      </c>
      <c r="E121" s="538">
        <v>18357</v>
      </c>
      <c r="F121" s="538">
        <v>10266.799999999999</v>
      </c>
      <c r="G121" s="587">
        <v>8090.2</v>
      </c>
    </row>
    <row r="122" spans="1:7" ht="14.1" customHeight="1">
      <c r="A122" s="540" t="s">
        <v>126</v>
      </c>
      <c r="B122" s="535" t="s">
        <v>37</v>
      </c>
      <c r="C122" s="536">
        <v>19.399999999999999</v>
      </c>
      <c r="D122" s="588">
        <v>10.9</v>
      </c>
      <c r="E122" s="538">
        <v>12.1</v>
      </c>
      <c r="F122" s="538">
        <v>6.8</v>
      </c>
      <c r="G122" s="519">
        <v>5.3</v>
      </c>
    </row>
    <row r="123" spans="1:7" ht="18" customHeight="1">
      <c r="A123" s="239" t="s">
        <v>101</v>
      </c>
      <c r="B123" s="535" t="s">
        <v>38</v>
      </c>
      <c r="C123" s="529">
        <v>31874.2</v>
      </c>
      <c r="D123" s="543">
        <v>44525.4</v>
      </c>
      <c r="E123" s="529">
        <v>48206.3</v>
      </c>
      <c r="F123" s="529">
        <v>10220.5</v>
      </c>
      <c r="G123" s="589">
        <v>37985.800000000003</v>
      </c>
    </row>
    <row r="124" spans="1:7" ht="14.1" customHeight="1">
      <c r="A124" s="239" t="s">
        <v>421</v>
      </c>
      <c r="B124" s="535" t="s">
        <v>37</v>
      </c>
      <c r="C124" s="527">
        <v>31</v>
      </c>
      <c r="D124" s="543">
        <v>32.6</v>
      </c>
      <c r="E124" s="529">
        <v>33.299999999999997</v>
      </c>
      <c r="F124" s="529">
        <v>7.1</v>
      </c>
      <c r="G124" s="533">
        <v>26.2</v>
      </c>
    </row>
    <row r="125" spans="1:7" ht="14.1" customHeight="1">
      <c r="A125" s="245" t="s">
        <v>77</v>
      </c>
      <c r="B125" s="590"/>
      <c r="C125" s="529"/>
      <c r="D125" s="543"/>
      <c r="E125" s="529"/>
      <c r="F125" s="529"/>
      <c r="G125" s="586"/>
    </row>
    <row r="126" spans="1:7" ht="14.1" customHeight="1">
      <c r="A126" s="245" t="s">
        <v>78</v>
      </c>
      <c r="B126" s="535"/>
      <c r="C126" s="553"/>
      <c r="D126" s="519"/>
      <c r="E126" s="538"/>
      <c r="F126" s="538"/>
      <c r="G126" s="574"/>
    </row>
    <row r="127" spans="1:7" ht="18.75" customHeight="1">
      <c r="A127" s="534" t="s">
        <v>422</v>
      </c>
      <c r="B127" s="535" t="s">
        <v>38</v>
      </c>
      <c r="C127" s="553">
        <v>25935.4</v>
      </c>
      <c r="D127" s="537">
        <v>36720.1</v>
      </c>
      <c r="E127" s="538">
        <v>40228.800000000003</v>
      </c>
      <c r="F127" s="538">
        <v>6599.6</v>
      </c>
      <c r="G127" s="574">
        <v>33629.199999999997</v>
      </c>
    </row>
    <row r="128" spans="1:7" ht="14.1" customHeight="1">
      <c r="A128" s="540" t="s">
        <v>423</v>
      </c>
      <c r="B128" s="535" t="s">
        <v>37</v>
      </c>
      <c r="C128" s="536">
        <v>27.8</v>
      </c>
      <c r="D128" s="537">
        <v>29</v>
      </c>
      <c r="E128" s="538">
        <v>29.9</v>
      </c>
      <c r="F128" s="538">
        <v>4.9000000000000004</v>
      </c>
      <c r="G128" s="519">
        <v>25</v>
      </c>
    </row>
    <row r="129" spans="1:7" ht="18.75" customHeight="1">
      <c r="A129" s="534" t="s">
        <v>424</v>
      </c>
      <c r="B129" s="535" t="s">
        <v>38</v>
      </c>
      <c r="C129" s="553">
        <v>5938.8</v>
      </c>
      <c r="D129" s="537">
        <v>7805.3</v>
      </c>
      <c r="E129" s="538">
        <v>7977.5</v>
      </c>
      <c r="F129" s="538">
        <v>3620.9</v>
      </c>
      <c r="G129" s="574">
        <v>4356.6000000000004</v>
      </c>
    </row>
    <row r="130" spans="1:7" ht="14.1" customHeight="1">
      <c r="A130" s="540" t="s">
        <v>425</v>
      </c>
      <c r="B130" s="535" t="s">
        <v>37</v>
      </c>
      <c r="C130" s="536">
        <v>62.2</v>
      </c>
      <c r="D130" s="537">
        <v>77.900000000000006</v>
      </c>
      <c r="E130" s="538">
        <v>76.8</v>
      </c>
      <c r="F130" s="538">
        <v>34.9</v>
      </c>
      <c r="G130" s="519">
        <v>41.9</v>
      </c>
    </row>
    <row r="131" spans="1:7" ht="16.5" customHeight="1">
      <c r="A131" s="162" t="s">
        <v>317</v>
      </c>
      <c r="B131" s="535"/>
      <c r="C131" s="553"/>
      <c r="D131" s="519"/>
      <c r="E131" s="538"/>
      <c r="F131" s="538"/>
      <c r="G131" s="574"/>
    </row>
    <row r="132" spans="1:7" ht="18.75" customHeight="1">
      <c r="A132" s="249" t="s">
        <v>28</v>
      </c>
      <c r="B132" s="535" t="s">
        <v>38</v>
      </c>
      <c r="C132" s="553">
        <v>12505.4</v>
      </c>
      <c r="D132" s="537">
        <v>16013.3</v>
      </c>
      <c r="E132" s="538">
        <v>16668.099999999999</v>
      </c>
      <c r="F132" s="538">
        <v>3305.3</v>
      </c>
      <c r="G132" s="574">
        <v>13362.8</v>
      </c>
    </row>
    <row r="133" spans="1:7" ht="14.1" customHeight="1">
      <c r="A133" s="251" t="s">
        <v>29</v>
      </c>
      <c r="B133" s="535" t="s">
        <v>37</v>
      </c>
      <c r="C133" s="536">
        <v>27.8</v>
      </c>
      <c r="D133" s="537">
        <v>29.4</v>
      </c>
      <c r="E133" s="538">
        <v>29.3</v>
      </c>
      <c r="F133" s="538">
        <v>5.8</v>
      </c>
      <c r="G133" s="519">
        <v>23.5</v>
      </c>
    </row>
    <row r="134" spans="1:7" ht="19.5" customHeight="1">
      <c r="A134" s="249" t="s">
        <v>194</v>
      </c>
      <c r="B134" s="535" t="s">
        <v>38</v>
      </c>
      <c r="C134" s="553">
        <v>7069.8</v>
      </c>
      <c r="D134" s="537">
        <v>9457.9</v>
      </c>
      <c r="E134" s="538">
        <v>10911.2</v>
      </c>
      <c r="F134" s="538">
        <v>3473.6</v>
      </c>
      <c r="G134" s="574">
        <v>7437.6</v>
      </c>
    </row>
    <row r="135" spans="1:7" ht="14.1" customHeight="1">
      <c r="A135" s="251" t="s">
        <v>30</v>
      </c>
      <c r="B135" s="535" t="s">
        <v>37</v>
      </c>
      <c r="C135" s="536">
        <v>57.2</v>
      </c>
      <c r="D135" s="537">
        <v>59.8</v>
      </c>
      <c r="E135" s="538">
        <v>63.4</v>
      </c>
      <c r="F135" s="538">
        <v>20.2</v>
      </c>
      <c r="G135" s="519">
        <v>43.2</v>
      </c>
    </row>
    <row r="136" spans="1:7" ht="14.1" customHeight="1">
      <c r="A136" s="251" t="s">
        <v>31</v>
      </c>
      <c r="B136" s="590"/>
      <c r="C136" s="510"/>
      <c r="D136" s="553"/>
      <c r="E136" s="553"/>
      <c r="F136" s="553"/>
      <c r="G136" s="569"/>
    </row>
    <row r="137" spans="1:7" ht="11.85" customHeight="1">
      <c r="C137" s="511"/>
      <c r="D137" s="511"/>
      <c r="E137" s="511"/>
      <c r="F137" s="511"/>
      <c r="G137" s="511"/>
    </row>
    <row r="138" spans="1:7" ht="11.85" customHeight="1">
      <c r="C138" s="511"/>
      <c r="D138" s="511"/>
      <c r="E138" s="511"/>
      <c r="F138" s="511"/>
      <c r="G138" s="511"/>
    </row>
    <row r="139" spans="1:7" ht="11.85" customHeight="1">
      <c r="C139" s="511"/>
      <c r="D139" s="511"/>
      <c r="E139" s="511"/>
      <c r="F139" s="511"/>
      <c r="G139" s="511"/>
    </row>
    <row r="140" spans="1:7" ht="11.85" customHeight="1">
      <c r="C140" s="511"/>
      <c r="D140" s="511"/>
      <c r="E140" s="511"/>
      <c r="F140" s="511"/>
      <c r="G140" s="511"/>
    </row>
    <row r="141" spans="1:7" ht="11.85" customHeight="1">
      <c r="C141" s="511"/>
      <c r="D141" s="511"/>
      <c r="E141" s="511"/>
      <c r="F141" s="511"/>
      <c r="G141" s="511"/>
    </row>
    <row r="142" spans="1:7" ht="11.85" customHeight="1">
      <c r="C142" s="511"/>
      <c r="D142" s="511"/>
      <c r="E142" s="511"/>
      <c r="F142" s="511"/>
      <c r="G142" s="511"/>
    </row>
    <row r="143" spans="1:7" s="510" customFormat="1" ht="11.85" customHeight="1">
      <c r="A143" s="514"/>
      <c r="B143" s="514"/>
      <c r="C143" s="511"/>
      <c r="D143" s="511"/>
      <c r="E143" s="511"/>
      <c r="F143" s="511"/>
      <c r="G143" s="511"/>
    </row>
    <row r="144" spans="1:7" s="510" customFormat="1" ht="11.85" customHeight="1">
      <c r="A144" s="514"/>
      <c r="B144" s="514"/>
      <c r="C144" s="511"/>
      <c r="D144" s="511"/>
      <c r="E144" s="511"/>
      <c r="F144" s="511"/>
      <c r="G144" s="511"/>
    </row>
    <row r="145" spans="1:7" s="510" customFormat="1" ht="11.85" customHeight="1">
      <c r="A145" s="514"/>
      <c r="B145" s="514"/>
      <c r="C145" s="511"/>
      <c r="D145" s="511"/>
      <c r="E145" s="511"/>
      <c r="F145" s="511"/>
      <c r="G145" s="511"/>
    </row>
    <row r="146" spans="1:7" s="510" customFormat="1" ht="11.85" customHeight="1">
      <c r="A146" s="514"/>
      <c r="B146" s="514"/>
      <c r="C146" s="511"/>
      <c r="D146" s="511"/>
      <c r="E146" s="511"/>
      <c r="F146" s="511"/>
      <c r="G146" s="511"/>
    </row>
    <row r="147" spans="1:7" s="510" customFormat="1" ht="11.85" customHeight="1">
      <c r="A147" s="514"/>
      <c r="B147" s="514"/>
      <c r="C147" s="511"/>
      <c r="D147" s="511"/>
      <c r="E147" s="511"/>
      <c r="F147" s="511"/>
      <c r="G147" s="511"/>
    </row>
    <row r="148" spans="1:7" s="510" customFormat="1" ht="11.85" customHeight="1">
      <c r="A148" s="514"/>
      <c r="B148" s="514"/>
      <c r="C148" s="511"/>
      <c r="D148" s="511"/>
      <c r="E148" s="511"/>
      <c r="F148" s="511"/>
      <c r="G148" s="511"/>
    </row>
    <row r="149" spans="1:7" s="510" customFormat="1" ht="11.85" customHeight="1">
      <c r="A149" s="514"/>
      <c r="B149" s="514"/>
      <c r="C149" s="511"/>
      <c r="D149" s="511"/>
      <c r="E149" s="511"/>
      <c r="F149" s="511"/>
      <c r="G149" s="511"/>
    </row>
    <row r="150" spans="1:7" s="510" customFormat="1" ht="11.85" customHeight="1">
      <c r="A150" s="514"/>
      <c r="B150" s="514"/>
      <c r="C150" s="511"/>
      <c r="D150" s="511"/>
      <c r="E150" s="511"/>
      <c r="F150" s="511"/>
      <c r="G150" s="511"/>
    </row>
    <row r="151" spans="1:7" s="510" customFormat="1" ht="11.85" customHeight="1">
      <c r="A151" s="514"/>
      <c r="B151" s="514"/>
      <c r="C151" s="511"/>
      <c r="D151" s="511"/>
      <c r="E151" s="511"/>
      <c r="F151" s="511"/>
      <c r="G151" s="511"/>
    </row>
    <row r="152" spans="1:7" s="510" customFormat="1" ht="11.85" customHeight="1">
      <c r="A152" s="514"/>
      <c r="B152" s="514"/>
      <c r="C152" s="511"/>
      <c r="D152" s="511"/>
      <c r="E152" s="511"/>
      <c r="F152" s="511"/>
      <c r="G152" s="511"/>
    </row>
    <row r="153" spans="1:7" s="510" customFormat="1" ht="11.85" customHeight="1">
      <c r="A153" s="514"/>
      <c r="B153" s="514"/>
      <c r="C153" s="511"/>
      <c r="D153" s="511"/>
      <c r="E153" s="511"/>
      <c r="F153" s="511"/>
      <c r="G153" s="511"/>
    </row>
    <row r="154" spans="1:7" s="510" customFormat="1" ht="11.85" customHeight="1">
      <c r="A154" s="514"/>
      <c r="B154" s="514"/>
      <c r="C154" s="511"/>
      <c r="D154" s="511"/>
      <c r="E154" s="511"/>
      <c r="F154" s="511"/>
      <c r="G154" s="511"/>
    </row>
    <row r="155" spans="1:7" s="510" customFormat="1" ht="11.85" customHeight="1">
      <c r="A155" s="514"/>
      <c r="B155" s="514"/>
      <c r="C155" s="511"/>
      <c r="D155" s="511"/>
      <c r="E155" s="511"/>
      <c r="F155" s="511"/>
      <c r="G155" s="511"/>
    </row>
    <row r="156" spans="1:7" s="510" customFormat="1" ht="11.85" customHeight="1">
      <c r="A156" s="514"/>
      <c r="B156" s="514"/>
      <c r="C156" s="511"/>
      <c r="D156" s="511"/>
      <c r="E156" s="511"/>
      <c r="F156" s="511"/>
      <c r="G156" s="511"/>
    </row>
    <row r="157" spans="1:7" s="510" customFormat="1" ht="11.85" customHeight="1">
      <c r="A157" s="514"/>
      <c r="B157" s="514"/>
      <c r="C157" s="511"/>
      <c r="D157" s="511"/>
      <c r="E157" s="511"/>
      <c r="F157" s="511"/>
      <c r="G157" s="511"/>
    </row>
    <row r="158" spans="1:7" s="510" customFormat="1" ht="11.85" customHeight="1">
      <c r="A158" s="514"/>
      <c r="B158" s="514"/>
      <c r="C158" s="511"/>
      <c r="D158" s="511"/>
      <c r="E158" s="511"/>
      <c r="F158" s="511"/>
      <c r="G158" s="511"/>
    </row>
    <row r="159" spans="1:7" s="510" customFormat="1" ht="11.85" customHeight="1">
      <c r="A159" s="514"/>
      <c r="B159" s="514"/>
      <c r="C159" s="511"/>
      <c r="D159" s="511"/>
      <c r="E159" s="511"/>
      <c r="F159" s="511"/>
      <c r="G159" s="511"/>
    </row>
    <row r="160" spans="1:7" s="510" customFormat="1" ht="11.85" customHeight="1">
      <c r="A160" s="514"/>
      <c r="B160" s="514"/>
      <c r="C160" s="511"/>
      <c r="D160" s="511"/>
      <c r="E160" s="511"/>
      <c r="F160" s="511"/>
      <c r="G160" s="511"/>
    </row>
    <row r="161" spans="1:7" s="510" customFormat="1" ht="11.85" customHeight="1">
      <c r="A161" s="514"/>
      <c r="B161" s="514"/>
      <c r="C161" s="511"/>
      <c r="D161" s="511"/>
      <c r="E161" s="511"/>
      <c r="F161" s="511"/>
      <c r="G161" s="511"/>
    </row>
    <row r="162" spans="1:7" s="510" customFormat="1" ht="11.85" customHeight="1">
      <c r="A162" s="514"/>
      <c r="B162" s="514"/>
      <c r="C162" s="511"/>
      <c r="D162" s="511"/>
      <c r="E162" s="511"/>
      <c r="F162" s="511"/>
      <c r="G162" s="511"/>
    </row>
    <row r="163" spans="1:7" s="510" customFormat="1" ht="11.85" customHeight="1">
      <c r="A163" s="514"/>
      <c r="B163" s="514"/>
      <c r="C163" s="511"/>
      <c r="D163" s="511"/>
      <c r="E163" s="511"/>
      <c r="F163" s="511"/>
      <c r="G163" s="511"/>
    </row>
    <row r="164" spans="1:7" s="510" customFormat="1" ht="11.85" customHeight="1">
      <c r="A164" s="514"/>
      <c r="B164" s="514"/>
      <c r="C164" s="511"/>
      <c r="D164" s="511"/>
      <c r="E164" s="511"/>
      <c r="F164" s="511"/>
      <c r="G164" s="511"/>
    </row>
    <row r="165" spans="1:7" s="510" customFormat="1" ht="11.85" customHeight="1">
      <c r="A165" s="514"/>
      <c r="B165" s="514"/>
      <c r="C165" s="511"/>
      <c r="D165" s="511"/>
      <c r="E165" s="511"/>
      <c r="F165" s="511"/>
      <c r="G165" s="511"/>
    </row>
    <row r="166" spans="1:7" s="510" customFormat="1" ht="11.85" customHeight="1">
      <c r="A166" s="514"/>
      <c r="B166" s="514"/>
      <c r="C166" s="511"/>
      <c r="D166" s="511"/>
      <c r="E166" s="511"/>
      <c r="F166" s="511"/>
      <c r="G166" s="511"/>
    </row>
    <row r="167" spans="1:7" s="510" customFormat="1" ht="11.85" customHeight="1">
      <c r="A167" s="514"/>
      <c r="B167" s="514"/>
      <c r="C167" s="511"/>
      <c r="D167" s="511"/>
      <c r="E167" s="511"/>
      <c r="F167" s="511"/>
      <c r="G167" s="511"/>
    </row>
    <row r="168" spans="1:7" s="510" customFormat="1" ht="11.85" customHeight="1">
      <c r="A168" s="514"/>
      <c r="B168" s="514"/>
      <c r="C168" s="511"/>
      <c r="D168" s="511"/>
      <c r="E168" s="511"/>
      <c r="F168" s="511"/>
      <c r="G168" s="511"/>
    </row>
    <row r="169" spans="1:7" s="510" customFormat="1" ht="11.85" customHeight="1">
      <c r="A169" s="514"/>
      <c r="B169" s="514"/>
      <c r="C169" s="511"/>
      <c r="D169" s="511"/>
      <c r="E169" s="511"/>
      <c r="F169" s="511"/>
      <c r="G169" s="511"/>
    </row>
    <row r="170" spans="1:7" s="510" customFormat="1" ht="11.85" customHeight="1">
      <c r="A170" s="514"/>
      <c r="B170" s="514"/>
      <c r="C170" s="511"/>
      <c r="D170" s="511"/>
      <c r="E170" s="511"/>
      <c r="F170" s="511"/>
      <c r="G170" s="511"/>
    </row>
    <row r="171" spans="1:7" s="510" customFormat="1" ht="11.85" customHeight="1">
      <c r="A171" s="514"/>
      <c r="B171" s="514"/>
      <c r="C171" s="511"/>
      <c r="D171" s="511"/>
      <c r="E171" s="511"/>
      <c r="F171" s="511"/>
      <c r="G171" s="511"/>
    </row>
    <row r="172" spans="1:7" s="510" customFormat="1" ht="11.85" customHeight="1">
      <c r="A172" s="514"/>
      <c r="B172" s="514"/>
      <c r="C172" s="511"/>
      <c r="D172" s="511"/>
      <c r="E172" s="511"/>
      <c r="F172" s="511"/>
      <c r="G172" s="511"/>
    </row>
    <row r="173" spans="1:7" s="510" customFormat="1" ht="11.85" customHeight="1">
      <c r="A173" s="514"/>
      <c r="B173" s="514"/>
      <c r="C173" s="511"/>
      <c r="D173" s="511"/>
      <c r="E173" s="511"/>
      <c r="F173" s="511"/>
      <c r="G173" s="511"/>
    </row>
    <row r="174" spans="1:7" s="510" customFormat="1" ht="11.85" customHeight="1">
      <c r="A174" s="514"/>
      <c r="B174" s="514"/>
      <c r="C174" s="511"/>
      <c r="D174" s="511"/>
      <c r="E174" s="511"/>
      <c r="F174" s="511"/>
      <c r="G174" s="511"/>
    </row>
    <row r="175" spans="1:7" s="510" customFormat="1" ht="11.85" customHeight="1">
      <c r="A175" s="514"/>
      <c r="B175" s="514"/>
      <c r="C175" s="511"/>
      <c r="D175" s="511"/>
      <c r="E175" s="511"/>
      <c r="F175" s="511"/>
      <c r="G175" s="511"/>
    </row>
    <row r="176" spans="1:7" s="510" customFormat="1" ht="11.85" customHeight="1">
      <c r="A176" s="514"/>
      <c r="B176" s="514"/>
      <c r="C176" s="511"/>
      <c r="D176" s="511"/>
      <c r="E176" s="511"/>
      <c r="F176" s="511"/>
      <c r="G176" s="511"/>
    </row>
    <row r="177" spans="1:7" s="510" customFormat="1" ht="11.85" customHeight="1">
      <c r="A177" s="514"/>
      <c r="B177" s="514"/>
      <c r="C177" s="511"/>
      <c r="D177" s="511"/>
      <c r="E177" s="511"/>
      <c r="F177" s="511"/>
      <c r="G177" s="511"/>
    </row>
    <row r="178" spans="1:7" s="510" customFormat="1" ht="11.85" customHeight="1">
      <c r="A178" s="514"/>
      <c r="B178" s="514"/>
      <c r="C178" s="511"/>
      <c r="D178" s="511"/>
      <c r="E178" s="511"/>
      <c r="F178" s="511"/>
      <c r="G178" s="511"/>
    </row>
    <row r="179" spans="1:7" s="510" customFormat="1" ht="11.85" customHeight="1">
      <c r="A179" s="514"/>
      <c r="B179" s="514"/>
      <c r="C179" s="511"/>
      <c r="D179" s="511"/>
      <c r="E179" s="511"/>
      <c r="F179" s="511"/>
      <c r="G179" s="511"/>
    </row>
    <row r="180" spans="1:7" s="510" customFormat="1" ht="11.85" customHeight="1">
      <c r="A180" s="514"/>
      <c r="B180" s="514"/>
      <c r="C180" s="511"/>
      <c r="D180" s="511"/>
      <c r="E180" s="511"/>
      <c r="F180" s="511"/>
      <c r="G180" s="511"/>
    </row>
    <row r="181" spans="1:7" s="510" customFormat="1" ht="11.85" customHeight="1">
      <c r="A181" s="514"/>
      <c r="B181" s="514"/>
      <c r="C181" s="511"/>
      <c r="D181" s="511"/>
      <c r="E181" s="511"/>
      <c r="F181" s="511"/>
      <c r="G181" s="511"/>
    </row>
    <row r="182" spans="1:7" s="510" customFormat="1" ht="11.85" customHeight="1">
      <c r="A182" s="514"/>
      <c r="B182" s="514"/>
      <c r="C182" s="511"/>
      <c r="D182" s="511"/>
      <c r="E182" s="511"/>
      <c r="F182" s="511"/>
      <c r="G182" s="511"/>
    </row>
    <row r="183" spans="1:7" s="510" customFormat="1" ht="11.85" customHeight="1">
      <c r="A183" s="514"/>
      <c r="B183" s="514"/>
      <c r="C183" s="511"/>
      <c r="D183" s="511"/>
      <c r="E183" s="511"/>
      <c r="F183" s="511"/>
      <c r="G183" s="511"/>
    </row>
    <row r="184" spans="1:7" s="510" customFormat="1" ht="11.85" customHeight="1">
      <c r="A184" s="514"/>
      <c r="B184" s="514"/>
      <c r="C184" s="511"/>
      <c r="D184" s="511"/>
      <c r="E184" s="511"/>
      <c r="F184" s="511"/>
      <c r="G184" s="511"/>
    </row>
    <row r="185" spans="1:7" s="510" customFormat="1" ht="11.85" customHeight="1">
      <c r="A185" s="514"/>
      <c r="B185" s="514"/>
      <c r="C185" s="511"/>
      <c r="D185" s="511"/>
      <c r="E185" s="511"/>
      <c r="F185" s="511"/>
      <c r="G185" s="511"/>
    </row>
    <row r="186" spans="1:7" s="510" customFormat="1" ht="11.85" customHeight="1">
      <c r="A186" s="514"/>
      <c r="B186" s="514"/>
      <c r="C186" s="511"/>
      <c r="D186" s="511"/>
      <c r="E186" s="511"/>
      <c r="F186" s="511"/>
      <c r="G186" s="511"/>
    </row>
    <row r="187" spans="1:7" s="510" customFormat="1" ht="11.85" customHeight="1">
      <c r="A187" s="514"/>
      <c r="B187" s="514"/>
      <c r="C187" s="511"/>
      <c r="D187" s="511"/>
      <c r="E187" s="511"/>
      <c r="F187" s="511"/>
      <c r="G187" s="511"/>
    </row>
    <row r="188" spans="1:7" s="510" customFormat="1" ht="11.85" customHeight="1">
      <c r="A188" s="514"/>
      <c r="B188" s="514"/>
      <c r="C188" s="511"/>
      <c r="D188" s="511"/>
      <c r="E188" s="511"/>
      <c r="F188" s="511"/>
      <c r="G188" s="511"/>
    </row>
    <row r="189" spans="1:7" s="510" customFormat="1" ht="11.85" customHeight="1">
      <c r="A189" s="514"/>
      <c r="B189" s="514"/>
      <c r="C189" s="511"/>
      <c r="D189" s="511"/>
      <c r="E189" s="511"/>
      <c r="F189" s="511"/>
      <c r="G189" s="511"/>
    </row>
    <row r="190" spans="1:7" s="510" customFormat="1" ht="11.85" customHeight="1">
      <c r="A190" s="514"/>
      <c r="B190" s="514"/>
      <c r="C190" s="511"/>
      <c r="D190" s="511"/>
      <c r="E190" s="511"/>
      <c r="F190" s="511"/>
      <c r="G190" s="511"/>
    </row>
    <row r="191" spans="1:7" s="510" customFormat="1" ht="11.85" customHeight="1">
      <c r="A191" s="514"/>
      <c r="B191" s="514"/>
      <c r="C191" s="511"/>
      <c r="D191" s="511"/>
      <c r="E191" s="511"/>
      <c r="F191" s="511"/>
      <c r="G191" s="511"/>
    </row>
    <row r="192" spans="1:7" s="510" customFormat="1" ht="11.85" customHeight="1">
      <c r="A192" s="514"/>
      <c r="B192" s="514"/>
      <c r="C192" s="511"/>
      <c r="D192" s="511"/>
      <c r="E192" s="511"/>
      <c r="F192" s="511"/>
      <c r="G192" s="511"/>
    </row>
    <row r="193" spans="1:7" s="510" customFormat="1" ht="11.85" customHeight="1">
      <c r="A193" s="514"/>
      <c r="B193" s="514"/>
      <c r="C193" s="511"/>
      <c r="D193" s="511"/>
      <c r="E193" s="511"/>
      <c r="F193" s="511"/>
      <c r="G193" s="511"/>
    </row>
    <row r="194" spans="1:7" s="510" customFormat="1" ht="11.85" customHeight="1">
      <c r="A194" s="514"/>
      <c r="B194" s="514"/>
      <c r="C194" s="511"/>
      <c r="D194" s="511"/>
      <c r="E194" s="511"/>
      <c r="F194" s="511"/>
      <c r="G194" s="511"/>
    </row>
    <row r="195" spans="1:7" s="510" customFormat="1" ht="11.85" customHeight="1">
      <c r="A195" s="514"/>
      <c r="B195" s="514"/>
      <c r="C195" s="511"/>
      <c r="D195" s="511"/>
      <c r="E195" s="511"/>
      <c r="F195" s="511"/>
      <c r="G195" s="511"/>
    </row>
    <row r="196" spans="1:7" s="510" customFormat="1" ht="11.85" customHeight="1">
      <c r="A196" s="514"/>
      <c r="B196" s="514"/>
      <c r="C196" s="511"/>
      <c r="D196" s="511"/>
      <c r="E196" s="511"/>
      <c r="F196" s="511"/>
      <c r="G196" s="511"/>
    </row>
    <row r="197" spans="1:7" s="510" customFormat="1" ht="11.85" customHeight="1">
      <c r="A197" s="514"/>
      <c r="B197" s="514"/>
      <c r="C197" s="511"/>
      <c r="D197" s="511"/>
      <c r="E197" s="511"/>
      <c r="F197" s="511"/>
      <c r="G197" s="511"/>
    </row>
    <row r="198" spans="1:7" s="510" customFormat="1" ht="11.85" customHeight="1">
      <c r="A198" s="514"/>
      <c r="B198" s="514"/>
      <c r="C198" s="511"/>
      <c r="D198" s="511"/>
      <c r="E198" s="511"/>
      <c r="F198" s="511"/>
      <c r="G198" s="511"/>
    </row>
    <row r="199" spans="1:7" s="510" customFormat="1" ht="11.85" customHeight="1">
      <c r="A199" s="514"/>
      <c r="B199" s="514"/>
      <c r="C199" s="511"/>
      <c r="D199" s="511"/>
      <c r="E199" s="511"/>
      <c r="F199" s="511"/>
      <c r="G199" s="511"/>
    </row>
    <row r="200" spans="1:7" s="510" customFormat="1" ht="11.85" customHeight="1">
      <c r="A200" s="514"/>
      <c r="B200" s="514"/>
      <c r="C200" s="511"/>
      <c r="D200" s="511"/>
      <c r="E200" s="511"/>
      <c r="F200" s="511"/>
      <c r="G200" s="511"/>
    </row>
    <row r="201" spans="1:7" s="510" customFormat="1" ht="11.85" customHeight="1">
      <c r="A201" s="514"/>
      <c r="B201" s="514"/>
      <c r="C201" s="511"/>
      <c r="D201" s="511"/>
      <c r="E201" s="511"/>
      <c r="F201" s="511"/>
      <c r="G201" s="511"/>
    </row>
    <row r="202" spans="1:7" s="510" customFormat="1" ht="11.85" customHeight="1">
      <c r="A202" s="514"/>
      <c r="B202" s="514"/>
      <c r="C202" s="511"/>
      <c r="D202" s="511"/>
      <c r="E202" s="511"/>
      <c r="F202" s="511"/>
      <c r="G202" s="511"/>
    </row>
    <row r="203" spans="1:7" s="510" customFormat="1" ht="11.85" customHeight="1">
      <c r="A203" s="514"/>
      <c r="B203" s="514"/>
      <c r="C203" s="511"/>
      <c r="D203" s="511"/>
      <c r="E203" s="511"/>
      <c r="F203" s="511"/>
      <c r="G203" s="511"/>
    </row>
    <row r="204" spans="1:7" s="510" customFormat="1" ht="11.85" customHeight="1">
      <c r="A204" s="514"/>
      <c r="B204" s="514"/>
      <c r="C204" s="511"/>
      <c r="D204" s="511"/>
      <c r="E204" s="511"/>
      <c r="F204" s="511"/>
      <c r="G204" s="511"/>
    </row>
    <row r="205" spans="1:7" s="510" customFormat="1" ht="11.85" customHeight="1">
      <c r="A205" s="514"/>
      <c r="B205" s="514"/>
      <c r="C205" s="511"/>
      <c r="D205" s="511"/>
      <c r="E205" s="511"/>
      <c r="F205" s="511"/>
      <c r="G205" s="511"/>
    </row>
    <row r="206" spans="1:7" s="510" customFormat="1" ht="11.85" customHeight="1">
      <c r="A206" s="514"/>
      <c r="B206" s="514"/>
      <c r="C206" s="511"/>
      <c r="D206" s="511"/>
      <c r="E206" s="511"/>
      <c r="F206" s="511"/>
      <c r="G206" s="511"/>
    </row>
    <row r="207" spans="1:7" s="510" customFormat="1" ht="11.85" customHeight="1">
      <c r="A207" s="514"/>
      <c r="B207" s="514"/>
      <c r="C207" s="511"/>
      <c r="D207" s="511"/>
      <c r="E207" s="511"/>
      <c r="F207" s="511"/>
      <c r="G207" s="511"/>
    </row>
    <row r="208" spans="1:7" s="510" customFormat="1" ht="11.85" customHeight="1">
      <c r="A208" s="514"/>
      <c r="B208" s="514"/>
      <c r="C208" s="511"/>
      <c r="D208" s="511"/>
      <c r="E208" s="511"/>
      <c r="F208" s="511"/>
      <c r="G208" s="511"/>
    </row>
    <row r="209" spans="1:7" s="510" customFormat="1" ht="11.85" customHeight="1">
      <c r="A209" s="514"/>
      <c r="B209" s="514"/>
      <c r="C209" s="511"/>
      <c r="D209" s="511"/>
      <c r="E209" s="511"/>
      <c r="F209" s="511"/>
      <c r="G209" s="511"/>
    </row>
    <row r="210" spans="1:7" s="510" customFormat="1" ht="11.85" customHeight="1">
      <c r="A210" s="514"/>
      <c r="B210" s="514"/>
      <c r="C210" s="511"/>
      <c r="D210" s="511"/>
      <c r="E210" s="511"/>
      <c r="F210" s="511"/>
      <c r="G210" s="511"/>
    </row>
    <row r="211" spans="1:7" s="510" customFormat="1" ht="11.85" customHeight="1">
      <c r="A211" s="514"/>
      <c r="B211" s="514"/>
      <c r="C211" s="511"/>
      <c r="D211" s="511"/>
      <c r="E211" s="511"/>
      <c r="F211" s="511"/>
      <c r="G211" s="511"/>
    </row>
    <row r="212" spans="1:7" s="510" customFormat="1" ht="11.85" customHeight="1">
      <c r="A212" s="514"/>
      <c r="B212" s="514"/>
      <c r="C212" s="511"/>
      <c r="D212" s="511"/>
      <c r="E212" s="511"/>
      <c r="F212" s="511"/>
      <c r="G212" s="511"/>
    </row>
    <row r="213" spans="1:7" s="510" customFormat="1" ht="11.85" customHeight="1">
      <c r="A213" s="514"/>
      <c r="B213" s="514"/>
      <c r="C213" s="511"/>
      <c r="D213" s="511"/>
      <c r="E213" s="511"/>
      <c r="F213" s="511"/>
      <c r="G213" s="511"/>
    </row>
    <row r="214" spans="1:7" s="510" customFormat="1" ht="11.85" customHeight="1">
      <c r="A214" s="514"/>
      <c r="B214" s="514"/>
      <c r="C214" s="511"/>
      <c r="D214" s="511"/>
      <c r="E214" s="511"/>
      <c r="F214" s="511"/>
      <c r="G214" s="511"/>
    </row>
    <row r="215" spans="1:7" s="510" customFormat="1" ht="11.85" customHeight="1">
      <c r="A215" s="514"/>
      <c r="B215" s="514"/>
      <c r="C215" s="511"/>
      <c r="D215" s="511"/>
      <c r="E215" s="511"/>
      <c r="F215" s="511"/>
      <c r="G215" s="511"/>
    </row>
    <row r="216" spans="1:7" s="510" customFormat="1" ht="11.85" customHeight="1">
      <c r="A216" s="514"/>
      <c r="B216" s="514"/>
      <c r="C216" s="511"/>
      <c r="D216" s="511"/>
      <c r="E216" s="511"/>
      <c r="F216" s="511"/>
      <c r="G216" s="511"/>
    </row>
    <row r="217" spans="1:7" s="510" customFormat="1" ht="11.85" customHeight="1">
      <c r="A217" s="514"/>
      <c r="B217" s="514"/>
      <c r="C217" s="511"/>
      <c r="D217" s="511"/>
      <c r="E217" s="511"/>
      <c r="F217" s="511"/>
      <c r="G217" s="511"/>
    </row>
    <row r="218" spans="1:7" s="510" customFormat="1" ht="11.85" customHeight="1">
      <c r="A218" s="514"/>
      <c r="B218" s="514"/>
      <c r="C218" s="511"/>
      <c r="D218" s="511"/>
      <c r="E218" s="511"/>
      <c r="F218" s="511"/>
      <c r="G218" s="511"/>
    </row>
  </sheetData>
  <mergeCells count="12">
    <mergeCell ref="A9:B11"/>
    <mergeCell ref="E9:G9"/>
    <mergeCell ref="C10:E11"/>
    <mergeCell ref="F10:G10"/>
    <mergeCell ref="A53:B55"/>
    <mergeCell ref="E53:G53"/>
    <mergeCell ref="C54:E55"/>
    <mergeCell ref="F54:G54"/>
    <mergeCell ref="A98:B100"/>
    <mergeCell ref="E98:G98"/>
    <mergeCell ref="C99:E100"/>
    <mergeCell ref="F99:G99"/>
  </mergeCells>
  <pageMargins left="0" right="0" top="0.39370078740157483" bottom="0.39370078740157483" header="0.31496062992125984" footer="0.31496062992125984"/>
  <pageSetup paperSize="9" orientation="portrait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7"/>
  <sheetViews>
    <sheetView zoomScaleNormal="100" workbookViewId="0"/>
  </sheetViews>
  <sheetFormatPr defaultRowHeight="12.75"/>
  <cols>
    <col min="1" max="1" width="29.42578125" style="24" customWidth="1"/>
    <col min="2" max="2" width="4.85546875" style="24" customWidth="1"/>
    <col min="3" max="3" width="9.28515625" style="24" customWidth="1"/>
    <col min="4" max="4" width="8.42578125" style="24" customWidth="1"/>
    <col min="5" max="5" width="9.28515625" style="24" customWidth="1"/>
    <col min="6" max="6" width="8.140625" style="24" customWidth="1"/>
    <col min="7" max="7" width="5.85546875" style="24" customWidth="1"/>
    <col min="8" max="8" width="8" style="24" customWidth="1"/>
    <col min="9" max="9" width="9.28515625" style="24" customWidth="1"/>
    <col min="10" max="10" width="8.28515625" style="24" customWidth="1"/>
    <col min="11" max="16384" width="9.140625" style="24"/>
  </cols>
  <sheetData>
    <row r="1" spans="1:18">
      <c r="A1" s="25" t="s">
        <v>359</v>
      </c>
      <c r="B1" s="25"/>
      <c r="C1" s="25"/>
      <c r="D1" s="25"/>
      <c r="E1" s="25"/>
      <c r="F1" s="25"/>
      <c r="G1" s="25"/>
      <c r="H1" s="26"/>
      <c r="I1" s="26"/>
    </row>
    <row r="2" spans="1:18">
      <c r="A2" s="27" t="s">
        <v>158</v>
      </c>
      <c r="B2" s="27"/>
      <c r="C2" s="25"/>
      <c r="D2" s="25"/>
      <c r="E2" s="25"/>
      <c r="F2" s="25"/>
      <c r="G2" s="25"/>
      <c r="H2" s="26"/>
      <c r="I2" s="26"/>
    </row>
    <row r="3" spans="1:18" ht="12" customHeight="1">
      <c r="A3" s="25" t="s">
        <v>135</v>
      </c>
      <c r="B3" s="28"/>
      <c r="C3" s="25"/>
      <c r="D3" s="25"/>
      <c r="E3" s="25"/>
      <c r="F3" s="25"/>
      <c r="G3" s="25"/>
      <c r="H3" s="26"/>
      <c r="I3" s="26"/>
    </row>
    <row r="4" spans="1:18" ht="13.5" customHeight="1">
      <c r="A4" s="89" t="s">
        <v>66</v>
      </c>
      <c r="B4" s="29"/>
      <c r="C4" s="25"/>
      <c r="D4" s="25"/>
      <c r="E4" s="25"/>
      <c r="F4" s="25"/>
      <c r="G4" s="25"/>
      <c r="H4" s="26"/>
      <c r="I4" s="26"/>
    </row>
    <row r="5" spans="1:18" ht="13.5" customHeight="1">
      <c r="A5" s="89" t="s">
        <v>134</v>
      </c>
      <c r="B5" s="29"/>
      <c r="C5" s="25"/>
      <c r="D5" s="25"/>
      <c r="E5" s="25"/>
      <c r="F5" s="25"/>
      <c r="G5" s="25"/>
      <c r="H5" s="26"/>
      <c r="I5" s="26"/>
    </row>
    <row r="6" spans="1:18" ht="12" customHeight="1">
      <c r="A6" s="25" t="s">
        <v>136</v>
      </c>
      <c r="B6" s="28"/>
      <c r="C6" s="28"/>
      <c r="D6" s="25"/>
      <c r="E6" s="25"/>
      <c r="F6" s="25"/>
      <c r="G6" s="25"/>
      <c r="H6" s="26"/>
      <c r="I6" s="26"/>
    </row>
    <row r="7" spans="1:18" ht="8.25" customHeight="1" thickBot="1">
      <c r="A7" s="25"/>
      <c r="B7" s="28"/>
      <c r="C7" s="28"/>
      <c r="D7" s="25"/>
      <c r="E7" s="25"/>
      <c r="F7" s="25"/>
      <c r="G7" s="25"/>
      <c r="H7" s="26"/>
      <c r="I7" s="26"/>
    </row>
    <row r="8" spans="1:18" ht="48.75" customHeight="1">
      <c r="A8" s="674" t="s">
        <v>162</v>
      </c>
      <c r="B8" s="675"/>
      <c r="C8" s="680" t="s">
        <v>210</v>
      </c>
      <c r="D8" s="681"/>
      <c r="E8" s="681"/>
      <c r="F8" s="682"/>
      <c r="G8" s="683" t="s">
        <v>211</v>
      </c>
      <c r="H8" s="684"/>
      <c r="I8" s="684"/>
      <c r="J8" s="684"/>
    </row>
    <row r="9" spans="1:18">
      <c r="A9" s="676"/>
      <c r="B9" s="677"/>
      <c r="C9" s="685" t="s">
        <v>51</v>
      </c>
      <c r="D9" s="687" t="s">
        <v>212</v>
      </c>
      <c r="E9" s="687"/>
      <c r="F9" s="688"/>
      <c r="G9" s="689" t="s">
        <v>51</v>
      </c>
      <c r="H9" s="687" t="s">
        <v>212</v>
      </c>
      <c r="I9" s="687"/>
      <c r="J9" s="687"/>
    </row>
    <row r="10" spans="1:18" ht="105.75" customHeight="1" thickBot="1">
      <c r="A10" s="678"/>
      <c r="B10" s="679"/>
      <c r="C10" s="686"/>
      <c r="D10" s="266" t="s">
        <v>218</v>
      </c>
      <c r="E10" s="267" t="s">
        <v>219</v>
      </c>
      <c r="F10" s="268" t="s">
        <v>213</v>
      </c>
      <c r="G10" s="690"/>
      <c r="H10" s="266" t="s">
        <v>218</v>
      </c>
      <c r="I10" s="267" t="s">
        <v>214</v>
      </c>
      <c r="J10" s="267" t="s">
        <v>213</v>
      </c>
    </row>
    <row r="11" spans="1:18" ht="27.75" customHeight="1">
      <c r="A11" s="269" t="s">
        <v>215</v>
      </c>
      <c r="B11" s="270">
        <v>2010</v>
      </c>
      <c r="C11" s="271">
        <v>812522.6</v>
      </c>
      <c r="D11" s="272">
        <v>379841.5</v>
      </c>
      <c r="E11" s="272">
        <v>404788.8</v>
      </c>
      <c r="F11" s="272">
        <v>27672.3</v>
      </c>
      <c r="G11" s="273">
        <v>46.3</v>
      </c>
      <c r="H11" s="273">
        <v>33.1</v>
      </c>
      <c r="I11" s="273">
        <v>57.9</v>
      </c>
      <c r="J11" s="274">
        <v>59</v>
      </c>
      <c r="M11" s="42"/>
    </row>
    <row r="12" spans="1:18" ht="15" customHeight="1">
      <c r="A12" s="359" t="s">
        <v>293</v>
      </c>
      <c r="B12" s="276">
        <v>2013</v>
      </c>
      <c r="C12" s="277">
        <v>987344.3</v>
      </c>
      <c r="D12" s="278">
        <v>460719.5</v>
      </c>
      <c r="E12" s="278">
        <v>493656.1</v>
      </c>
      <c r="F12" s="278">
        <v>32716.9</v>
      </c>
      <c r="G12" s="279">
        <v>46.1</v>
      </c>
      <c r="H12" s="279">
        <v>33.5</v>
      </c>
      <c r="I12" s="279">
        <v>57</v>
      </c>
      <c r="J12" s="280">
        <v>61.7</v>
      </c>
    </row>
    <row r="13" spans="1:18" ht="15" customHeight="1">
      <c r="A13" s="275"/>
      <c r="B13" s="281">
        <v>2014</v>
      </c>
      <c r="C13" s="433">
        <v>1055189.8999999999</v>
      </c>
      <c r="D13" s="282">
        <v>489077.7</v>
      </c>
      <c r="E13" s="282">
        <v>531120.30000000005</v>
      </c>
      <c r="F13" s="282">
        <v>34702.1</v>
      </c>
      <c r="G13" s="283">
        <v>47.3</v>
      </c>
      <c r="H13" s="283">
        <v>34.700000000000003</v>
      </c>
      <c r="I13" s="283">
        <v>57.9</v>
      </c>
      <c r="J13" s="284">
        <v>61.6</v>
      </c>
      <c r="L13" s="42"/>
      <c r="M13" s="42"/>
      <c r="N13" s="42"/>
      <c r="O13" s="42"/>
    </row>
    <row r="14" spans="1:18" ht="15" customHeight="1">
      <c r="A14" s="285"/>
      <c r="B14" s="286"/>
      <c r="C14" s="287"/>
      <c r="D14" s="288"/>
      <c r="E14" s="288"/>
      <c r="F14" s="288"/>
      <c r="G14" s="289"/>
      <c r="H14" s="289"/>
      <c r="I14" s="289"/>
      <c r="J14" s="287"/>
      <c r="L14" s="42"/>
      <c r="M14" s="42"/>
      <c r="N14" s="42"/>
      <c r="O14" s="42"/>
      <c r="P14" s="42"/>
      <c r="Q14" s="42"/>
      <c r="R14" s="42"/>
    </row>
    <row r="15" spans="1:18" ht="15" customHeight="1">
      <c r="A15" s="149" t="s">
        <v>217</v>
      </c>
      <c r="B15" s="270">
        <v>2010</v>
      </c>
      <c r="C15" s="277">
        <v>293419.09999999998</v>
      </c>
      <c r="D15" s="278">
        <v>188063.1</v>
      </c>
      <c r="E15" s="278">
        <v>100195.2</v>
      </c>
      <c r="F15" s="278">
        <v>5007.8</v>
      </c>
      <c r="G15" s="279">
        <v>43.6</v>
      </c>
      <c r="H15" s="278">
        <v>36.5</v>
      </c>
      <c r="I15" s="278">
        <v>56</v>
      </c>
      <c r="J15" s="280">
        <v>63.1</v>
      </c>
      <c r="M15" s="42"/>
    </row>
    <row r="16" spans="1:18" ht="15" customHeight="1">
      <c r="A16" s="152" t="s">
        <v>61</v>
      </c>
      <c r="B16" s="276">
        <v>2013</v>
      </c>
      <c r="C16" s="291">
        <v>267455.40000000002</v>
      </c>
      <c r="D16" s="278">
        <v>191033.8</v>
      </c>
      <c r="E16" s="278">
        <v>71092.899999999994</v>
      </c>
      <c r="F16" s="278">
        <v>5151</v>
      </c>
      <c r="G16" s="279">
        <v>40.1</v>
      </c>
      <c r="H16" s="278">
        <v>34.700000000000003</v>
      </c>
      <c r="I16" s="278">
        <v>52.6</v>
      </c>
      <c r="J16" s="280">
        <v>64.7</v>
      </c>
    </row>
    <row r="17" spans="1:15" ht="15" customHeight="1">
      <c r="A17" s="152"/>
      <c r="B17" s="281">
        <v>2014</v>
      </c>
      <c r="C17" s="433">
        <v>308113.59999999998</v>
      </c>
      <c r="D17" s="282">
        <v>219406.6</v>
      </c>
      <c r="E17" s="282">
        <v>82856.3</v>
      </c>
      <c r="F17" s="282">
        <v>5649.5</v>
      </c>
      <c r="G17" s="283">
        <v>41.3</v>
      </c>
      <c r="H17" s="282">
        <v>36</v>
      </c>
      <c r="I17" s="282">
        <v>53.7</v>
      </c>
      <c r="J17" s="284">
        <v>63</v>
      </c>
      <c r="L17" s="42"/>
      <c r="M17" s="42"/>
      <c r="N17" s="42"/>
      <c r="O17" s="42"/>
    </row>
    <row r="18" spans="1:15" ht="15" customHeight="1">
      <c r="A18" s="152"/>
      <c r="B18" s="290"/>
      <c r="C18" s="367"/>
      <c r="D18" s="278"/>
      <c r="E18" s="278"/>
      <c r="F18" s="278"/>
      <c r="G18" s="279"/>
      <c r="H18" s="278"/>
      <c r="I18" s="278"/>
      <c r="J18" s="280"/>
    </row>
    <row r="19" spans="1:15" ht="15" customHeight="1">
      <c r="A19" s="149" t="s">
        <v>225</v>
      </c>
      <c r="B19" s="270">
        <v>2010</v>
      </c>
      <c r="C19" s="367">
        <v>519103.5</v>
      </c>
      <c r="D19" s="278">
        <v>191778.4</v>
      </c>
      <c r="E19" s="278">
        <v>304593.59999999998</v>
      </c>
      <c r="F19" s="278">
        <v>22664.5</v>
      </c>
      <c r="G19" s="279">
        <v>47.9</v>
      </c>
      <c r="H19" s="278">
        <v>29.9</v>
      </c>
      <c r="I19" s="278">
        <v>58.5</v>
      </c>
      <c r="J19" s="280">
        <v>58.1</v>
      </c>
      <c r="M19" s="42"/>
    </row>
    <row r="20" spans="1:15" ht="15" customHeight="1">
      <c r="A20" s="152" t="s">
        <v>126</v>
      </c>
      <c r="B20" s="276">
        <v>2013</v>
      </c>
      <c r="C20" s="291">
        <v>719888.9</v>
      </c>
      <c r="D20" s="278">
        <v>269685.7</v>
      </c>
      <c r="E20" s="278">
        <v>422563.2</v>
      </c>
      <c r="F20" s="278">
        <v>27565.9</v>
      </c>
      <c r="G20" s="279">
        <v>48.4</v>
      </c>
      <c r="H20" s="278">
        <v>32.5</v>
      </c>
      <c r="I20" s="278">
        <v>57.7</v>
      </c>
      <c r="J20" s="280">
        <v>61.2</v>
      </c>
    </row>
    <row r="21" spans="1:15" ht="15" customHeight="1">
      <c r="A21" s="152"/>
      <c r="B21" s="281">
        <v>2014</v>
      </c>
      <c r="C21" s="433">
        <v>747076.3</v>
      </c>
      <c r="D21" s="282">
        <v>269671.09999999998</v>
      </c>
      <c r="E21" s="282">
        <v>448264</v>
      </c>
      <c r="F21" s="282">
        <v>29052.6</v>
      </c>
      <c r="G21" s="283">
        <v>49.7</v>
      </c>
      <c r="H21" s="282">
        <v>33.6</v>
      </c>
      <c r="I21" s="282">
        <v>58.7</v>
      </c>
      <c r="J21" s="284">
        <v>61.4</v>
      </c>
      <c r="L21" s="42"/>
      <c r="M21" s="42"/>
      <c r="N21" s="42"/>
      <c r="O21" s="42"/>
    </row>
    <row r="22" spans="1:15" ht="15" customHeight="1">
      <c r="A22" s="28"/>
      <c r="B22" s="292"/>
      <c r="C22" s="376"/>
      <c r="D22" s="288"/>
      <c r="E22" s="288"/>
      <c r="F22" s="288"/>
      <c r="G22" s="289"/>
      <c r="H22" s="288"/>
      <c r="I22" s="288"/>
      <c r="J22" s="287"/>
    </row>
    <row r="23" spans="1:15" ht="15" customHeight="1">
      <c r="A23" s="293" t="s">
        <v>183</v>
      </c>
      <c r="B23" s="270">
        <v>2010</v>
      </c>
      <c r="C23" s="367">
        <v>53295.5</v>
      </c>
      <c r="D23" s="278">
        <v>25732.6</v>
      </c>
      <c r="E23" s="278">
        <v>25729</v>
      </c>
      <c r="F23" s="278">
        <v>1828.8</v>
      </c>
      <c r="G23" s="279">
        <v>56.6</v>
      </c>
      <c r="H23" s="278">
        <v>49.9</v>
      </c>
      <c r="I23" s="278">
        <v>63</v>
      </c>
      <c r="J23" s="280">
        <v>61.1</v>
      </c>
      <c r="M23" s="42"/>
    </row>
    <row r="24" spans="1:15" ht="15" customHeight="1">
      <c r="A24" s="261" t="s">
        <v>39</v>
      </c>
      <c r="B24" s="276">
        <v>2013</v>
      </c>
      <c r="C24" s="277">
        <v>67020.600000000006</v>
      </c>
      <c r="D24" s="278">
        <v>31626.3</v>
      </c>
      <c r="E24" s="278">
        <v>33121.300000000003</v>
      </c>
      <c r="F24" s="278">
        <v>2267.6999999999998</v>
      </c>
      <c r="G24" s="279">
        <v>52.4</v>
      </c>
      <c r="H24" s="278">
        <v>45.2</v>
      </c>
      <c r="I24" s="278">
        <v>58.8</v>
      </c>
      <c r="J24" s="280">
        <v>58.4</v>
      </c>
    </row>
    <row r="25" spans="1:15" ht="15" customHeight="1">
      <c r="A25" s="261"/>
      <c r="B25" s="281">
        <v>2014</v>
      </c>
      <c r="C25" s="433">
        <v>78107.7</v>
      </c>
      <c r="D25" s="282">
        <v>36458.9</v>
      </c>
      <c r="E25" s="282">
        <v>39258.400000000001</v>
      </c>
      <c r="F25" s="282">
        <v>2376.8000000000002</v>
      </c>
      <c r="G25" s="283">
        <v>53.5</v>
      </c>
      <c r="H25" s="282">
        <v>44.6</v>
      </c>
      <c r="I25" s="282">
        <v>61.4</v>
      </c>
      <c r="J25" s="284">
        <v>56.8</v>
      </c>
    </row>
    <row r="26" spans="1:15" ht="15" customHeight="1">
      <c r="A26" s="254"/>
      <c r="B26" s="294"/>
      <c r="C26" s="377"/>
      <c r="D26" s="295"/>
      <c r="E26" s="295"/>
      <c r="F26" s="295"/>
      <c r="G26" s="289"/>
      <c r="H26" s="288"/>
      <c r="I26" s="288"/>
      <c r="J26" s="287"/>
    </row>
    <row r="27" spans="1:15" ht="15" customHeight="1">
      <c r="A27" s="149" t="s">
        <v>217</v>
      </c>
      <c r="B27" s="270">
        <v>2010</v>
      </c>
      <c r="C27" s="367">
        <v>32893.1</v>
      </c>
      <c r="D27" s="278">
        <v>16805.2</v>
      </c>
      <c r="E27" s="278">
        <v>15291.2</v>
      </c>
      <c r="F27" s="278">
        <v>795.8</v>
      </c>
      <c r="G27" s="279">
        <v>58.2</v>
      </c>
      <c r="H27" s="278">
        <v>49.1</v>
      </c>
      <c r="I27" s="278">
        <v>67.7</v>
      </c>
      <c r="J27" s="280">
        <v>69.400000000000006</v>
      </c>
      <c r="M27" s="42"/>
    </row>
    <row r="28" spans="1:15" ht="15" customHeight="1">
      <c r="A28" s="152" t="s">
        <v>61</v>
      </c>
      <c r="B28" s="276">
        <v>2013</v>
      </c>
      <c r="C28" s="367">
        <v>35552.6</v>
      </c>
      <c r="D28" s="278">
        <v>18352.400000000001</v>
      </c>
      <c r="E28" s="278">
        <v>16272</v>
      </c>
      <c r="F28" s="278">
        <v>927.8</v>
      </c>
      <c r="G28" s="279">
        <v>53.5</v>
      </c>
      <c r="H28" s="278">
        <v>43.3</v>
      </c>
      <c r="I28" s="278">
        <v>64.599999999999994</v>
      </c>
      <c r="J28" s="280">
        <v>59.3</v>
      </c>
    </row>
    <row r="29" spans="1:15" ht="15" customHeight="1">
      <c r="A29" s="152"/>
      <c r="B29" s="281">
        <v>2014</v>
      </c>
      <c r="C29" s="364">
        <v>42990</v>
      </c>
      <c r="D29" s="282">
        <v>20599.3</v>
      </c>
      <c r="E29" s="282">
        <v>21349.200000000001</v>
      </c>
      <c r="F29" s="282">
        <v>1041.3</v>
      </c>
      <c r="G29" s="283">
        <v>56.3</v>
      </c>
      <c r="H29" s="282">
        <v>44.8</v>
      </c>
      <c r="I29" s="282">
        <v>67.599999999999994</v>
      </c>
      <c r="J29" s="284">
        <v>51.1</v>
      </c>
      <c r="L29" s="42"/>
      <c r="M29" s="42"/>
      <c r="N29" s="42"/>
      <c r="O29" s="42"/>
    </row>
    <row r="30" spans="1:15" ht="15" customHeight="1">
      <c r="A30" s="152"/>
      <c r="B30" s="294"/>
      <c r="C30" s="364"/>
      <c r="D30" s="282"/>
      <c r="E30" s="282"/>
      <c r="F30" s="282"/>
      <c r="G30" s="283"/>
      <c r="H30" s="282"/>
      <c r="I30" s="282"/>
      <c r="J30" s="284"/>
    </row>
    <row r="31" spans="1:15" ht="15" customHeight="1">
      <c r="A31" s="149" t="s">
        <v>225</v>
      </c>
      <c r="B31" s="270">
        <v>2010</v>
      </c>
      <c r="C31" s="367">
        <v>20402.400000000001</v>
      </c>
      <c r="D31" s="278">
        <v>8927.4</v>
      </c>
      <c r="E31" s="278">
        <v>10437.799999999999</v>
      </c>
      <c r="F31" s="278">
        <v>1033</v>
      </c>
      <c r="G31" s="279">
        <v>54</v>
      </c>
      <c r="H31" s="278">
        <v>51.4</v>
      </c>
      <c r="I31" s="278">
        <v>56</v>
      </c>
      <c r="J31" s="280">
        <v>54.8</v>
      </c>
      <c r="M31" s="42"/>
    </row>
    <row r="32" spans="1:15" ht="15" customHeight="1">
      <c r="A32" s="152" t="s">
        <v>126</v>
      </c>
      <c r="B32" s="276">
        <v>2013</v>
      </c>
      <c r="C32" s="367">
        <v>31468</v>
      </c>
      <c r="D32" s="278">
        <v>13273.9</v>
      </c>
      <c r="E32" s="278">
        <v>16849.3</v>
      </c>
      <c r="F32" s="278">
        <v>1339.9</v>
      </c>
      <c r="G32" s="279">
        <v>51.1</v>
      </c>
      <c r="H32" s="278">
        <v>47.8</v>
      </c>
      <c r="I32" s="278">
        <v>53.2</v>
      </c>
      <c r="J32" s="280">
        <v>57.7</v>
      </c>
    </row>
    <row r="33" spans="1:15" ht="15" customHeight="1">
      <c r="A33" s="152"/>
      <c r="B33" s="281">
        <v>2014</v>
      </c>
      <c r="C33" s="364">
        <v>35117.699999999997</v>
      </c>
      <c r="D33" s="282">
        <v>15859.6</v>
      </c>
      <c r="E33" s="282">
        <v>17909.2</v>
      </c>
      <c r="F33" s="282">
        <v>1335.5</v>
      </c>
      <c r="G33" s="283">
        <v>50</v>
      </c>
      <c r="H33" s="282">
        <v>44.5</v>
      </c>
      <c r="I33" s="282">
        <v>54</v>
      </c>
      <c r="J33" s="284">
        <v>61.3</v>
      </c>
    </row>
    <row r="34" spans="1:15" ht="15" customHeight="1">
      <c r="A34" s="152"/>
      <c r="B34" s="276"/>
      <c r="C34" s="367"/>
      <c r="D34" s="278"/>
      <c r="E34" s="278"/>
      <c r="F34" s="278"/>
      <c r="G34" s="279"/>
      <c r="H34" s="278"/>
      <c r="I34" s="278"/>
      <c r="J34" s="280"/>
    </row>
    <row r="35" spans="1:15" ht="15" customHeight="1">
      <c r="A35" s="296" t="s">
        <v>216</v>
      </c>
      <c r="B35" s="270">
        <v>2010</v>
      </c>
      <c r="C35" s="367">
        <v>448177.4</v>
      </c>
      <c r="D35" s="278">
        <v>152598.9</v>
      </c>
      <c r="E35" s="278">
        <v>275545</v>
      </c>
      <c r="F35" s="278">
        <v>19984.5</v>
      </c>
      <c r="G35" s="279">
        <v>48.5</v>
      </c>
      <c r="H35" s="278">
        <v>29</v>
      </c>
      <c r="I35" s="278">
        <v>58.5</v>
      </c>
      <c r="J35" s="280">
        <v>58.6</v>
      </c>
      <c r="M35" s="42"/>
    </row>
    <row r="36" spans="1:15" ht="15" customHeight="1">
      <c r="A36" s="260" t="s">
        <v>40</v>
      </c>
      <c r="B36" s="276">
        <v>2013</v>
      </c>
      <c r="C36" s="367">
        <v>544982.69999999995</v>
      </c>
      <c r="D36" s="278">
        <v>181631.7</v>
      </c>
      <c r="E36" s="278">
        <v>340104.7</v>
      </c>
      <c r="F36" s="278">
        <v>23188.7</v>
      </c>
      <c r="G36" s="279">
        <v>50.9</v>
      </c>
      <c r="H36" s="278">
        <v>31</v>
      </c>
      <c r="I36" s="278">
        <v>60.7</v>
      </c>
      <c r="J36" s="280">
        <v>51.8</v>
      </c>
    </row>
    <row r="37" spans="1:15" ht="15" customHeight="1">
      <c r="A37" s="260"/>
      <c r="B37" s="281">
        <v>2014</v>
      </c>
      <c r="C37" s="282">
        <v>577771.19999999995</v>
      </c>
      <c r="D37" s="282">
        <v>189845.1</v>
      </c>
      <c r="E37" s="282">
        <v>363209.8</v>
      </c>
      <c r="F37" s="282">
        <v>24652.7</v>
      </c>
      <c r="G37" s="283">
        <v>51.8</v>
      </c>
      <c r="H37" s="282">
        <v>32</v>
      </c>
      <c r="I37" s="282">
        <v>61.5</v>
      </c>
      <c r="J37" s="284">
        <v>61.6</v>
      </c>
    </row>
    <row r="38" spans="1:15" ht="15" customHeight="1">
      <c r="A38" s="254"/>
      <c r="B38" s="294"/>
      <c r="C38" s="376"/>
      <c r="D38" s="288"/>
      <c r="E38" s="288"/>
      <c r="F38" s="288"/>
      <c r="G38" s="289"/>
      <c r="H38" s="288"/>
      <c r="I38" s="288"/>
      <c r="J38" s="287"/>
    </row>
    <row r="39" spans="1:15" ht="15" customHeight="1">
      <c r="A39" s="149" t="s">
        <v>217</v>
      </c>
      <c r="B39" s="270">
        <v>2010</v>
      </c>
      <c r="C39" s="367">
        <v>30042.7</v>
      </c>
      <c r="D39" s="278">
        <v>12291.3</v>
      </c>
      <c r="E39" s="278">
        <v>17194.2</v>
      </c>
      <c r="F39" s="278">
        <v>557</v>
      </c>
      <c r="G39" s="279">
        <v>52.6</v>
      </c>
      <c r="H39" s="278">
        <v>41.6</v>
      </c>
      <c r="I39" s="278">
        <v>59.8</v>
      </c>
      <c r="J39" s="280">
        <v>75.900000000000006</v>
      </c>
      <c r="M39" s="42"/>
    </row>
    <row r="40" spans="1:15" ht="15" customHeight="1">
      <c r="A40" s="152" t="s">
        <v>61</v>
      </c>
      <c r="B40" s="276">
        <v>2013</v>
      </c>
      <c r="C40" s="367">
        <v>28902.1</v>
      </c>
      <c r="D40" s="278">
        <v>11090.1</v>
      </c>
      <c r="E40" s="278">
        <v>17264</v>
      </c>
      <c r="F40" s="278">
        <v>547.9</v>
      </c>
      <c r="G40" s="279">
        <v>46.1</v>
      </c>
      <c r="H40" s="278">
        <v>37.299999999999997</v>
      </c>
      <c r="I40" s="278">
        <v>51.1</v>
      </c>
      <c r="J40" s="280">
        <v>69.099999999999994</v>
      </c>
    </row>
    <row r="41" spans="1:15" ht="15" customHeight="1">
      <c r="A41" s="152"/>
      <c r="B41" s="281">
        <v>2014</v>
      </c>
      <c r="C41" s="364">
        <v>28382.799999999999</v>
      </c>
      <c r="D41" s="282">
        <v>10839.5</v>
      </c>
      <c r="E41" s="282">
        <v>17018.599999999999</v>
      </c>
      <c r="F41" s="282">
        <v>524.6</v>
      </c>
      <c r="G41" s="283">
        <v>46.4</v>
      </c>
      <c r="H41" s="282">
        <v>37</v>
      </c>
      <c r="I41" s="282">
        <v>51.7</v>
      </c>
      <c r="J41" s="284">
        <v>68.400000000000006</v>
      </c>
      <c r="L41" s="42"/>
      <c r="M41" s="42"/>
      <c r="N41" s="42"/>
      <c r="O41" s="42"/>
    </row>
    <row r="42" spans="1:15" ht="15" customHeight="1">
      <c r="A42" s="152"/>
      <c r="B42" s="137"/>
      <c r="C42" s="367"/>
      <c r="D42" s="278"/>
      <c r="E42" s="278"/>
      <c r="F42" s="278"/>
      <c r="G42" s="279"/>
      <c r="H42" s="278"/>
      <c r="I42" s="278"/>
      <c r="J42" s="280"/>
    </row>
    <row r="43" spans="1:15" ht="15" customHeight="1"/>
    <row r="44" spans="1:15" ht="15" customHeight="1">
      <c r="A44" s="18"/>
      <c r="B44" s="69"/>
      <c r="C44" s="78"/>
      <c r="D44" s="78"/>
      <c r="E44" s="78"/>
      <c r="F44" s="78"/>
      <c r="G44" s="78"/>
      <c r="H44" s="78"/>
      <c r="I44" s="78"/>
      <c r="J44" s="76"/>
    </row>
    <row r="45" spans="1:15" ht="15" customHeight="1">
      <c r="A45" s="25" t="s">
        <v>359</v>
      </c>
      <c r="B45" s="25"/>
      <c r="C45" s="25"/>
      <c r="D45" s="25"/>
      <c r="E45" s="25"/>
      <c r="F45" s="25"/>
      <c r="G45" s="25"/>
      <c r="H45" s="26"/>
      <c r="I45" s="26"/>
    </row>
    <row r="46" spans="1:15" ht="12.75" customHeight="1">
      <c r="A46" s="27" t="s">
        <v>159</v>
      </c>
      <c r="B46" s="27"/>
      <c r="C46" s="25"/>
      <c r="D46" s="25"/>
      <c r="E46" s="25"/>
      <c r="F46" s="25"/>
      <c r="G46" s="25"/>
      <c r="H46" s="26"/>
      <c r="I46" s="26"/>
    </row>
    <row r="47" spans="1:15" ht="12.75" customHeight="1">
      <c r="A47" s="25" t="s">
        <v>67</v>
      </c>
      <c r="B47" s="28"/>
      <c r="C47" s="25"/>
      <c r="D47" s="25"/>
      <c r="E47" s="25"/>
      <c r="F47" s="25"/>
      <c r="G47" s="25"/>
      <c r="H47" s="26"/>
      <c r="I47" s="26"/>
    </row>
    <row r="48" spans="1:15" ht="15.75" customHeight="1">
      <c r="A48" s="297" t="s">
        <v>160</v>
      </c>
      <c r="B48" s="29"/>
      <c r="C48" s="25"/>
      <c r="D48" s="25"/>
      <c r="E48" s="25"/>
      <c r="F48" s="25"/>
      <c r="G48" s="25"/>
      <c r="H48" s="26"/>
      <c r="I48" s="26"/>
    </row>
    <row r="49" spans="1:13" ht="12.75" customHeight="1">
      <c r="A49" s="297" t="s">
        <v>161</v>
      </c>
      <c r="B49" s="29"/>
      <c r="C49" s="25"/>
      <c r="D49" s="25"/>
      <c r="E49" s="25"/>
      <c r="F49" s="25"/>
      <c r="G49" s="25"/>
      <c r="H49" s="26"/>
      <c r="I49" s="26"/>
    </row>
    <row r="50" spans="1:13" ht="11.25" customHeight="1">
      <c r="A50" s="25" t="s">
        <v>137</v>
      </c>
      <c r="B50" s="28"/>
      <c r="C50" s="28"/>
      <c r="D50" s="25"/>
      <c r="E50" s="25"/>
      <c r="F50" s="25"/>
      <c r="G50" s="25"/>
      <c r="H50" s="26"/>
      <c r="I50" s="26"/>
    </row>
    <row r="51" spans="1:13" ht="6.75" customHeight="1" thickBot="1">
      <c r="A51" s="25"/>
      <c r="B51" s="28"/>
      <c r="C51" s="28"/>
      <c r="D51" s="25"/>
      <c r="E51" s="25"/>
      <c r="F51" s="25"/>
      <c r="G51" s="25"/>
      <c r="H51" s="26"/>
      <c r="I51" s="26"/>
    </row>
    <row r="52" spans="1:13" ht="53.25" customHeight="1">
      <c r="A52" s="674" t="s">
        <v>162</v>
      </c>
      <c r="B52" s="675"/>
      <c r="C52" s="680" t="s">
        <v>210</v>
      </c>
      <c r="D52" s="681"/>
      <c r="E52" s="681"/>
      <c r="F52" s="682"/>
      <c r="G52" s="683" t="s">
        <v>211</v>
      </c>
      <c r="H52" s="684"/>
      <c r="I52" s="684"/>
      <c r="J52" s="684"/>
    </row>
    <row r="53" spans="1:13" ht="18" customHeight="1">
      <c r="A53" s="676"/>
      <c r="B53" s="677"/>
      <c r="C53" s="685" t="s">
        <v>51</v>
      </c>
      <c r="D53" s="687" t="s">
        <v>212</v>
      </c>
      <c r="E53" s="687"/>
      <c r="F53" s="688"/>
      <c r="G53" s="689" t="s">
        <v>51</v>
      </c>
      <c r="H53" s="687" t="s">
        <v>212</v>
      </c>
      <c r="I53" s="687"/>
      <c r="J53" s="687"/>
    </row>
    <row r="54" spans="1:13" ht="102" customHeight="1" thickBot="1">
      <c r="A54" s="678"/>
      <c r="B54" s="679"/>
      <c r="C54" s="686"/>
      <c r="D54" s="266" t="s">
        <v>218</v>
      </c>
      <c r="E54" s="267" t="s">
        <v>219</v>
      </c>
      <c r="F54" s="268" t="s">
        <v>213</v>
      </c>
      <c r="G54" s="690"/>
      <c r="H54" s="266" t="s">
        <v>218</v>
      </c>
      <c r="I54" s="267" t="s">
        <v>214</v>
      </c>
      <c r="J54" s="267" t="s">
        <v>213</v>
      </c>
    </row>
    <row r="55" spans="1:13" ht="18" customHeight="1">
      <c r="A55" s="296" t="s">
        <v>48</v>
      </c>
      <c r="B55" s="265"/>
      <c r="C55" s="298"/>
      <c r="D55" s="299"/>
      <c r="E55" s="299"/>
      <c r="F55" s="299"/>
      <c r="G55" s="300"/>
      <c r="H55" s="299"/>
      <c r="I55" s="299"/>
      <c r="J55" s="301"/>
    </row>
    <row r="56" spans="1:13" ht="12.95" customHeight="1">
      <c r="A56" s="260" t="s">
        <v>45</v>
      </c>
      <c r="B56" s="265"/>
      <c r="C56" s="302"/>
      <c r="D56" s="303"/>
      <c r="E56" s="303"/>
      <c r="F56" s="303"/>
      <c r="G56" s="304"/>
      <c r="H56" s="303"/>
      <c r="I56" s="303"/>
      <c r="J56" s="301"/>
    </row>
    <row r="57" spans="1:13" ht="10.5" customHeight="1">
      <c r="A57" s="260"/>
      <c r="B57" s="265"/>
      <c r="C57" s="302"/>
      <c r="D57" s="303"/>
      <c r="E57" s="303"/>
      <c r="F57" s="303"/>
      <c r="G57" s="304"/>
      <c r="H57" s="303"/>
      <c r="I57" s="303"/>
      <c r="J57" s="301"/>
    </row>
    <row r="58" spans="1:13" ht="19.5" customHeight="1">
      <c r="A58" s="149" t="s">
        <v>62</v>
      </c>
      <c r="B58" s="270">
        <v>2010</v>
      </c>
      <c r="C58" s="291">
        <v>418134.7</v>
      </c>
      <c r="D58" s="305">
        <v>140307.6</v>
      </c>
      <c r="E58" s="305">
        <v>258350.8</v>
      </c>
      <c r="F58" s="305">
        <v>19427.5</v>
      </c>
      <c r="G58" s="305">
        <v>48.2</v>
      </c>
      <c r="H58" s="305">
        <v>27.9</v>
      </c>
      <c r="I58" s="305">
        <v>58.5</v>
      </c>
      <c r="J58" s="280">
        <v>58.1</v>
      </c>
    </row>
    <row r="59" spans="1:13" ht="12.95" customHeight="1">
      <c r="A59" s="152" t="s">
        <v>63</v>
      </c>
      <c r="B59" s="276">
        <v>2013</v>
      </c>
      <c r="C59" s="367">
        <v>516080.6</v>
      </c>
      <c r="D59" s="278">
        <v>170541.6</v>
      </c>
      <c r="E59" s="278">
        <v>322840.7</v>
      </c>
      <c r="F59" s="305">
        <v>22640.799999999999</v>
      </c>
      <c r="G59" s="373">
        <v>51.1</v>
      </c>
      <c r="H59" s="305">
        <v>30.6</v>
      </c>
      <c r="I59" s="305">
        <v>61.2</v>
      </c>
      <c r="J59" s="280">
        <v>61.6</v>
      </c>
    </row>
    <row r="60" spans="1:13" ht="12.95" customHeight="1">
      <c r="A60" s="152"/>
      <c r="B60" s="281">
        <v>2014</v>
      </c>
      <c r="C60" s="364">
        <v>549388.4</v>
      </c>
      <c r="D60" s="282">
        <v>179005.6</v>
      </c>
      <c r="E60" s="282">
        <v>346191.2</v>
      </c>
      <c r="F60" s="306">
        <v>24128.1</v>
      </c>
      <c r="G60" s="370">
        <v>52.1</v>
      </c>
      <c r="H60" s="306">
        <v>31.7</v>
      </c>
      <c r="I60" s="282">
        <v>62</v>
      </c>
      <c r="J60" s="284">
        <v>61.4</v>
      </c>
    </row>
    <row r="61" spans="1:13" ht="12.95" customHeight="1">
      <c r="A61" s="265"/>
      <c r="B61" s="265"/>
      <c r="C61" s="365"/>
      <c r="D61" s="303"/>
      <c r="E61" s="303"/>
      <c r="F61" s="303"/>
      <c r="G61" s="371"/>
      <c r="H61" s="303"/>
      <c r="I61" s="303"/>
      <c r="J61" s="301"/>
    </row>
    <row r="62" spans="1:13" ht="15" customHeight="1">
      <c r="A62" s="239" t="s">
        <v>220</v>
      </c>
      <c r="B62" s="270">
        <v>2010</v>
      </c>
      <c r="C62" s="366">
        <v>208181.5</v>
      </c>
      <c r="D62" s="272">
        <v>114719.2</v>
      </c>
      <c r="E62" s="272">
        <v>91525.1</v>
      </c>
      <c r="F62" s="272">
        <v>1912</v>
      </c>
      <c r="G62" s="372">
        <v>43.1</v>
      </c>
      <c r="H62" s="272">
        <v>34</v>
      </c>
      <c r="I62" s="307">
        <v>54.4</v>
      </c>
      <c r="J62" s="274">
        <v>51</v>
      </c>
    </row>
    <row r="63" spans="1:13" ht="15" customHeight="1">
      <c r="A63" s="239" t="s">
        <v>221</v>
      </c>
      <c r="B63" s="276">
        <v>2013</v>
      </c>
      <c r="C63" s="367">
        <v>238729.5</v>
      </c>
      <c r="D63" s="278">
        <v>132771.4</v>
      </c>
      <c r="E63" s="278">
        <v>103685.5</v>
      </c>
      <c r="F63" s="278">
        <v>2259</v>
      </c>
      <c r="G63" s="373">
        <v>38.299999999999997</v>
      </c>
      <c r="H63" s="278">
        <v>33.4</v>
      </c>
      <c r="I63" s="305">
        <v>44.3</v>
      </c>
      <c r="J63" s="280">
        <v>52.7</v>
      </c>
      <c r="M63" s="42"/>
    </row>
    <row r="64" spans="1:13" ht="15" customHeight="1">
      <c r="A64" s="239" t="s">
        <v>222</v>
      </c>
      <c r="B64" s="281">
        <v>2014</v>
      </c>
      <c r="C64" s="433">
        <v>254494.4</v>
      </c>
      <c r="D64" s="282">
        <v>141379.79999999999</v>
      </c>
      <c r="E64" s="282">
        <v>110687.5</v>
      </c>
      <c r="F64" s="282">
        <v>2413.9</v>
      </c>
      <c r="G64" s="370">
        <v>39.700000000000003</v>
      </c>
      <c r="H64" s="282">
        <v>35.200000000000003</v>
      </c>
      <c r="I64" s="306">
        <v>45.1</v>
      </c>
      <c r="J64" s="284">
        <v>53.8</v>
      </c>
    </row>
    <row r="65" spans="1:15" ht="15" customHeight="1">
      <c r="A65" s="245" t="s">
        <v>223</v>
      </c>
      <c r="B65" s="308"/>
      <c r="C65" s="368"/>
      <c r="D65" s="309"/>
      <c r="E65" s="309"/>
      <c r="F65" s="309"/>
      <c r="G65" s="374"/>
      <c r="H65" s="309"/>
      <c r="I65" s="309"/>
      <c r="J65" s="308"/>
    </row>
    <row r="66" spans="1:15" ht="15" customHeight="1">
      <c r="A66" s="245" t="s">
        <v>224</v>
      </c>
      <c r="B66" s="286"/>
      <c r="C66" s="369"/>
      <c r="D66" s="77"/>
      <c r="E66" s="77"/>
      <c r="F66" s="77"/>
      <c r="G66" s="375"/>
      <c r="H66" s="77"/>
      <c r="I66" s="77"/>
      <c r="J66" s="287"/>
    </row>
    <row r="67" spans="1:15" ht="12" customHeight="1">
      <c r="A67" s="245"/>
      <c r="B67" s="286"/>
      <c r="C67" s="369"/>
      <c r="D67" s="77"/>
      <c r="E67" s="77"/>
      <c r="F67" s="77"/>
      <c r="G67" s="375"/>
      <c r="H67" s="77"/>
      <c r="I67" s="77"/>
      <c r="J67" s="287"/>
    </row>
    <row r="68" spans="1:15" ht="15" customHeight="1">
      <c r="A68" s="149" t="s">
        <v>217</v>
      </c>
      <c r="B68" s="270">
        <v>2010</v>
      </c>
      <c r="C68" s="367">
        <v>137159.29999999999</v>
      </c>
      <c r="D68" s="278">
        <v>76902</v>
      </c>
      <c r="E68" s="305">
        <v>58814.3</v>
      </c>
      <c r="F68" s="305">
        <v>1427.9</v>
      </c>
      <c r="G68" s="373">
        <v>42.3</v>
      </c>
      <c r="H68" s="305">
        <v>35.299999999999997</v>
      </c>
      <c r="I68" s="305">
        <v>51.3</v>
      </c>
      <c r="J68" s="280">
        <v>51.8</v>
      </c>
      <c r="M68" s="42"/>
    </row>
    <row r="69" spans="1:15" ht="15" customHeight="1">
      <c r="A69" s="152" t="s">
        <v>61</v>
      </c>
      <c r="B69" s="276">
        <v>2013</v>
      </c>
      <c r="C69" s="367">
        <v>84635.5</v>
      </c>
      <c r="D69" s="278">
        <v>58909.5</v>
      </c>
      <c r="E69" s="278">
        <v>24690</v>
      </c>
      <c r="F69" s="305">
        <v>1033.4000000000001</v>
      </c>
      <c r="G69" s="373">
        <v>35.6</v>
      </c>
      <c r="H69" s="305">
        <v>30.9</v>
      </c>
      <c r="I69" s="305">
        <v>46.2</v>
      </c>
      <c r="J69" s="280">
        <v>52.6</v>
      </c>
    </row>
    <row r="70" spans="1:15" ht="15" customHeight="1">
      <c r="A70" s="152"/>
      <c r="B70" s="281">
        <v>2014</v>
      </c>
      <c r="C70" s="364">
        <v>102310.9</v>
      </c>
      <c r="D70" s="282">
        <v>70272.600000000006</v>
      </c>
      <c r="E70" s="282">
        <v>30856.1</v>
      </c>
      <c r="F70" s="306">
        <v>1179.9000000000001</v>
      </c>
      <c r="G70" s="370">
        <v>37.5</v>
      </c>
      <c r="H70" s="306">
        <v>34.4</v>
      </c>
      <c r="I70" s="306">
        <v>43.7</v>
      </c>
      <c r="J70" s="284">
        <v>56.2</v>
      </c>
      <c r="L70" s="42"/>
      <c r="M70" s="42"/>
      <c r="N70" s="42"/>
      <c r="O70" s="42"/>
    </row>
    <row r="71" spans="1:15" ht="15" customHeight="1">
      <c r="A71" s="152"/>
      <c r="B71" s="286"/>
      <c r="C71" s="369"/>
      <c r="D71" s="77"/>
      <c r="E71" s="77"/>
      <c r="F71" s="77"/>
      <c r="G71" s="375"/>
      <c r="H71" s="77"/>
      <c r="I71" s="77"/>
      <c r="J71" s="287"/>
    </row>
    <row r="72" spans="1:15" ht="15" customHeight="1">
      <c r="A72" s="149" t="s">
        <v>225</v>
      </c>
      <c r="B72" s="270">
        <v>2010</v>
      </c>
      <c r="C72" s="367">
        <v>71022.2</v>
      </c>
      <c r="D72" s="278">
        <v>37817.199999999997</v>
      </c>
      <c r="E72" s="278">
        <v>32710.799999999999</v>
      </c>
      <c r="F72" s="278">
        <v>484.1</v>
      </c>
      <c r="G72" s="279">
        <v>44.7</v>
      </c>
      <c r="H72" s="278">
        <v>31.3</v>
      </c>
      <c r="I72" s="278">
        <v>60.1</v>
      </c>
      <c r="J72" s="280">
        <v>48.9</v>
      </c>
      <c r="M72" s="42"/>
    </row>
    <row r="73" spans="1:15" ht="15" customHeight="1">
      <c r="A73" s="152" t="s">
        <v>126</v>
      </c>
      <c r="B73" s="276">
        <v>2013</v>
      </c>
      <c r="C73" s="367">
        <v>162328.70000000001</v>
      </c>
      <c r="D73" s="278">
        <v>82192.800000000003</v>
      </c>
      <c r="E73" s="278">
        <v>78833.8</v>
      </c>
      <c r="F73" s="278">
        <v>1291.2</v>
      </c>
      <c r="G73" s="279">
        <v>39.299999999999997</v>
      </c>
      <c r="H73" s="278">
        <v>34.200000000000003</v>
      </c>
      <c r="I73" s="278">
        <v>44.3</v>
      </c>
      <c r="J73" s="280">
        <v>51</v>
      </c>
    </row>
    <row r="74" spans="1:15" ht="15" customHeight="1">
      <c r="A74" s="152"/>
      <c r="B74" s="281">
        <v>2014</v>
      </c>
      <c r="C74" s="364">
        <v>152183.5</v>
      </c>
      <c r="D74" s="282">
        <v>71107.199999999997</v>
      </c>
      <c r="E74" s="282">
        <v>79831.399999999994</v>
      </c>
      <c r="F74" s="282">
        <v>1234</v>
      </c>
      <c r="G74" s="283">
        <v>41.2</v>
      </c>
      <c r="H74" s="282">
        <v>36</v>
      </c>
      <c r="I74" s="282">
        <v>45.6</v>
      </c>
      <c r="J74" s="284">
        <v>51.4</v>
      </c>
    </row>
    <row r="75" spans="1:15" ht="15" customHeight="1">
      <c r="A75" s="152"/>
      <c r="B75" s="276"/>
      <c r="C75" s="376"/>
      <c r="D75" s="288"/>
      <c r="E75" s="288"/>
      <c r="F75" s="288"/>
      <c r="G75" s="289"/>
      <c r="H75" s="288"/>
      <c r="I75" s="288"/>
      <c r="J75" s="287"/>
    </row>
    <row r="76" spans="1:15" ht="15" customHeight="1">
      <c r="A76" s="239" t="s">
        <v>226</v>
      </c>
      <c r="B76" s="270">
        <v>2010</v>
      </c>
      <c r="C76" s="367">
        <v>102868.2</v>
      </c>
      <c r="D76" s="278">
        <v>86790.8</v>
      </c>
      <c r="E76" s="278">
        <v>11989.7</v>
      </c>
      <c r="F76" s="278">
        <v>3947</v>
      </c>
      <c r="G76" s="279">
        <v>38.200000000000003</v>
      </c>
      <c r="H76" s="278">
        <v>34.200000000000003</v>
      </c>
      <c r="I76" s="278">
        <v>58.4</v>
      </c>
      <c r="J76" s="280">
        <v>63.8</v>
      </c>
      <c r="M76" s="42"/>
    </row>
    <row r="77" spans="1:15" ht="15" customHeight="1">
      <c r="A77" s="239" t="s">
        <v>227</v>
      </c>
      <c r="B77" s="276">
        <v>2013</v>
      </c>
      <c r="C77" s="367">
        <v>136611.5</v>
      </c>
      <c r="D77" s="278">
        <v>114690.1</v>
      </c>
      <c r="E77" s="278">
        <v>16744.599999999999</v>
      </c>
      <c r="F77" s="278">
        <v>5001.5</v>
      </c>
      <c r="G77" s="279">
        <v>38</v>
      </c>
      <c r="H77" s="278">
        <v>34.1</v>
      </c>
      <c r="I77" s="278">
        <v>55.9</v>
      </c>
      <c r="J77" s="280">
        <v>66.900000000000006</v>
      </c>
    </row>
    <row r="78" spans="1:15" ht="15" customHeight="1">
      <c r="A78" s="245" t="s">
        <v>228</v>
      </c>
      <c r="B78" s="281">
        <v>2014</v>
      </c>
      <c r="C78" s="433">
        <v>144816.6</v>
      </c>
      <c r="D78" s="282">
        <v>121393.9</v>
      </c>
      <c r="E78" s="282">
        <v>17964.599999999999</v>
      </c>
      <c r="F78" s="282">
        <v>5258.7</v>
      </c>
      <c r="G78" s="283">
        <v>39.1</v>
      </c>
      <c r="H78" s="282">
        <v>35.200000000000003</v>
      </c>
      <c r="I78" s="282">
        <v>56.9</v>
      </c>
      <c r="J78" s="284">
        <v>67.8</v>
      </c>
    </row>
    <row r="79" spans="1:15" ht="15" customHeight="1">
      <c r="A79" s="245" t="s">
        <v>229</v>
      </c>
      <c r="B79" s="286"/>
      <c r="C79" s="79"/>
      <c r="D79" s="80"/>
      <c r="E79" s="80"/>
      <c r="F79" s="80"/>
      <c r="G79" s="592"/>
      <c r="H79" s="80"/>
      <c r="I79" s="80"/>
      <c r="J79" s="593"/>
    </row>
    <row r="80" spans="1:15" ht="15" customHeight="1">
      <c r="A80" s="245" t="s">
        <v>230</v>
      </c>
      <c r="B80" s="286"/>
      <c r="C80" s="79"/>
      <c r="D80" s="80"/>
      <c r="E80" s="80"/>
      <c r="F80" s="80"/>
      <c r="G80" s="592"/>
      <c r="H80" s="80"/>
      <c r="I80" s="80"/>
      <c r="J80" s="593"/>
    </row>
    <row r="81" spans="1:15" ht="15" customHeight="1">
      <c r="A81" s="245"/>
      <c r="B81" s="286"/>
      <c r="C81" s="79"/>
      <c r="D81" s="80"/>
      <c r="E81" s="80"/>
      <c r="F81" s="80"/>
      <c r="G81" s="592"/>
      <c r="H81" s="80"/>
      <c r="I81" s="80"/>
      <c r="J81" s="593"/>
    </row>
    <row r="82" spans="1:15" ht="15" customHeight="1">
      <c r="A82" s="149" t="s">
        <v>217</v>
      </c>
      <c r="B82" s="270">
        <v>2010</v>
      </c>
      <c r="C82" s="367">
        <v>93324</v>
      </c>
      <c r="D82" s="278">
        <v>82064.600000000006</v>
      </c>
      <c r="E82" s="278">
        <v>8895.5</v>
      </c>
      <c r="F82" s="278">
        <v>2227.1</v>
      </c>
      <c r="G82" s="279">
        <v>37.299999999999997</v>
      </c>
      <c r="H82" s="278">
        <v>34.200000000000003</v>
      </c>
      <c r="I82" s="278">
        <v>59.6</v>
      </c>
      <c r="J82" s="280">
        <v>64.900000000000006</v>
      </c>
      <c r="M82" s="42"/>
    </row>
    <row r="83" spans="1:15" ht="15" customHeight="1">
      <c r="A83" s="152" t="s">
        <v>61</v>
      </c>
      <c r="B83" s="276">
        <v>2013</v>
      </c>
      <c r="C83" s="280">
        <v>126599.9</v>
      </c>
      <c r="D83" s="278">
        <v>111012.7</v>
      </c>
      <c r="E83" s="278">
        <v>12705.2</v>
      </c>
      <c r="F83" s="278">
        <v>2707.5</v>
      </c>
      <c r="G83" s="279">
        <v>37.200000000000003</v>
      </c>
      <c r="H83" s="278">
        <v>34.200000000000003</v>
      </c>
      <c r="I83" s="278">
        <v>55.9</v>
      </c>
      <c r="J83" s="280">
        <v>69.2</v>
      </c>
      <c r="K83" s="65"/>
    </row>
    <row r="84" spans="1:15" ht="15" customHeight="1">
      <c r="A84" s="152"/>
      <c r="B84" s="281">
        <v>2014</v>
      </c>
      <c r="C84" s="284">
        <v>134429.9</v>
      </c>
      <c r="D84" s="282">
        <v>117695.2</v>
      </c>
      <c r="E84" s="282">
        <v>13632.4</v>
      </c>
      <c r="F84" s="282">
        <v>2903.7</v>
      </c>
      <c r="G84" s="283">
        <v>38.299999999999997</v>
      </c>
      <c r="H84" s="282">
        <v>35.4</v>
      </c>
      <c r="I84" s="282">
        <v>57.2</v>
      </c>
      <c r="J84" s="284">
        <v>69</v>
      </c>
      <c r="K84" s="65"/>
      <c r="L84" s="42"/>
      <c r="M84" s="42"/>
      <c r="N84" s="42"/>
      <c r="O84" s="42"/>
    </row>
    <row r="85" spans="1:15" ht="15" customHeight="1">
      <c r="A85" s="152"/>
      <c r="B85" s="286"/>
      <c r="C85" s="79"/>
      <c r="D85" s="80"/>
      <c r="E85" s="80"/>
      <c r="F85" s="80"/>
      <c r="G85" s="592"/>
      <c r="H85" s="80"/>
      <c r="I85" s="80"/>
      <c r="J85" s="593"/>
      <c r="K85" s="66"/>
    </row>
    <row r="86" spans="1:15" ht="15" customHeight="1">
      <c r="A86" s="149" t="s">
        <v>225</v>
      </c>
      <c r="B86" s="270">
        <v>2010</v>
      </c>
      <c r="C86" s="367">
        <v>9544.2000000000007</v>
      </c>
      <c r="D86" s="278">
        <v>4726.2</v>
      </c>
      <c r="E86" s="278">
        <v>3094.2</v>
      </c>
      <c r="F86" s="278">
        <v>1719.9</v>
      </c>
      <c r="G86" s="279">
        <v>46.6</v>
      </c>
      <c r="H86" s="278">
        <v>35.200000000000003</v>
      </c>
      <c r="I86" s="278">
        <v>55</v>
      </c>
      <c r="J86" s="280">
        <v>62.5</v>
      </c>
      <c r="K86" s="66"/>
      <c r="M86" s="42"/>
    </row>
    <row r="87" spans="1:15" ht="15" customHeight="1">
      <c r="A87" s="152" t="s">
        <v>126</v>
      </c>
      <c r="B87" s="276">
        <v>2013</v>
      </c>
      <c r="C87" s="280">
        <v>10011.6</v>
      </c>
      <c r="D87" s="278">
        <v>3677.4</v>
      </c>
      <c r="E87" s="278">
        <v>4039.4</v>
      </c>
      <c r="F87" s="278">
        <v>2294</v>
      </c>
      <c r="G87" s="279">
        <v>48.2</v>
      </c>
      <c r="H87" s="278">
        <v>30</v>
      </c>
      <c r="I87" s="278">
        <v>55.8</v>
      </c>
      <c r="J87" s="280">
        <v>64.2</v>
      </c>
      <c r="K87" s="65"/>
    </row>
    <row r="88" spans="1:15" ht="15" customHeight="1">
      <c r="A88" s="152"/>
      <c r="B88" s="281">
        <v>2014</v>
      </c>
      <c r="C88" s="284">
        <v>10386.700000000001</v>
      </c>
      <c r="D88" s="282">
        <v>3698.7</v>
      </c>
      <c r="E88" s="282">
        <v>4332.2</v>
      </c>
      <c r="F88" s="282">
        <v>2355</v>
      </c>
      <c r="G88" s="283">
        <v>49.4</v>
      </c>
      <c r="H88" s="282">
        <v>30.6</v>
      </c>
      <c r="I88" s="282">
        <v>56.3</v>
      </c>
      <c r="J88" s="284">
        <v>66.3</v>
      </c>
      <c r="K88" s="65"/>
    </row>
    <row r="89" spans="1:15">
      <c r="A89" s="60"/>
      <c r="B89" s="61"/>
      <c r="C89" s="30"/>
      <c r="D89" s="30"/>
      <c r="E89" s="30"/>
      <c r="F89" s="30"/>
      <c r="J89" s="30"/>
    </row>
    <row r="90" spans="1:15">
      <c r="B90" s="30"/>
      <c r="C90" s="30"/>
      <c r="D90" s="30"/>
      <c r="E90" s="30"/>
      <c r="F90" s="30"/>
    </row>
    <row r="91" spans="1:15">
      <c r="B91" s="30"/>
    </row>
    <row r="92" spans="1:15">
      <c r="B92" s="30"/>
    </row>
    <row r="93" spans="1:15">
      <c r="B93" s="30"/>
    </row>
    <row r="94" spans="1:15">
      <c r="B94" s="30"/>
    </row>
    <row r="95" spans="1:15">
      <c r="B95" s="30"/>
    </row>
    <row r="96" spans="1:15">
      <c r="B96" s="30"/>
    </row>
    <row r="97" spans="2:2">
      <c r="B97" s="30"/>
    </row>
    <row r="98" spans="2:2">
      <c r="B98" s="30"/>
    </row>
    <row r="99" spans="2:2">
      <c r="B99" s="30"/>
    </row>
    <row r="100" spans="2:2">
      <c r="B100" s="30"/>
    </row>
    <row r="101" spans="2:2">
      <c r="B101" s="30"/>
    </row>
    <row r="102" spans="2:2">
      <c r="B102" s="30"/>
    </row>
    <row r="103" spans="2:2">
      <c r="B103" s="30"/>
    </row>
    <row r="104" spans="2:2">
      <c r="B104" s="30"/>
    </row>
    <row r="105" spans="2:2">
      <c r="B105" s="30"/>
    </row>
    <row r="106" spans="2:2">
      <c r="B106" s="30"/>
    </row>
    <row r="107" spans="2:2">
      <c r="B107" s="30"/>
    </row>
    <row r="108" spans="2:2">
      <c r="B108" s="30"/>
    </row>
    <row r="109" spans="2:2">
      <c r="B109" s="30"/>
    </row>
    <row r="110" spans="2:2">
      <c r="B110" s="30"/>
    </row>
    <row r="111" spans="2:2">
      <c r="B111" s="30"/>
    </row>
    <row r="112" spans="2:2">
      <c r="B112" s="30"/>
    </row>
    <row r="113" spans="2:2">
      <c r="B113" s="30"/>
    </row>
    <row r="114" spans="2:2">
      <c r="B114" s="30"/>
    </row>
    <row r="115" spans="2:2">
      <c r="B115" s="30"/>
    </row>
    <row r="116" spans="2:2">
      <c r="B116" s="30"/>
    </row>
    <row r="117" spans="2:2">
      <c r="B117" s="30"/>
    </row>
    <row r="118" spans="2:2">
      <c r="B118" s="30"/>
    </row>
    <row r="119" spans="2:2">
      <c r="B119" s="30"/>
    </row>
    <row r="120" spans="2:2">
      <c r="B120" s="30"/>
    </row>
    <row r="121" spans="2:2">
      <c r="B121" s="30"/>
    </row>
    <row r="122" spans="2:2">
      <c r="B122" s="30"/>
    </row>
    <row r="123" spans="2:2">
      <c r="B123" s="30"/>
    </row>
    <row r="124" spans="2:2">
      <c r="B124" s="30"/>
    </row>
    <row r="125" spans="2:2">
      <c r="B125" s="30"/>
    </row>
    <row r="126" spans="2:2">
      <c r="B126" s="30"/>
    </row>
    <row r="127" spans="2:2">
      <c r="B127" s="30"/>
    </row>
    <row r="128" spans="2:2">
      <c r="B128" s="30"/>
    </row>
    <row r="129" spans="2:2">
      <c r="B129" s="30"/>
    </row>
    <row r="130" spans="2:2">
      <c r="B130" s="30"/>
    </row>
    <row r="131" spans="2:2">
      <c r="B131" s="30"/>
    </row>
    <row r="132" spans="2:2">
      <c r="B132" s="30"/>
    </row>
    <row r="133" spans="2:2">
      <c r="B133" s="30"/>
    </row>
    <row r="134" spans="2:2">
      <c r="B134" s="30"/>
    </row>
    <row r="135" spans="2:2">
      <c r="B135" s="30"/>
    </row>
    <row r="136" spans="2:2">
      <c r="B136" s="30"/>
    </row>
    <row r="137" spans="2:2">
      <c r="B137" s="30"/>
    </row>
    <row r="138" spans="2:2">
      <c r="B138" s="30"/>
    </row>
    <row r="139" spans="2:2">
      <c r="B139" s="30"/>
    </row>
    <row r="140" spans="2:2">
      <c r="B140" s="30"/>
    </row>
    <row r="141" spans="2:2">
      <c r="B141" s="30"/>
    </row>
    <row r="142" spans="2:2">
      <c r="B142" s="30"/>
    </row>
    <row r="143" spans="2:2">
      <c r="B143" s="30"/>
    </row>
    <row r="144" spans="2:2">
      <c r="B144" s="30"/>
    </row>
    <row r="145" spans="2:2">
      <c r="B145" s="30"/>
    </row>
    <row r="146" spans="2:2">
      <c r="B146" s="30"/>
    </row>
    <row r="147" spans="2:2">
      <c r="B147" s="30"/>
    </row>
    <row r="148" spans="2:2">
      <c r="B148" s="30"/>
    </row>
    <row r="149" spans="2:2">
      <c r="B149" s="30"/>
    </row>
    <row r="150" spans="2:2">
      <c r="B150" s="30"/>
    </row>
    <row r="151" spans="2:2">
      <c r="B151" s="30"/>
    </row>
    <row r="152" spans="2:2">
      <c r="B152" s="30"/>
    </row>
    <row r="153" spans="2:2">
      <c r="B153" s="30"/>
    </row>
    <row r="154" spans="2:2">
      <c r="B154" s="30"/>
    </row>
    <row r="155" spans="2:2">
      <c r="B155" s="30"/>
    </row>
    <row r="156" spans="2:2">
      <c r="B156" s="30"/>
    </row>
    <row r="157" spans="2:2">
      <c r="B157" s="30"/>
    </row>
    <row r="158" spans="2:2">
      <c r="B158" s="30"/>
    </row>
    <row r="159" spans="2:2">
      <c r="B159" s="30"/>
    </row>
    <row r="160" spans="2:2">
      <c r="B160" s="30"/>
    </row>
    <row r="161" spans="2:2">
      <c r="B161" s="30"/>
    </row>
    <row r="162" spans="2:2">
      <c r="B162" s="30"/>
    </row>
    <row r="163" spans="2:2">
      <c r="B163" s="30"/>
    </row>
    <row r="164" spans="2:2">
      <c r="B164" s="30"/>
    </row>
    <row r="165" spans="2:2">
      <c r="B165" s="30"/>
    </row>
    <row r="166" spans="2:2">
      <c r="B166" s="30"/>
    </row>
    <row r="167" spans="2:2">
      <c r="B167" s="30"/>
    </row>
    <row r="168" spans="2:2">
      <c r="B168" s="30"/>
    </row>
    <row r="169" spans="2:2">
      <c r="B169" s="30"/>
    </row>
    <row r="170" spans="2:2">
      <c r="B170" s="30"/>
    </row>
    <row r="171" spans="2:2">
      <c r="B171" s="30"/>
    </row>
    <row r="172" spans="2:2">
      <c r="B172" s="30"/>
    </row>
    <row r="173" spans="2:2">
      <c r="B173" s="30"/>
    </row>
    <row r="174" spans="2:2">
      <c r="B174" s="30"/>
    </row>
    <row r="175" spans="2:2">
      <c r="B175" s="30"/>
    </row>
    <row r="176" spans="2:2">
      <c r="B176" s="30"/>
    </row>
    <row r="177" spans="2:2">
      <c r="B177" s="30"/>
    </row>
    <row r="178" spans="2:2">
      <c r="B178" s="30"/>
    </row>
    <row r="179" spans="2:2">
      <c r="B179" s="30"/>
    </row>
    <row r="180" spans="2:2">
      <c r="B180" s="30"/>
    </row>
    <row r="181" spans="2:2">
      <c r="B181" s="30"/>
    </row>
    <row r="182" spans="2:2">
      <c r="B182" s="30"/>
    </row>
    <row r="183" spans="2:2">
      <c r="B183" s="30"/>
    </row>
    <row r="184" spans="2:2">
      <c r="B184" s="30"/>
    </row>
    <row r="185" spans="2:2">
      <c r="B185" s="30"/>
    </row>
    <row r="186" spans="2:2">
      <c r="B186" s="30"/>
    </row>
    <row r="187" spans="2:2">
      <c r="B187" s="30"/>
    </row>
    <row r="188" spans="2:2">
      <c r="B188" s="30"/>
    </row>
    <row r="189" spans="2:2">
      <c r="B189" s="30"/>
    </row>
    <row r="190" spans="2:2">
      <c r="B190" s="30"/>
    </row>
    <row r="191" spans="2:2">
      <c r="B191" s="30"/>
    </row>
    <row r="192" spans="2:2">
      <c r="B192" s="30"/>
    </row>
    <row r="193" spans="2:2">
      <c r="B193" s="30"/>
    </row>
    <row r="194" spans="2:2">
      <c r="B194" s="30"/>
    </row>
    <row r="195" spans="2:2">
      <c r="B195" s="30"/>
    </row>
    <row r="196" spans="2:2">
      <c r="B196" s="30"/>
    </row>
    <row r="197" spans="2:2">
      <c r="B197" s="30"/>
    </row>
    <row r="198" spans="2:2">
      <c r="B198" s="30"/>
    </row>
    <row r="199" spans="2:2">
      <c r="B199" s="30"/>
    </row>
    <row r="200" spans="2:2">
      <c r="B200" s="30"/>
    </row>
    <row r="201" spans="2:2">
      <c r="B201" s="30"/>
    </row>
    <row r="202" spans="2:2">
      <c r="B202" s="30"/>
    </row>
    <row r="203" spans="2:2">
      <c r="B203" s="30"/>
    </row>
    <row r="204" spans="2:2">
      <c r="B204" s="30"/>
    </row>
    <row r="205" spans="2:2">
      <c r="B205" s="30"/>
    </row>
    <row r="206" spans="2:2">
      <c r="B206" s="30"/>
    </row>
    <row r="207" spans="2:2">
      <c r="B207" s="30"/>
    </row>
    <row r="208" spans="2:2">
      <c r="B208" s="30"/>
    </row>
    <row r="209" spans="2:2">
      <c r="B209" s="30"/>
    </row>
    <row r="210" spans="2:2">
      <c r="B210" s="30"/>
    </row>
    <row r="211" spans="2:2">
      <c r="B211" s="30"/>
    </row>
    <row r="212" spans="2:2">
      <c r="B212" s="30"/>
    </row>
    <row r="213" spans="2:2">
      <c r="B213" s="30"/>
    </row>
    <row r="214" spans="2:2">
      <c r="B214" s="30"/>
    </row>
    <row r="215" spans="2:2">
      <c r="B215" s="30"/>
    </row>
    <row r="216" spans="2:2">
      <c r="B216" s="30"/>
    </row>
    <row r="217" spans="2:2">
      <c r="B217" s="30"/>
    </row>
    <row r="218" spans="2:2">
      <c r="B218" s="30"/>
    </row>
    <row r="219" spans="2:2">
      <c r="B219" s="30"/>
    </row>
    <row r="220" spans="2:2">
      <c r="B220" s="30"/>
    </row>
    <row r="221" spans="2:2">
      <c r="B221" s="30"/>
    </row>
    <row r="222" spans="2:2">
      <c r="B222" s="30"/>
    </row>
    <row r="223" spans="2:2">
      <c r="B223" s="30"/>
    </row>
    <row r="224" spans="2:2">
      <c r="B224" s="30"/>
    </row>
    <row r="225" spans="2:2">
      <c r="B225" s="30"/>
    </row>
    <row r="226" spans="2:2">
      <c r="B226" s="30"/>
    </row>
    <row r="227" spans="2:2">
      <c r="B227" s="30"/>
    </row>
    <row r="228" spans="2:2">
      <c r="B228" s="30"/>
    </row>
    <row r="229" spans="2:2">
      <c r="B229" s="30"/>
    </row>
    <row r="230" spans="2:2">
      <c r="B230" s="30"/>
    </row>
    <row r="231" spans="2:2">
      <c r="B231" s="30"/>
    </row>
    <row r="232" spans="2:2">
      <c r="B232" s="30"/>
    </row>
    <row r="233" spans="2:2">
      <c r="B233" s="30"/>
    </row>
    <row r="234" spans="2:2">
      <c r="B234" s="30"/>
    </row>
    <row r="235" spans="2:2">
      <c r="B235" s="30"/>
    </row>
    <row r="236" spans="2:2">
      <c r="B236" s="30"/>
    </row>
    <row r="237" spans="2:2">
      <c r="B237" s="30"/>
    </row>
    <row r="238" spans="2:2">
      <c r="B238" s="30"/>
    </row>
    <row r="239" spans="2:2">
      <c r="B239" s="30"/>
    </row>
    <row r="240" spans="2:2">
      <c r="B240" s="30"/>
    </row>
    <row r="241" spans="2:2">
      <c r="B241" s="30"/>
    </row>
    <row r="242" spans="2:2">
      <c r="B242" s="30"/>
    </row>
    <row r="243" spans="2:2">
      <c r="B243" s="30"/>
    </row>
    <row r="244" spans="2:2">
      <c r="B244" s="30"/>
    </row>
    <row r="245" spans="2:2">
      <c r="B245" s="30"/>
    </row>
    <row r="246" spans="2:2">
      <c r="B246" s="30"/>
    </row>
    <row r="247" spans="2:2">
      <c r="B247" s="30"/>
    </row>
    <row r="248" spans="2:2">
      <c r="B248" s="30"/>
    </row>
    <row r="249" spans="2:2">
      <c r="B249" s="30"/>
    </row>
    <row r="250" spans="2:2">
      <c r="B250" s="30"/>
    </row>
    <row r="251" spans="2:2">
      <c r="B251" s="30"/>
    </row>
    <row r="252" spans="2:2">
      <c r="B252" s="30"/>
    </row>
    <row r="253" spans="2:2">
      <c r="B253" s="30"/>
    </row>
    <row r="254" spans="2:2">
      <c r="B254" s="30"/>
    </row>
    <row r="255" spans="2:2">
      <c r="B255" s="30"/>
    </row>
    <row r="256" spans="2:2">
      <c r="B256" s="30"/>
    </row>
    <row r="257" spans="2:2">
      <c r="B257" s="30"/>
    </row>
    <row r="258" spans="2:2">
      <c r="B258" s="30"/>
    </row>
    <row r="259" spans="2:2">
      <c r="B259" s="30"/>
    </row>
    <row r="260" spans="2:2">
      <c r="B260" s="30"/>
    </row>
    <row r="261" spans="2:2">
      <c r="B261" s="30"/>
    </row>
    <row r="262" spans="2:2">
      <c r="B262" s="30"/>
    </row>
    <row r="263" spans="2:2">
      <c r="B263" s="30"/>
    </row>
    <row r="264" spans="2:2">
      <c r="B264" s="30"/>
    </row>
    <row r="265" spans="2:2">
      <c r="B265" s="30"/>
    </row>
    <row r="266" spans="2:2">
      <c r="B266" s="30"/>
    </row>
    <row r="267" spans="2:2">
      <c r="B267" s="30"/>
    </row>
    <row r="268" spans="2:2">
      <c r="B268" s="30"/>
    </row>
    <row r="269" spans="2:2">
      <c r="B269" s="30"/>
    </row>
    <row r="270" spans="2:2">
      <c r="B270" s="30"/>
    </row>
    <row r="271" spans="2:2">
      <c r="B271" s="30"/>
    </row>
    <row r="272" spans="2:2">
      <c r="B272" s="30"/>
    </row>
    <row r="273" spans="2:2">
      <c r="B273" s="30"/>
    </row>
    <row r="274" spans="2:2">
      <c r="B274" s="30"/>
    </row>
    <row r="275" spans="2:2">
      <c r="B275" s="30"/>
    </row>
    <row r="276" spans="2:2">
      <c r="B276" s="30"/>
    </row>
    <row r="277" spans="2:2">
      <c r="B277" s="30"/>
    </row>
    <row r="278" spans="2:2">
      <c r="B278" s="30"/>
    </row>
    <row r="279" spans="2:2">
      <c r="B279" s="30"/>
    </row>
    <row r="280" spans="2:2">
      <c r="B280" s="30"/>
    </row>
    <row r="281" spans="2:2">
      <c r="B281" s="30"/>
    </row>
    <row r="282" spans="2:2">
      <c r="B282" s="30"/>
    </row>
    <row r="283" spans="2:2">
      <c r="B283" s="30"/>
    </row>
    <row r="284" spans="2:2">
      <c r="B284" s="30"/>
    </row>
    <row r="285" spans="2:2">
      <c r="B285" s="30"/>
    </row>
    <row r="286" spans="2:2">
      <c r="B286" s="30"/>
    </row>
    <row r="287" spans="2:2">
      <c r="B287" s="30"/>
    </row>
    <row r="288" spans="2:2">
      <c r="B288" s="30"/>
    </row>
    <row r="289" spans="2:2">
      <c r="B289" s="30"/>
    </row>
    <row r="290" spans="2:2">
      <c r="B290" s="30"/>
    </row>
    <row r="291" spans="2:2">
      <c r="B291" s="30"/>
    </row>
    <row r="292" spans="2:2">
      <c r="B292" s="30"/>
    </row>
    <row r="293" spans="2:2">
      <c r="B293" s="30"/>
    </row>
    <row r="294" spans="2:2">
      <c r="B294" s="30"/>
    </row>
    <row r="295" spans="2:2">
      <c r="B295" s="30"/>
    </row>
    <row r="296" spans="2:2">
      <c r="B296" s="30"/>
    </row>
    <row r="297" spans="2:2">
      <c r="B297" s="30"/>
    </row>
    <row r="298" spans="2:2">
      <c r="B298" s="30"/>
    </row>
    <row r="299" spans="2:2">
      <c r="B299" s="30"/>
    </row>
    <row r="300" spans="2:2">
      <c r="B300" s="30"/>
    </row>
    <row r="301" spans="2:2">
      <c r="B301" s="30"/>
    </row>
    <row r="302" spans="2:2">
      <c r="B302" s="30"/>
    </row>
    <row r="303" spans="2:2">
      <c r="B303" s="30"/>
    </row>
    <row r="304" spans="2:2">
      <c r="B304" s="30"/>
    </row>
    <row r="305" spans="2:2">
      <c r="B305" s="30"/>
    </row>
    <row r="306" spans="2:2">
      <c r="B306" s="30"/>
    </row>
    <row r="307" spans="2:2">
      <c r="B307" s="30"/>
    </row>
    <row r="308" spans="2:2">
      <c r="B308" s="30"/>
    </row>
    <row r="309" spans="2:2">
      <c r="B309" s="30"/>
    </row>
    <row r="310" spans="2:2">
      <c r="B310" s="30"/>
    </row>
    <row r="311" spans="2:2">
      <c r="B311" s="30"/>
    </row>
    <row r="312" spans="2:2">
      <c r="B312" s="30"/>
    </row>
    <row r="313" spans="2:2">
      <c r="B313" s="30"/>
    </row>
    <row r="314" spans="2:2">
      <c r="B314" s="30"/>
    </row>
    <row r="315" spans="2:2">
      <c r="B315" s="30"/>
    </row>
    <row r="316" spans="2:2">
      <c r="B316" s="30"/>
    </row>
    <row r="317" spans="2:2">
      <c r="B317" s="30"/>
    </row>
    <row r="318" spans="2:2">
      <c r="B318" s="30"/>
    </row>
    <row r="319" spans="2:2">
      <c r="B319" s="30"/>
    </row>
    <row r="320" spans="2:2">
      <c r="B320" s="30"/>
    </row>
    <row r="321" spans="2:2">
      <c r="B321" s="30"/>
    </row>
    <row r="322" spans="2:2">
      <c r="B322" s="30"/>
    </row>
    <row r="323" spans="2:2">
      <c r="B323" s="30"/>
    </row>
    <row r="324" spans="2:2">
      <c r="B324" s="30"/>
    </row>
    <row r="325" spans="2:2">
      <c r="B325" s="30"/>
    </row>
    <row r="326" spans="2:2">
      <c r="B326" s="30"/>
    </row>
    <row r="327" spans="2:2">
      <c r="B327" s="30"/>
    </row>
    <row r="328" spans="2:2">
      <c r="B328" s="30"/>
    </row>
    <row r="329" spans="2:2">
      <c r="B329" s="30"/>
    </row>
    <row r="330" spans="2:2">
      <c r="B330" s="30"/>
    </row>
    <row r="331" spans="2:2">
      <c r="B331" s="30"/>
    </row>
    <row r="332" spans="2:2">
      <c r="B332" s="30"/>
    </row>
    <row r="333" spans="2:2">
      <c r="B333" s="30"/>
    </row>
    <row r="334" spans="2:2">
      <c r="B334" s="30"/>
    </row>
    <row r="335" spans="2:2">
      <c r="B335" s="30"/>
    </row>
    <row r="336" spans="2:2">
      <c r="B336" s="30"/>
    </row>
    <row r="337" spans="2:2">
      <c r="B337" s="30"/>
    </row>
    <row r="338" spans="2:2">
      <c r="B338" s="30"/>
    </row>
    <row r="339" spans="2:2">
      <c r="B339" s="30"/>
    </row>
    <row r="340" spans="2:2">
      <c r="B340" s="30"/>
    </row>
    <row r="341" spans="2:2">
      <c r="B341" s="30"/>
    </row>
    <row r="342" spans="2:2">
      <c r="B342" s="30"/>
    </row>
    <row r="343" spans="2:2">
      <c r="B343" s="30"/>
    </row>
    <row r="344" spans="2:2">
      <c r="B344" s="30"/>
    </row>
    <row r="345" spans="2:2">
      <c r="B345" s="30"/>
    </row>
    <row r="346" spans="2:2">
      <c r="B346" s="30"/>
    </row>
    <row r="347" spans="2:2">
      <c r="B347" s="30"/>
    </row>
    <row r="348" spans="2:2">
      <c r="B348" s="30"/>
    </row>
    <row r="349" spans="2:2">
      <c r="B349" s="30"/>
    </row>
    <row r="350" spans="2:2">
      <c r="B350" s="30"/>
    </row>
    <row r="351" spans="2:2">
      <c r="B351" s="30"/>
    </row>
    <row r="352" spans="2:2">
      <c r="B352" s="30"/>
    </row>
    <row r="353" spans="2:2">
      <c r="B353" s="30"/>
    </row>
    <row r="354" spans="2:2">
      <c r="B354" s="30"/>
    </row>
    <row r="355" spans="2:2">
      <c r="B355" s="30"/>
    </row>
    <row r="356" spans="2:2">
      <c r="B356" s="30"/>
    </row>
    <row r="357" spans="2:2">
      <c r="B357" s="30"/>
    </row>
    <row r="358" spans="2:2">
      <c r="B358" s="30"/>
    </row>
    <row r="359" spans="2:2">
      <c r="B359" s="30"/>
    </row>
    <row r="360" spans="2:2">
      <c r="B360" s="30"/>
    </row>
    <row r="361" spans="2:2">
      <c r="B361" s="30"/>
    </row>
    <row r="362" spans="2:2">
      <c r="B362" s="30"/>
    </row>
    <row r="363" spans="2:2">
      <c r="B363" s="30"/>
    </row>
    <row r="364" spans="2:2">
      <c r="B364" s="30"/>
    </row>
    <row r="365" spans="2:2">
      <c r="B365" s="30"/>
    </row>
    <row r="366" spans="2:2">
      <c r="B366" s="30"/>
    </row>
    <row r="367" spans="2:2">
      <c r="B367" s="30"/>
    </row>
    <row r="368" spans="2:2">
      <c r="B368" s="30"/>
    </row>
    <row r="369" spans="2:2">
      <c r="B369" s="30"/>
    </row>
    <row r="370" spans="2:2">
      <c r="B370" s="30"/>
    </row>
    <row r="371" spans="2:2">
      <c r="B371" s="30"/>
    </row>
    <row r="372" spans="2:2">
      <c r="B372" s="30"/>
    </row>
    <row r="373" spans="2:2">
      <c r="B373" s="30"/>
    </row>
    <row r="374" spans="2:2">
      <c r="B374" s="30"/>
    </row>
    <row r="375" spans="2:2">
      <c r="B375" s="30"/>
    </row>
    <row r="376" spans="2:2">
      <c r="B376" s="30"/>
    </row>
    <row r="377" spans="2:2">
      <c r="B377" s="30"/>
    </row>
    <row r="378" spans="2:2">
      <c r="B378" s="30"/>
    </row>
    <row r="379" spans="2:2">
      <c r="B379" s="30"/>
    </row>
    <row r="380" spans="2:2">
      <c r="B380" s="30"/>
    </row>
    <row r="381" spans="2:2">
      <c r="B381" s="30"/>
    </row>
    <row r="382" spans="2:2">
      <c r="B382" s="30"/>
    </row>
    <row r="383" spans="2:2">
      <c r="B383" s="30"/>
    </row>
    <row r="384" spans="2:2">
      <c r="B384" s="30"/>
    </row>
    <row r="385" spans="2:2">
      <c r="B385" s="30"/>
    </row>
    <row r="386" spans="2:2">
      <c r="B386" s="30"/>
    </row>
    <row r="387" spans="2:2">
      <c r="B387" s="30"/>
    </row>
    <row r="388" spans="2:2">
      <c r="B388" s="30"/>
    </row>
    <row r="389" spans="2:2">
      <c r="B389" s="30"/>
    </row>
    <row r="390" spans="2:2">
      <c r="B390" s="30"/>
    </row>
    <row r="391" spans="2:2">
      <c r="B391" s="30"/>
    </row>
    <row r="392" spans="2:2">
      <c r="B392" s="30"/>
    </row>
    <row r="393" spans="2:2">
      <c r="B393" s="30"/>
    </row>
    <row r="394" spans="2:2">
      <c r="B394" s="30"/>
    </row>
    <row r="395" spans="2:2">
      <c r="B395" s="30"/>
    </row>
    <row r="396" spans="2:2">
      <c r="B396" s="30"/>
    </row>
    <row r="397" spans="2:2">
      <c r="B397" s="30"/>
    </row>
    <row r="398" spans="2:2">
      <c r="B398" s="30"/>
    </row>
    <row r="399" spans="2:2">
      <c r="B399" s="30"/>
    </row>
    <row r="400" spans="2:2">
      <c r="B400" s="30"/>
    </row>
    <row r="401" spans="2:2">
      <c r="B401" s="30"/>
    </row>
    <row r="402" spans="2:2">
      <c r="B402" s="30"/>
    </row>
    <row r="403" spans="2:2">
      <c r="B403" s="30"/>
    </row>
    <row r="404" spans="2:2">
      <c r="B404" s="30"/>
    </row>
    <row r="405" spans="2:2">
      <c r="B405" s="30"/>
    </row>
    <row r="406" spans="2:2">
      <c r="B406" s="30"/>
    </row>
    <row r="407" spans="2:2">
      <c r="B407" s="30"/>
    </row>
    <row r="408" spans="2:2">
      <c r="B408" s="30"/>
    </row>
    <row r="409" spans="2:2">
      <c r="B409" s="30"/>
    </row>
    <row r="410" spans="2:2">
      <c r="B410" s="30"/>
    </row>
    <row r="411" spans="2:2">
      <c r="B411" s="30"/>
    </row>
    <row r="412" spans="2:2">
      <c r="B412" s="30"/>
    </row>
    <row r="413" spans="2:2">
      <c r="B413" s="30"/>
    </row>
    <row r="414" spans="2:2">
      <c r="B414" s="30"/>
    </row>
    <row r="415" spans="2:2">
      <c r="B415" s="30"/>
    </row>
    <row r="416" spans="2:2">
      <c r="B416" s="30"/>
    </row>
    <row r="417" spans="2:2">
      <c r="B417" s="30"/>
    </row>
    <row r="418" spans="2:2">
      <c r="B418" s="30"/>
    </row>
    <row r="419" spans="2:2">
      <c r="B419" s="30"/>
    </row>
    <row r="420" spans="2:2">
      <c r="B420" s="30"/>
    </row>
    <row r="421" spans="2:2">
      <c r="B421" s="30"/>
    </row>
    <row r="422" spans="2:2">
      <c r="B422" s="30"/>
    </row>
    <row r="423" spans="2:2">
      <c r="B423" s="30"/>
    </row>
    <row r="424" spans="2:2">
      <c r="B424" s="30"/>
    </row>
    <row r="425" spans="2:2">
      <c r="B425" s="30"/>
    </row>
    <row r="426" spans="2:2">
      <c r="B426" s="30"/>
    </row>
    <row r="427" spans="2:2">
      <c r="B427" s="30"/>
    </row>
    <row r="428" spans="2:2">
      <c r="B428" s="30"/>
    </row>
    <row r="429" spans="2:2">
      <c r="B429" s="30"/>
    </row>
    <row r="430" spans="2:2">
      <c r="B430" s="30"/>
    </row>
    <row r="431" spans="2:2">
      <c r="B431" s="30"/>
    </row>
    <row r="432" spans="2:2">
      <c r="B432" s="30"/>
    </row>
    <row r="433" spans="2:2">
      <c r="B433" s="30"/>
    </row>
    <row r="434" spans="2:2">
      <c r="B434" s="30"/>
    </row>
    <row r="435" spans="2:2">
      <c r="B435" s="30"/>
    </row>
    <row r="436" spans="2:2">
      <c r="B436" s="30"/>
    </row>
    <row r="437" spans="2:2">
      <c r="B437" s="30"/>
    </row>
    <row r="438" spans="2:2">
      <c r="B438" s="30"/>
    </row>
    <row r="439" spans="2:2">
      <c r="B439" s="30"/>
    </row>
    <row r="440" spans="2:2">
      <c r="B440" s="30"/>
    </row>
    <row r="441" spans="2:2">
      <c r="B441" s="30"/>
    </row>
    <row r="442" spans="2:2">
      <c r="B442" s="30"/>
    </row>
    <row r="443" spans="2:2">
      <c r="B443" s="30"/>
    </row>
    <row r="444" spans="2:2">
      <c r="B444" s="30"/>
    </row>
    <row r="445" spans="2:2">
      <c r="B445" s="30"/>
    </row>
    <row r="446" spans="2:2">
      <c r="B446" s="30"/>
    </row>
    <row r="447" spans="2:2">
      <c r="B447" s="30"/>
    </row>
    <row r="448" spans="2:2">
      <c r="B448" s="30"/>
    </row>
    <row r="449" spans="2:2">
      <c r="B449" s="30"/>
    </row>
    <row r="450" spans="2:2">
      <c r="B450" s="30"/>
    </row>
    <row r="451" spans="2:2">
      <c r="B451" s="30"/>
    </row>
    <row r="452" spans="2:2">
      <c r="B452" s="30"/>
    </row>
    <row r="453" spans="2:2">
      <c r="B453" s="30"/>
    </row>
    <row r="454" spans="2:2">
      <c r="B454" s="30"/>
    </row>
    <row r="455" spans="2:2">
      <c r="B455" s="30"/>
    </row>
    <row r="456" spans="2:2">
      <c r="B456" s="30"/>
    </row>
    <row r="457" spans="2:2">
      <c r="B457" s="30"/>
    </row>
    <row r="458" spans="2:2">
      <c r="B458" s="30"/>
    </row>
    <row r="459" spans="2:2">
      <c r="B459" s="30"/>
    </row>
    <row r="460" spans="2:2">
      <c r="B460" s="30"/>
    </row>
    <row r="461" spans="2:2">
      <c r="B461" s="30"/>
    </row>
    <row r="462" spans="2:2">
      <c r="B462" s="30"/>
    </row>
    <row r="463" spans="2:2">
      <c r="B463" s="30"/>
    </row>
    <row r="464" spans="2:2">
      <c r="B464" s="30"/>
    </row>
    <row r="465" spans="2:2">
      <c r="B465" s="30"/>
    </row>
    <row r="466" spans="2:2">
      <c r="B466" s="30"/>
    </row>
    <row r="467" spans="2:2">
      <c r="B467" s="30"/>
    </row>
    <row r="468" spans="2:2">
      <c r="B468" s="30"/>
    </row>
    <row r="469" spans="2:2">
      <c r="B469" s="30"/>
    </row>
    <row r="470" spans="2:2">
      <c r="B470" s="30"/>
    </row>
    <row r="471" spans="2:2">
      <c r="B471" s="30"/>
    </row>
    <row r="472" spans="2:2">
      <c r="B472" s="30"/>
    </row>
    <row r="473" spans="2:2">
      <c r="B473" s="30"/>
    </row>
    <row r="474" spans="2:2">
      <c r="B474" s="30"/>
    </row>
    <row r="475" spans="2:2">
      <c r="B475" s="30"/>
    </row>
    <row r="476" spans="2:2">
      <c r="B476" s="30"/>
    </row>
    <row r="477" spans="2:2">
      <c r="B477" s="30"/>
    </row>
    <row r="478" spans="2:2">
      <c r="B478" s="30"/>
    </row>
    <row r="479" spans="2:2">
      <c r="B479" s="30"/>
    </row>
    <row r="480" spans="2:2">
      <c r="B480" s="30"/>
    </row>
    <row r="481" spans="2:2">
      <c r="B481" s="30"/>
    </row>
    <row r="482" spans="2:2">
      <c r="B482" s="30"/>
    </row>
    <row r="483" spans="2:2">
      <c r="B483" s="30"/>
    </row>
    <row r="484" spans="2:2">
      <c r="B484" s="30"/>
    </row>
    <row r="485" spans="2:2">
      <c r="B485" s="30"/>
    </row>
    <row r="486" spans="2:2">
      <c r="B486" s="30"/>
    </row>
    <row r="487" spans="2:2">
      <c r="B487" s="30"/>
    </row>
    <row r="488" spans="2:2">
      <c r="B488" s="30"/>
    </row>
    <row r="489" spans="2:2">
      <c r="B489" s="30"/>
    </row>
    <row r="490" spans="2:2">
      <c r="B490" s="30"/>
    </row>
    <row r="491" spans="2:2">
      <c r="B491" s="30"/>
    </row>
    <row r="492" spans="2:2">
      <c r="B492" s="30"/>
    </row>
    <row r="493" spans="2:2">
      <c r="B493" s="30"/>
    </row>
    <row r="494" spans="2:2">
      <c r="B494" s="30"/>
    </row>
    <row r="495" spans="2:2">
      <c r="B495" s="30"/>
    </row>
    <row r="496" spans="2:2">
      <c r="B496" s="30"/>
    </row>
    <row r="497" spans="2:2">
      <c r="B497" s="30"/>
    </row>
    <row r="498" spans="2:2">
      <c r="B498" s="30"/>
    </row>
    <row r="499" spans="2:2">
      <c r="B499" s="30"/>
    </row>
    <row r="500" spans="2:2">
      <c r="B500" s="30"/>
    </row>
    <row r="501" spans="2:2">
      <c r="B501" s="30"/>
    </row>
    <row r="502" spans="2:2">
      <c r="B502" s="30"/>
    </row>
    <row r="503" spans="2:2">
      <c r="B503" s="30"/>
    </row>
    <row r="504" spans="2:2">
      <c r="B504" s="30"/>
    </row>
    <row r="505" spans="2:2">
      <c r="B505" s="30"/>
    </row>
    <row r="506" spans="2:2">
      <c r="B506" s="30"/>
    </row>
    <row r="507" spans="2:2">
      <c r="B507" s="30"/>
    </row>
    <row r="508" spans="2:2">
      <c r="B508" s="30"/>
    </row>
    <row r="509" spans="2:2">
      <c r="B509" s="30"/>
    </row>
    <row r="510" spans="2:2">
      <c r="B510" s="30"/>
    </row>
    <row r="511" spans="2:2">
      <c r="B511" s="30"/>
    </row>
    <row r="512" spans="2:2">
      <c r="B512" s="30"/>
    </row>
    <row r="513" spans="2:2">
      <c r="B513" s="30"/>
    </row>
    <row r="514" spans="2:2">
      <c r="B514" s="30"/>
    </row>
    <row r="515" spans="2:2">
      <c r="B515" s="30"/>
    </row>
    <row r="516" spans="2:2">
      <c r="B516" s="30"/>
    </row>
    <row r="517" spans="2:2">
      <c r="B517" s="30"/>
    </row>
    <row r="518" spans="2:2">
      <c r="B518" s="30"/>
    </row>
    <row r="519" spans="2:2">
      <c r="B519" s="30"/>
    </row>
    <row r="520" spans="2:2">
      <c r="B520" s="30"/>
    </row>
    <row r="521" spans="2:2">
      <c r="B521" s="30"/>
    </row>
    <row r="522" spans="2:2">
      <c r="B522" s="30"/>
    </row>
    <row r="523" spans="2:2">
      <c r="B523" s="30"/>
    </row>
    <row r="524" spans="2:2">
      <c r="B524" s="30"/>
    </row>
    <row r="525" spans="2:2">
      <c r="B525" s="30"/>
    </row>
    <row r="526" spans="2:2">
      <c r="B526" s="30"/>
    </row>
    <row r="527" spans="2:2">
      <c r="B527" s="30"/>
    </row>
    <row r="528" spans="2:2">
      <c r="B528" s="30"/>
    </row>
    <row r="529" spans="2:2">
      <c r="B529" s="30"/>
    </row>
    <row r="530" spans="2:2">
      <c r="B530" s="30"/>
    </row>
    <row r="531" spans="2:2">
      <c r="B531" s="30"/>
    </row>
    <row r="532" spans="2:2">
      <c r="B532" s="30"/>
    </row>
    <row r="533" spans="2:2">
      <c r="B533" s="30"/>
    </row>
    <row r="534" spans="2:2">
      <c r="B534" s="30"/>
    </row>
    <row r="535" spans="2:2">
      <c r="B535" s="30"/>
    </row>
    <row r="536" spans="2:2">
      <c r="B536" s="30"/>
    </row>
    <row r="537" spans="2:2">
      <c r="B537" s="30"/>
    </row>
    <row r="538" spans="2:2">
      <c r="B538" s="30"/>
    </row>
    <row r="539" spans="2:2">
      <c r="B539" s="30"/>
    </row>
    <row r="540" spans="2:2">
      <c r="B540" s="30"/>
    </row>
    <row r="541" spans="2:2">
      <c r="B541" s="30"/>
    </row>
    <row r="542" spans="2:2">
      <c r="B542" s="30"/>
    </row>
    <row r="543" spans="2:2">
      <c r="B543" s="30"/>
    </row>
    <row r="544" spans="2:2">
      <c r="B544" s="30"/>
    </row>
    <row r="545" spans="2:2">
      <c r="B545" s="30"/>
    </row>
    <row r="546" spans="2:2">
      <c r="B546" s="30"/>
    </row>
    <row r="547" spans="2:2">
      <c r="B547" s="30"/>
    </row>
    <row r="548" spans="2:2">
      <c r="B548" s="30"/>
    </row>
    <row r="549" spans="2:2">
      <c r="B549" s="30"/>
    </row>
    <row r="550" spans="2:2">
      <c r="B550" s="30"/>
    </row>
    <row r="551" spans="2:2">
      <c r="B551" s="30"/>
    </row>
    <row r="552" spans="2:2">
      <c r="B552" s="30"/>
    </row>
    <row r="553" spans="2:2">
      <c r="B553" s="30"/>
    </row>
    <row r="554" spans="2:2">
      <c r="B554" s="30"/>
    </row>
    <row r="555" spans="2:2">
      <c r="B555" s="30"/>
    </row>
    <row r="556" spans="2:2">
      <c r="B556" s="30"/>
    </row>
    <row r="557" spans="2:2">
      <c r="B557" s="30"/>
    </row>
    <row r="558" spans="2:2">
      <c r="B558" s="30"/>
    </row>
    <row r="559" spans="2:2">
      <c r="B559" s="30"/>
    </row>
    <row r="560" spans="2:2">
      <c r="B560" s="30"/>
    </row>
    <row r="561" spans="2:2">
      <c r="B561" s="30"/>
    </row>
    <row r="562" spans="2:2">
      <c r="B562" s="30"/>
    </row>
    <row r="563" spans="2:2">
      <c r="B563" s="30"/>
    </row>
    <row r="564" spans="2:2">
      <c r="B564" s="30"/>
    </row>
    <row r="565" spans="2:2">
      <c r="B565" s="30"/>
    </row>
    <row r="566" spans="2:2">
      <c r="B566" s="30"/>
    </row>
    <row r="567" spans="2:2">
      <c r="B567" s="30"/>
    </row>
    <row r="568" spans="2:2">
      <c r="B568" s="30"/>
    </row>
    <row r="569" spans="2:2">
      <c r="B569" s="30"/>
    </row>
    <row r="570" spans="2:2">
      <c r="B570" s="30"/>
    </row>
    <row r="571" spans="2:2">
      <c r="B571" s="30"/>
    </row>
    <row r="572" spans="2:2">
      <c r="B572" s="30"/>
    </row>
    <row r="573" spans="2:2">
      <c r="B573" s="30"/>
    </row>
    <row r="574" spans="2:2">
      <c r="B574" s="30"/>
    </row>
    <row r="575" spans="2:2">
      <c r="B575" s="30"/>
    </row>
    <row r="576" spans="2:2">
      <c r="B576" s="30"/>
    </row>
    <row r="577" spans="2:2">
      <c r="B577" s="30"/>
    </row>
  </sheetData>
  <mergeCells count="14">
    <mergeCell ref="G8:J8"/>
    <mergeCell ref="H9:J9"/>
    <mergeCell ref="G9:G10"/>
    <mergeCell ref="A8:B10"/>
    <mergeCell ref="C9:C10"/>
    <mergeCell ref="D9:F9"/>
    <mergeCell ref="C8:F8"/>
    <mergeCell ref="A52:B54"/>
    <mergeCell ref="C52:F52"/>
    <mergeCell ref="G52:J52"/>
    <mergeCell ref="C53:C54"/>
    <mergeCell ref="D53:F53"/>
    <mergeCell ref="G53:G54"/>
    <mergeCell ref="H53:J53"/>
  </mergeCells>
  <phoneticPr fontId="0" type="noConversion"/>
  <pageMargins left="0.19685039370078741" right="0.19685039370078741" top="0.59055118110236227" bottom="0.59055118110236227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6"/>
  <sheetViews>
    <sheetView zoomScaleNormal="100" workbookViewId="0"/>
  </sheetViews>
  <sheetFormatPr defaultRowHeight="12.75"/>
  <cols>
    <col min="1" max="1" width="35.5703125" customWidth="1"/>
    <col min="2" max="2" width="1.28515625" customWidth="1"/>
    <col min="3" max="3" width="9.140625" customWidth="1"/>
    <col min="4" max="4" width="8.28515625" customWidth="1"/>
    <col min="5" max="5" width="9.28515625" customWidth="1"/>
    <col min="6" max="6" width="8" customWidth="1"/>
    <col min="7" max="7" width="5.7109375" customWidth="1"/>
    <col min="8" max="8" width="8.140625" customWidth="1"/>
    <col min="9" max="9" width="8.7109375" customWidth="1"/>
    <col min="10" max="10" width="8.28515625" customWidth="1"/>
  </cols>
  <sheetData>
    <row r="1" spans="1:18">
      <c r="A1" s="1" t="s">
        <v>360</v>
      </c>
      <c r="B1" s="1"/>
      <c r="C1" s="1"/>
      <c r="D1" s="1"/>
      <c r="E1" s="1"/>
      <c r="F1" s="1"/>
      <c r="G1" s="1"/>
      <c r="H1" s="8"/>
      <c r="I1" s="8"/>
    </row>
    <row r="2" spans="1:18">
      <c r="A2" s="3" t="s">
        <v>344</v>
      </c>
      <c r="B2" s="1"/>
      <c r="C2" s="1"/>
      <c r="D2" s="1"/>
      <c r="E2" s="1"/>
      <c r="F2" s="1"/>
      <c r="G2" s="1"/>
      <c r="H2" s="8"/>
      <c r="I2" s="8"/>
    </row>
    <row r="3" spans="1:18" ht="12" customHeight="1">
      <c r="A3" s="1" t="s">
        <v>67</v>
      </c>
      <c r="B3" s="1"/>
      <c r="C3" s="1"/>
      <c r="D3" s="1"/>
      <c r="E3" s="1"/>
      <c r="F3" s="1"/>
      <c r="G3" s="1"/>
      <c r="H3" s="8"/>
      <c r="I3" s="8"/>
    </row>
    <row r="4" spans="1:18" ht="13.5" customHeight="1">
      <c r="A4" s="84" t="s">
        <v>68</v>
      </c>
      <c r="B4" s="1"/>
      <c r="C4" s="1"/>
      <c r="D4" s="1"/>
      <c r="E4" s="1"/>
      <c r="F4" s="1"/>
      <c r="G4" s="1"/>
      <c r="H4" s="8"/>
      <c r="I4" s="8"/>
    </row>
    <row r="5" spans="1:18" ht="13.5" customHeight="1">
      <c r="A5" s="84" t="s">
        <v>345</v>
      </c>
      <c r="B5" s="1"/>
      <c r="C5" s="1"/>
      <c r="D5" s="1"/>
      <c r="E5" s="1"/>
      <c r="F5" s="1"/>
      <c r="G5" s="1"/>
      <c r="H5" s="8"/>
      <c r="I5" s="8"/>
    </row>
    <row r="6" spans="1:18" ht="12" customHeight="1">
      <c r="A6" s="1" t="s">
        <v>137</v>
      </c>
      <c r="B6" s="1"/>
      <c r="C6" s="1"/>
      <c r="D6" s="1"/>
      <c r="E6" s="11"/>
      <c r="F6" s="1"/>
      <c r="G6" s="1"/>
      <c r="H6" s="8"/>
      <c r="I6" s="8"/>
    </row>
    <row r="7" spans="1:18" ht="7.5" customHeight="1" thickBot="1">
      <c r="A7" s="1"/>
      <c r="B7" s="1"/>
      <c r="C7" s="1"/>
      <c r="D7" s="1"/>
      <c r="E7" s="1"/>
      <c r="F7" s="1"/>
      <c r="G7" s="1"/>
      <c r="H7" s="8"/>
      <c r="I7" s="8"/>
    </row>
    <row r="8" spans="1:18" ht="50.25" customHeight="1">
      <c r="A8" s="674" t="s">
        <v>179</v>
      </c>
      <c r="B8" s="675"/>
      <c r="C8" s="680" t="s">
        <v>210</v>
      </c>
      <c r="D8" s="681"/>
      <c r="E8" s="681"/>
      <c r="F8" s="682"/>
      <c r="G8" s="691" t="s">
        <v>211</v>
      </c>
      <c r="H8" s="692"/>
      <c r="I8" s="692"/>
      <c r="J8" s="692"/>
      <c r="K8" s="1"/>
      <c r="L8" s="1"/>
    </row>
    <row r="9" spans="1:18" ht="17.25" customHeight="1">
      <c r="A9" s="676"/>
      <c r="B9" s="677"/>
      <c r="C9" s="693" t="s">
        <v>51</v>
      </c>
      <c r="D9" s="687" t="s">
        <v>212</v>
      </c>
      <c r="E9" s="687"/>
      <c r="F9" s="688"/>
      <c r="G9" s="689" t="s">
        <v>51</v>
      </c>
      <c r="H9" s="687" t="s">
        <v>212</v>
      </c>
      <c r="I9" s="687"/>
      <c r="J9" s="687"/>
      <c r="K9" s="12"/>
      <c r="L9" s="1"/>
    </row>
    <row r="10" spans="1:18" ht="107.25" customHeight="1" thickBot="1">
      <c r="A10" s="678"/>
      <c r="B10" s="679"/>
      <c r="C10" s="694"/>
      <c r="D10" s="266" t="s">
        <v>218</v>
      </c>
      <c r="E10" s="267" t="s">
        <v>219</v>
      </c>
      <c r="F10" s="268" t="s">
        <v>213</v>
      </c>
      <c r="G10" s="690"/>
      <c r="H10" s="266" t="s">
        <v>218</v>
      </c>
      <c r="I10" s="267" t="s">
        <v>214</v>
      </c>
      <c r="J10" s="267" t="s">
        <v>213</v>
      </c>
      <c r="K10" s="12"/>
      <c r="L10" s="1"/>
    </row>
    <row r="11" spans="1:18" ht="21.75" customHeight="1">
      <c r="A11" s="114" t="s">
        <v>231</v>
      </c>
      <c r="B11" s="310" t="s">
        <v>36</v>
      </c>
      <c r="C11" s="499">
        <v>1055189.8999999999</v>
      </c>
      <c r="D11" s="500">
        <v>489077.7</v>
      </c>
      <c r="E11" s="500">
        <v>531120.30000000005</v>
      </c>
      <c r="F11" s="500">
        <v>34702.1</v>
      </c>
      <c r="G11" s="311">
        <v>47.3</v>
      </c>
      <c r="H11" s="311">
        <v>34.700000000000003</v>
      </c>
      <c r="I11" s="311">
        <v>57.9</v>
      </c>
      <c r="J11" s="312">
        <v>61.6</v>
      </c>
      <c r="K11" s="11"/>
      <c r="L11" s="11"/>
      <c r="M11" s="64"/>
    </row>
    <row r="12" spans="1:18" ht="13.5">
      <c r="A12" s="358" t="s">
        <v>294</v>
      </c>
      <c r="B12" s="313"/>
      <c r="C12" s="311"/>
      <c r="D12" s="311"/>
      <c r="E12" s="311"/>
      <c r="F12" s="311"/>
      <c r="G12" s="126"/>
      <c r="H12" s="126"/>
      <c r="I12" s="126"/>
      <c r="J12" s="314"/>
      <c r="K12" s="1"/>
      <c r="L12" s="11"/>
      <c r="M12" s="64"/>
    </row>
    <row r="13" spans="1:18" ht="22.5" customHeight="1">
      <c r="A13" s="182" t="s">
        <v>183</v>
      </c>
      <c r="B13" s="310" t="s">
        <v>36</v>
      </c>
      <c r="C13" s="315">
        <v>78107.7</v>
      </c>
      <c r="D13" s="316">
        <v>36458.9</v>
      </c>
      <c r="E13" s="316">
        <v>39258.400000000001</v>
      </c>
      <c r="F13" s="315">
        <v>2376.8000000000002</v>
      </c>
      <c r="G13" s="316">
        <v>53.5</v>
      </c>
      <c r="H13" s="316">
        <v>44.6</v>
      </c>
      <c r="I13" s="316">
        <v>61.4</v>
      </c>
      <c r="J13" s="315">
        <v>56.8</v>
      </c>
      <c r="K13" s="11"/>
      <c r="L13" s="11"/>
      <c r="M13" s="11"/>
      <c r="N13" s="11"/>
      <c r="O13" s="11"/>
      <c r="P13" s="11"/>
      <c r="Q13" s="11"/>
      <c r="R13" s="11"/>
    </row>
    <row r="14" spans="1:18" ht="13.5">
      <c r="A14" s="189" t="s">
        <v>39</v>
      </c>
      <c r="B14" s="313"/>
      <c r="C14" s="314"/>
      <c r="D14" s="126"/>
      <c r="E14" s="126"/>
      <c r="F14" s="126"/>
      <c r="G14" s="126"/>
      <c r="H14" s="126"/>
      <c r="I14" s="126"/>
      <c r="J14" s="314"/>
      <c r="K14" s="1"/>
      <c r="L14" s="11"/>
      <c r="M14" s="64"/>
    </row>
    <row r="15" spans="1:18" ht="23.25" customHeight="1">
      <c r="A15" s="190" t="s">
        <v>79</v>
      </c>
      <c r="B15" s="50"/>
      <c r="C15" s="82"/>
      <c r="D15" s="317"/>
      <c r="E15" s="318"/>
      <c r="F15" s="317"/>
      <c r="G15" s="160"/>
      <c r="H15" s="160"/>
      <c r="I15" s="160"/>
      <c r="J15" s="11"/>
      <c r="K15" s="1"/>
      <c r="L15" s="11"/>
      <c r="M15" s="64"/>
    </row>
    <row r="16" spans="1:18">
      <c r="A16" s="194" t="s">
        <v>80</v>
      </c>
      <c r="B16" s="319" t="s">
        <v>36</v>
      </c>
      <c r="C16" s="320">
        <v>47695.6</v>
      </c>
      <c r="D16" s="160">
        <v>23412.6</v>
      </c>
      <c r="E16" s="160">
        <v>23460.3</v>
      </c>
      <c r="F16" s="160">
        <v>813.9</v>
      </c>
      <c r="G16" s="160">
        <v>54.7</v>
      </c>
      <c r="H16" s="160">
        <v>43.2</v>
      </c>
      <c r="I16" s="160">
        <v>65.900000000000006</v>
      </c>
      <c r="J16" s="11">
        <v>64.5</v>
      </c>
      <c r="K16" s="11"/>
      <c r="L16" s="11"/>
      <c r="M16" s="64"/>
    </row>
    <row r="17" spans="1:16" ht="14.25" customHeight="1">
      <c r="A17" s="200" t="s">
        <v>81</v>
      </c>
      <c r="B17" s="321"/>
      <c r="C17" s="11"/>
      <c r="D17" s="160"/>
      <c r="E17" s="160"/>
      <c r="F17" s="160"/>
      <c r="G17" s="160"/>
      <c r="H17" s="160"/>
      <c r="I17" s="160"/>
      <c r="J17" s="11"/>
      <c r="K17" s="1"/>
      <c r="L17" s="11"/>
      <c r="M17" s="64"/>
    </row>
    <row r="18" spans="1:16" ht="21.75" customHeight="1">
      <c r="A18" s="259" t="s">
        <v>202</v>
      </c>
      <c r="B18" s="310" t="s">
        <v>36</v>
      </c>
      <c r="C18" s="506">
        <v>577771.19999999995</v>
      </c>
      <c r="D18" s="316">
        <v>189845.1</v>
      </c>
      <c r="E18" s="316">
        <v>363209.8</v>
      </c>
      <c r="F18" s="316">
        <v>24652.7</v>
      </c>
      <c r="G18" s="316">
        <v>51.8</v>
      </c>
      <c r="H18" s="316">
        <v>32</v>
      </c>
      <c r="I18" s="316">
        <v>61.5</v>
      </c>
      <c r="J18" s="315">
        <v>61.6</v>
      </c>
      <c r="K18" s="11"/>
      <c r="L18" s="11"/>
      <c r="M18" s="11"/>
      <c r="N18" s="11"/>
      <c r="O18" s="11"/>
      <c r="P18" s="11"/>
    </row>
    <row r="19" spans="1:16" ht="13.5">
      <c r="A19" s="260" t="s">
        <v>40</v>
      </c>
      <c r="B19" s="313"/>
      <c r="C19" s="364"/>
      <c r="D19" s="282"/>
      <c r="E19" s="282"/>
      <c r="F19" s="282"/>
      <c r="G19" s="283"/>
      <c r="H19" s="282"/>
      <c r="I19" s="282"/>
      <c r="J19" s="284"/>
      <c r="K19" s="1"/>
      <c r="L19" s="11"/>
      <c r="M19" s="64"/>
    </row>
    <row r="20" spans="1:16" ht="25.5" customHeight="1">
      <c r="A20" s="205" t="s">
        <v>82</v>
      </c>
      <c r="B20" s="319" t="s">
        <v>36</v>
      </c>
      <c r="C20" s="11">
        <v>84134.6</v>
      </c>
      <c r="D20" s="109">
        <v>30885.8</v>
      </c>
      <c r="E20" s="109">
        <v>47995.199999999997</v>
      </c>
      <c r="F20" s="160">
        <v>5224.8999999999996</v>
      </c>
      <c r="G20" s="160">
        <v>49.5</v>
      </c>
      <c r="H20" s="160">
        <v>28.8</v>
      </c>
      <c r="I20" s="160">
        <v>61.2</v>
      </c>
      <c r="J20" s="109">
        <v>64.3</v>
      </c>
      <c r="K20" s="11"/>
      <c r="L20" s="11"/>
      <c r="M20" s="64"/>
    </row>
    <row r="21" spans="1:16">
      <c r="A21" s="206" t="s">
        <v>83</v>
      </c>
      <c r="B21" s="321"/>
      <c r="C21" s="11"/>
      <c r="D21" s="109"/>
      <c r="E21" s="109"/>
      <c r="F21" s="160"/>
      <c r="G21" s="160"/>
      <c r="H21" s="160"/>
      <c r="I21" s="160"/>
      <c r="J21" s="109"/>
      <c r="K21" s="1"/>
      <c r="L21" s="11"/>
      <c r="M21" s="64"/>
    </row>
    <row r="22" spans="1:16" ht="24" customHeight="1">
      <c r="A22" s="205" t="s">
        <v>84</v>
      </c>
      <c r="B22" s="319" t="s">
        <v>36</v>
      </c>
      <c r="C22" s="11">
        <v>16085.8</v>
      </c>
      <c r="D22" s="109">
        <v>4629.6000000000004</v>
      </c>
      <c r="E22" s="109">
        <v>10997.7</v>
      </c>
      <c r="F22" s="160">
        <v>454.7</v>
      </c>
      <c r="G22" s="160">
        <v>57.6</v>
      </c>
      <c r="H22" s="160">
        <v>41.8</v>
      </c>
      <c r="I22" s="160">
        <v>64</v>
      </c>
      <c r="J22" s="109">
        <v>64</v>
      </c>
      <c r="K22" s="1"/>
      <c r="L22" s="11"/>
      <c r="M22" s="64"/>
    </row>
    <row r="23" spans="1:16">
      <c r="A23" s="207" t="s">
        <v>85</v>
      </c>
      <c r="B23" s="321"/>
      <c r="C23" s="11"/>
      <c r="D23" s="109"/>
      <c r="E23" s="109"/>
      <c r="F23" s="160"/>
      <c r="G23" s="160"/>
      <c r="H23" s="160"/>
      <c r="I23" s="160"/>
      <c r="J23" s="109"/>
      <c r="K23" s="1"/>
      <c r="L23" s="11"/>
      <c r="M23" s="64"/>
    </row>
    <row r="24" spans="1:16" ht="22.5" customHeight="1">
      <c r="A24" s="208" t="s">
        <v>41</v>
      </c>
      <c r="B24" s="319" t="s">
        <v>36</v>
      </c>
      <c r="C24" s="11">
        <v>5978.2</v>
      </c>
      <c r="D24" s="109">
        <v>1310.5999999999999</v>
      </c>
      <c r="E24" s="109">
        <v>4637.8999999999996</v>
      </c>
      <c r="F24" s="160">
        <v>28.6</v>
      </c>
      <c r="G24" s="160">
        <v>47.2</v>
      </c>
      <c r="H24" s="160">
        <v>30.2</v>
      </c>
      <c r="I24" s="160">
        <v>51.8</v>
      </c>
      <c r="J24" s="109">
        <v>81.5</v>
      </c>
      <c r="K24" s="11"/>
      <c r="L24" s="11"/>
      <c r="M24" s="64"/>
    </row>
    <row r="25" spans="1:16">
      <c r="A25" s="206" t="s">
        <v>42</v>
      </c>
      <c r="B25" s="321"/>
      <c r="C25" s="11"/>
      <c r="D25" s="109"/>
      <c r="E25" s="109"/>
      <c r="F25" s="160"/>
      <c r="G25" s="160"/>
      <c r="H25" s="160"/>
      <c r="I25" s="160"/>
      <c r="J25" s="109"/>
      <c r="K25" s="1"/>
      <c r="L25" s="11"/>
      <c r="M25" s="64"/>
    </row>
    <row r="26" spans="1:16" ht="21.95" customHeight="1">
      <c r="A26" s="210" t="s">
        <v>86</v>
      </c>
      <c r="B26" s="319" t="s">
        <v>36</v>
      </c>
      <c r="C26" s="11">
        <v>5561.6</v>
      </c>
      <c r="D26" s="109">
        <v>1662.8</v>
      </c>
      <c r="E26" s="109">
        <v>3620.5</v>
      </c>
      <c r="F26" s="160">
        <v>278.3</v>
      </c>
      <c r="G26" s="160">
        <v>62.2</v>
      </c>
      <c r="H26" s="160">
        <v>37.299999999999997</v>
      </c>
      <c r="I26" s="160">
        <v>73.400000000000006</v>
      </c>
      <c r="J26" s="11">
        <v>64.3</v>
      </c>
      <c r="K26" s="11"/>
      <c r="L26" s="11"/>
      <c r="M26" s="64"/>
    </row>
    <row r="27" spans="1:16" ht="12.95" customHeight="1">
      <c r="A27" s="200" t="s">
        <v>43</v>
      </c>
      <c r="B27" s="321"/>
      <c r="C27" s="11"/>
      <c r="D27" s="160"/>
      <c r="E27" s="160"/>
      <c r="F27" s="160"/>
      <c r="G27" s="109"/>
      <c r="H27" s="160"/>
      <c r="I27" s="160"/>
      <c r="J27" s="11"/>
      <c r="K27" s="1"/>
      <c r="L27" s="11"/>
      <c r="M27" s="64"/>
    </row>
    <row r="28" spans="1:16" ht="21.95" customHeight="1">
      <c r="A28" s="211" t="s">
        <v>87</v>
      </c>
      <c r="B28" s="319" t="s">
        <v>36</v>
      </c>
      <c r="C28" s="11">
        <v>3161.4</v>
      </c>
      <c r="D28" s="160">
        <v>1352.3</v>
      </c>
      <c r="E28" s="109">
        <v>1491.6</v>
      </c>
      <c r="F28" s="160">
        <v>317.39999999999998</v>
      </c>
      <c r="G28" s="160">
        <v>57.4</v>
      </c>
      <c r="H28" s="160">
        <v>36</v>
      </c>
      <c r="I28" s="160">
        <v>76.3</v>
      </c>
      <c r="J28" s="11">
        <v>59.8</v>
      </c>
      <c r="K28" s="11"/>
      <c r="L28" s="11"/>
      <c r="M28" s="64"/>
    </row>
    <row r="29" spans="1:16" ht="12.95" customHeight="1">
      <c r="A29" s="200" t="s">
        <v>185</v>
      </c>
      <c r="B29" s="321"/>
      <c r="C29" s="11"/>
      <c r="D29" s="160"/>
      <c r="E29" s="160"/>
      <c r="F29" s="160"/>
      <c r="G29" s="160"/>
      <c r="H29" s="160"/>
      <c r="I29" s="160"/>
      <c r="J29" s="11"/>
      <c r="K29" s="11"/>
      <c r="L29" s="11"/>
      <c r="M29" s="64"/>
    </row>
    <row r="30" spans="1:16" ht="21.95" customHeight="1">
      <c r="A30" s="212" t="s">
        <v>186</v>
      </c>
      <c r="B30" s="319" t="s">
        <v>36</v>
      </c>
      <c r="C30" s="322">
        <v>1621.4</v>
      </c>
      <c r="D30" s="161">
        <v>627.1</v>
      </c>
      <c r="E30" s="161">
        <v>860.6</v>
      </c>
      <c r="F30" s="161">
        <v>133.69999999999999</v>
      </c>
      <c r="G30" s="160">
        <v>53.8</v>
      </c>
      <c r="H30" s="160">
        <v>31.2</v>
      </c>
      <c r="I30" s="160">
        <v>69.3</v>
      </c>
      <c r="J30" s="11">
        <v>60.6</v>
      </c>
      <c r="K30" s="11"/>
      <c r="L30" s="11"/>
      <c r="M30" s="64"/>
    </row>
    <row r="31" spans="1:16" ht="12.95" customHeight="1">
      <c r="A31" s="213" t="s">
        <v>88</v>
      </c>
      <c r="B31" s="321"/>
      <c r="C31" s="322"/>
      <c r="D31" s="161"/>
      <c r="E31" s="161"/>
      <c r="F31" s="161"/>
      <c r="G31" s="160"/>
      <c r="H31" s="160"/>
      <c r="I31" s="160"/>
      <c r="J31" s="11"/>
      <c r="K31" s="11"/>
      <c r="L31" s="11"/>
      <c r="M31" s="64"/>
    </row>
    <row r="32" spans="1:16" ht="21.95" customHeight="1">
      <c r="A32" s="210" t="s">
        <v>269</v>
      </c>
      <c r="B32" s="50"/>
      <c r="C32" s="81"/>
      <c r="D32" s="323"/>
      <c r="E32" s="323"/>
      <c r="F32" s="324"/>
      <c r="G32" s="160"/>
      <c r="H32" s="160"/>
      <c r="I32" s="160"/>
      <c r="J32" s="11"/>
      <c r="K32" s="11"/>
      <c r="L32" s="11"/>
      <c r="M32" s="64"/>
    </row>
    <row r="33" spans="1:13" ht="12.95" customHeight="1">
      <c r="A33" s="210" t="s">
        <v>232</v>
      </c>
      <c r="B33" s="319" t="s">
        <v>36</v>
      </c>
      <c r="C33" s="11">
        <v>21005.4</v>
      </c>
      <c r="D33" s="160">
        <v>5439.1</v>
      </c>
      <c r="E33" s="160">
        <v>14015.2</v>
      </c>
      <c r="F33" s="160">
        <v>1550.2</v>
      </c>
      <c r="G33" s="160">
        <v>53.2</v>
      </c>
      <c r="H33" s="160">
        <v>30.1</v>
      </c>
      <c r="I33" s="160">
        <v>61.1</v>
      </c>
      <c r="J33" s="11">
        <v>62.6</v>
      </c>
      <c r="K33" s="11"/>
      <c r="L33" s="11"/>
      <c r="M33" s="64"/>
    </row>
    <row r="34" spans="1:13" ht="12.95" customHeight="1">
      <c r="A34" s="213" t="s">
        <v>91</v>
      </c>
      <c r="B34" s="321"/>
      <c r="C34" s="11"/>
      <c r="D34" s="160"/>
      <c r="E34" s="160"/>
      <c r="F34" s="160"/>
      <c r="G34" s="160"/>
      <c r="H34" s="160"/>
      <c r="I34" s="160"/>
      <c r="J34" s="11"/>
      <c r="K34" s="11"/>
      <c r="L34" s="11"/>
      <c r="M34" s="64"/>
    </row>
    <row r="35" spans="1:13" ht="12.95" customHeight="1">
      <c r="A35" s="213" t="s">
        <v>195</v>
      </c>
      <c r="B35" s="50"/>
      <c r="C35" s="11"/>
      <c r="D35" s="160"/>
      <c r="E35" s="160"/>
      <c r="F35" s="160"/>
      <c r="G35" s="160"/>
      <c r="H35" s="160"/>
      <c r="I35" s="160"/>
      <c r="J35" s="11"/>
      <c r="K35" s="11"/>
      <c r="L35" s="11"/>
      <c r="M35" s="64"/>
    </row>
    <row r="36" spans="1:13" ht="21.95" customHeight="1">
      <c r="A36" s="210" t="s">
        <v>187</v>
      </c>
      <c r="B36" s="319" t="s">
        <v>36</v>
      </c>
      <c r="C36" s="11">
        <v>29380</v>
      </c>
      <c r="D36" s="160">
        <v>7752.7</v>
      </c>
      <c r="E36" s="160">
        <v>21049.9</v>
      </c>
      <c r="F36" s="160">
        <v>577.1</v>
      </c>
      <c r="G36" s="160">
        <v>49.9</v>
      </c>
      <c r="H36" s="160">
        <v>28.4</v>
      </c>
      <c r="I36" s="160">
        <v>57.5</v>
      </c>
      <c r="J36" s="11">
        <v>59.9</v>
      </c>
      <c r="K36" s="11"/>
      <c r="L36" s="11"/>
      <c r="M36" s="64"/>
    </row>
    <row r="37" spans="1:13" ht="12.95" customHeight="1">
      <c r="A37" s="213" t="s">
        <v>13</v>
      </c>
      <c r="B37" s="321"/>
      <c r="C37" s="11"/>
      <c r="D37" s="160"/>
      <c r="E37" s="160"/>
      <c r="F37" s="160"/>
      <c r="G37" s="160"/>
      <c r="H37" s="160"/>
      <c r="I37" s="160"/>
      <c r="J37" s="11"/>
      <c r="K37" s="11"/>
      <c r="L37" s="11"/>
      <c r="M37" s="64"/>
    </row>
    <row r="38" spans="1:13" ht="21.75" customHeight="1">
      <c r="A38" s="210" t="s">
        <v>92</v>
      </c>
      <c r="B38" s="50"/>
      <c r="C38" s="11"/>
      <c r="D38" s="160"/>
      <c r="E38" s="160"/>
      <c r="F38" s="160"/>
      <c r="G38" s="160"/>
      <c r="H38" s="160"/>
      <c r="I38" s="160"/>
      <c r="J38" s="11"/>
      <c r="K38" s="11"/>
      <c r="L38" s="11"/>
      <c r="M38" s="64"/>
    </row>
    <row r="39" spans="1:13" ht="12.95" customHeight="1">
      <c r="A39" s="210" t="s">
        <v>93</v>
      </c>
      <c r="B39" s="319" t="s">
        <v>36</v>
      </c>
      <c r="C39" s="11">
        <v>9926.4</v>
      </c>
      <c r="D39" s="160">
        <v>1873.4</v>
      </c>
      <c r="E39" s="160">
        <v>7511.6</v>
      </c>
      <c r="F39" s="160">
        <v>540.70000000000005</v>
      </c>
      <c r="G39" s="160">
        <v>59.7</v>
      </c>
      <c r="H39" s="160">
        <v>31.6</v>
      </c>
      <c r="I39" s="160">
        <v>66.599999999999994</v>
      </c>
      <c r="J39" s="11">
        <v>62.3</v>
      </c>
      <c r="K39" s="11"/>
      <c r="L39" s="11"/>
      <c r="M39" s="64"/>
    </row>
    <row r="40" spans="1:13" ht="12.95" customHeight="1">
      <c r="A40" s="213" t="s">
        <v>15</v>
      </c>
      <c r="B40" s="321"/>
      <c r="C40" s="11"/>
      <c r="D40" s="160"/>
      <c r="E40" s="160"/>
      <c r="F40" s="160"/>
      <c r="G40" s="160"/>
      <c r="H40" s="160"/>
      <c r="I40" s="160"/>
      <c r="J40" s="11"/>
      <c r="K40" s="11"/>
      <c r="L40" s="11"/>
      <c r="M40" s="64"/>
    </row>
    <row r="41" spans="1:13" ht="12.95" customHeight="1">
      <c r="A41" s="213"/>
      <c r="B41" s="325"/>
      <c r="C41" s="11"/>
      <c r="D41" s="62"/>
      <c r="E41" s="62"/>
      <c r="F41" s="62"/>
      <c r="G41" s="62"/>
      <c r="H41" s="62"/>
      <c r="I41" s="62"/>
      <c r="J41" s="11"/>
      <c r="K41" s="11"/>
      <c r="L41" s="11"/>
      <c r="M41" s="64"/>
    </row>
    <row r="42" spans="1:13" ht="12.95" customHeight="1">
      <c r="A42" s="213"/>
      <c r="B42" s="325"/>
      <c r="C42" s="11"/>
      <c r="D42" s="62"/>
      <c r="E42" s="62"/>
      <c r="F42" s="62"/>
      <c r="G42" s="62"/>
      <c r="H42" s="62"/>
      <c r="I42" s="62"/>
      <c r="J42" s="11"/>
      <c r="K42" s="11"/>
      <c r="L42" s="11"/>
      <c r="M42" s="64"/>
    </row>
    <row r="43" spans="1:13" ht="12.95" customHeight="1">
      <c r="A43" s="85" t="s">
        <v>361</v>
      </c>
      <c r="B43" s="1"/>
      <c r="C43" s="1"/>
      <c r="D43" s="1"/>
      <c r="E43" s="1"/>
      <c r="F43" s="1"/>
      <c r="G43" s="1"/>
      <c r="H43" s="8"/>
      <c r="I43" s="8"/>
      <c r="K43" s="1"/>
      <c r="L43" s="11"/>
      <c r="M43" s="64"/>
    </row>
    <row r="44" spans="1:13" ht="12.95" customHeight="1">
      <c r="A44" s="87" t="s">
        <v>346</v>
      </c>
      <c r="B44" s="1"/>
      <c r="C44" s="1"/>
      <c r="D44" s="1"/>
      <c r="E44" s="1"/>
      <c r="F44" s="1"/>
      <c r="G44" s="1"/>
      <c r="H44" s="8"/>
      <c r="I44" s="8"/>
      <c r="K44" s="1"/>
      <c r="L44" s="11"/>
      <c r="M44" s="64"/>
    </row>
    <row r="45" spans="1:13" ht="12.95" customHeight="1">
      <c r="A45" s="85" t="s">
        <v>11</v>
      </c>
      <c r="B45" s="1"/>
      <c r="C45" s="1"/>
      <c r="D45" s="1"/>
      <c r="E45" s="1"/>
      <c r="F45" s="1"/>
      <c r="G45" s="1"/>
      <c r="H45" s="8"/>
      <c r="I45" s="8"/>
      <c r="K45" s="1"/>
      <c r="L45" s="11"/>
      <c r="M45" s="64"/>
    </row>
    <row r="46" spans="1:13" ht="12.95" customHeight="1">
      <c r="A46" s="86" t="s">
        <v>66</v>
      </c>
      <c r="B46" s="1"/>
      <c r="C46" s="1"/>
      <c r="D46" s="1"/>
      <c r="E46" s="1"/>
      <c r="F46" s="1"/>
      <c r="G46" s="1"/>
      <c r="H46" s="8"/>
      <c r="I46" s="8"/>
      <c r="K46" s="1"/>
      <c r="L46" s="11"/>
      <c r="M46" s="64"/>
    </row>
    <row r="47" spans="1:13" ht="14.25" customHeight="1">
      <c r="A47" s="86" t="s">
        <v>347</v>
      </c>
      <c r="B47" s="1"/>
      <c r="C47" s="1"/>
      <c r="D47" s="1"/>
      <c r="E47" s="1"/>
      <c r="F47" s="1"/>
      <c r="G47" s="1"/>
      <c r="H47" s="8"/>
      <c r="I47" s="8"/>
      <c r="K47" s="1"/>
      <c r="L47" s="11"/>
      <c r="M47" s="64"/>
    </row>
    <row r="48" spans="1:13" ht="12.95" customHeight="1">
      <c r="A48" s="85" t="s">
        <v>136</v>
      </c>
      <c r="B48" s="1"/>
      <c r="C48" s="1"/>
      <c r="D48" s="1"/>
      <c r="E48" s="1"/>
      <c r="F48" s="1"/>
      <c r="G48" s="1"/>
      <c r="H48" s="8"/>
      <c r="I48" s="8"/>
      <c r="K48" s="1"/>
      <c r="L48" s="11"/>
      <c r="M48" s="64"/>
    </row>
    <row r="49" spans="1:13" ht="9" customHeight="1" thickBot="1">
      <c r="A49" s="1"/>
      <c r="B49" s="1"/>
      <c r="C49" s="1"/>
      <c r="D49" s="1"/>
      <c r="E49" s="1"/>
      <c r="F49" s="1"/>
      <c r="G49" s="1"/>
      <c r="H49" s="8"/>
      <c r="I49" s="8"/>
      <c r="K49" s="1"/>
      <c r="L49" s="11"/>
      <c r="M49" s="64"/>
    </row>
    <row r="50" spans="1:13" ht="53.25" customHeight="1">
      <c r="A50" s="674" t="s">
        <v>179</v>
      </c>
      <c r="B50" s="675"/>
      <c r="C50" s="680" t="s">
        <v>210</v>
      </c>
      <c r="D50" s="681"/>
      <c r="E50" s="681"/>
      <c r="F50" s="682"/>
      <c r="G50" s="691" t="s">
        <v>211</v>
      </c>
      <c r="H50" s="692"/>
      <c r="I50" s="692"/>
      <c r="J50" s="692"/>
      <c r="K50" s="1"/>
      <c r="L50" s="11"/>
      <c r="M50" s="64"/>
    </row>
    <row r="51" spans="1:13" ht="21.75" customHeight="1">
      <c r="A51" s="676"/>
      <c r="B51" s="677"/>
      <c r="C51" s="693" t="s">
        <v>51</v>
      </c>
      <c r="D51" s="687" t="s">
        <v>212</v>
      </c>
      <c r="E51" s="687"/>
      <c r="F51" s="688"/>
      <c r="G51" s="689" t="s">
        <v>51</v>
      </c>
      <c r="H51" s="687" t="s">
        <v>212</v>
      </c>
      <c r="I51" s="687"/>
      <c r="J51" s="687"/>
      <c r="K51" s="1"/>
      <c r="L51" s="11"/>
      <c r="M51" s="64"/>
    </row>
    <row r="52" spans="1:13" ht="107.25" customHeight="1" thickBot="1">
      <c r="A52" s="678"/>
      <c r="B52" s="679"/>
      <c r="C52" s="694"/>
      <c r="D52" s="266" t="s">
        <v>218</v>
      </c>
      <c r="E52" s="267" t="s">
        <v>219</v>
      </c>
      <c r="F52" s="268" t="s">
        <v>213</v>
      </c>
      <c r="G52" s="690"/>
      <c r="H52" s="266" t="s">
        <v>218</v>
      </c>
      <c r="I52" s="267" t="s">
        <v>214</v>
      </c>
      <c r="J52" s="267" t="s">
        <v>213</v>
      </c>
      <c r="K52" s="1"/>
      <c r="L52" s="11"/>
      <c r="M52" s="64"/>
    </row>
    <row r="53" spans="1:13" ht="19.5" customHeight="1">
      <c r="A53" s="233" t="s">
        <v>44</v>
      </c>
      <c r="B53" s="50"/>
      <c r="C53" s="11"/>
      <c r="D53" s="160"/>
      <c r="E53" s="160"/>
      <c r="F53" s="160"/>
      <c r="G53" s="160"/>
      <c r="H53" s="160"/>
      <c r="I53" s="160"/>
      <c r="J53" s="11"/>
      <c r="K53" s="1"/>
      <c r="L53" s="11"/>
      <c r="M53" s="64"/>
    </row>
    <row r="54" spans="1:13" ht="13.5">
      <c r="A54" s="235" t="s">
        <v>45</v>
      </c>
      <c r="B54" s="50"/>
      <c r="C54" s="11"/>
      <c r="D54" s="160"/>
      <c r="E54" s="160"/>
      <c r="F54" s="160"/>
      <c r="G54" s="160"/>
      <c r="H54" s="160"/>
      <c r="I54" s="160"/>
      <c r="J54" s="11"/>
      <c r="K54" s="1"/>
      <c r="L54" s="11"/>
      <c r="M54" s="64"/>
    </row>
    <row r="55" spans="1:13" ht="21" customHeight="1">
      <c r="A55" s="205" t="s">
        <v>94</v>
      </c>
      <c r="B55" s="50"/>
      <c r="C55" s="11"/>
      <c r="D55" s="160"/>
      <c r="E55" s="160"/>
      <c r="F55" s="160"/>
      <c r="G55" s="160"/>
      <c r="H55" s="160"/>
      <c r="I55" s="160"/>
      <c r="J55" s="11"/>
      <c r="K55" s="11"/>
      <c r="L55" s="11"/>
      <c r="M55" s="64"/>
    </row>
    <row r="56" spans="1:13" ht="14.25" customHeight="1">
      <c r="A56" s="205" t="s">
        <v>233</v>
      </c>
      <c r="B56" s="319" t="s">
        <v>36</v>
      </c>
      <c r="C56" s="11">
        <v>37197</v>
      </c>
      <c r="D56" s="160">
        <v>17203.099999999999</v>
      </c>
      <c r="E56" s="160">
        <v>19831</v>
      </c>
      <c r="F56" s="160">
        <v>162.9</v>
      </c>
      <c r="G56" s="160">
        <v>44.1</v>
      </c>
      <c r="H56" s="160">
        <v>37.4</v>
      </c>
      <c r="I56" s="160">
        <v>49.7</v>
      </c>
      <c r="J56" s="11">
        <v>63.5</v>
      </c>
      <c r="K56" s="11"/>
      <c r="L56" s="11"/>
      <c r="M56" s="64"/>
    </row>
    <row r="57" spans="1:13">
      <c r="A57" s="206" t="s">
        <v>209</v>
      </c>
      <c r="B57" s="321"/>
      <c r="C57" s="11"/>
      <c r="D57" s="160"/>
      <c r="E57" s="160"/>
      <c r="F57" s="160"/>
      <c r="G57" s="160"/>
      <c r="H57" s="160"/>
      <c r="I57" s="160"/>
      <c r="J57" s="11"/>
      <c r="K57" s="1"/>
      <c r="L57" s="11"/>
      <c r="M57" s="64"/>
    </row>
    <row r="58" spans="1:13">
      <c r="A58" s="206" t="s">
        <v>111</v>
      </c>
      <c r="B58" s="321"/>
      <c r="C58" s="11"/>
      <c r="D58" s="160"/>
      <c r="E58" s="160"/>
      <c r="F58" s="160"/>
      <c r="G58" s="160"/>
      <c r="H58" s="160"/>
      <c r="I58" s="160"/>
      <c r="J58" s="11"/>
      <c r="K58" s="1"/>
      <c r="L58" s="11"/>
      <c r="M58" s="64"/>
    </row>
    <row r="59" spans="1:13" ht="21" customHeight="1">
      <c r="A59" s="205" t="s">
        <v>1</v>
      </c>
      <c r="B59" s="319" t="s">
        <v>36</v>
      </c>
      <c r="C59" s="11"/>
      <c r="D59" s="160"/>
      <c r="E59" s="160"/>
      <c r="F59" s="160"/>
      <c r="G59" s="160"/>
      <c r="H59" s="160"/>
      <c r="I59" s="160"/>
      <c r="J59" s="11"/>
      <c r="K59" s="1"/>
      <c r="L59" s="11"/>
      <c r="M59" s="64"/>
    </row>
    <row r="60" spans="1:13" ht="12" customHeight="1">
      <c r="A60" s="205" t="s">
        <v>234</v>
      </c>
      <c r="B60" s="319" t="s">
        <v>36</v>
      </c>
      <c r="C60" s="11">
        <v>36664.6</v>
      </c>
      <c r="D60" s="160">
        <v>13147.2</v>
      </c>
      <c r="E60" s="160">
        <v>22518.6</v>
      </c>
      <c r="F60" s="160">
        <v>997.2</v>
      </c>
      <c r="G60" s="160">
        <v>51.8</v>
      </c>
      <c r="H60" s="160">
        <v>40.200000000000003</v>
      </c>
      <c r="I60" s="160">
        <v>58.1</v>
      </c>
      <c r="J60" s="11">
        <v>62.1</v>
      </c>
      <c r="K60" s="1"/>
      <c r="L60" s="11"/>
      <c r="M60" s="64"/>
    </row>
    <row r="61" spans="1:13">
      <c r="A61" s="206" t="s">
        <v>235</v>
      </c>
      <c r="B61" s="321"/>
      <c r="C61" s="11"/>
      <c r="D61" s="160"/>
      <c r="E61" s="160"/>
      <c r="F61" s="160"/>
      <c r="G61" s="160"/>
      <c r="H61" s="160"/>
      <c r="I61" s="160"/>
      <c r="J61" s="11"/>
      <c r="K61" s="11"/>
      <c r="L61" s="11"/>
      <c r="M61" s="64"/>
    </row>
    <row r="62" spans="1:13">
      <c r="A62" s="206" t="s">
        <v>111</v>
      </c>
      <c r="B62" s="321"/>
      <c r="C62" s="11"/>
      <c r="D62" s="160"/>
      <c r="E62" s="160"/>
      <c r="F62" s="160"/>
      <c r="G62" s="160"/>
      <c r="H62" s="160"/>
      <c r="I62" s="160"/>
      <c r="J62" s="11"/>
      <c r="K62" s="11"/>
      <c r="L62" s="11"/>
      <c r="M62" s="64"/>
    </row>
    <row r="63" spans="1:13" ht="25.5" customHeight="1">
      <c r="A63" s="220" t="s">
        <v>189</v>
      </c>
      <c r="B63" s="319" t="s">
        <v>36</v>
      </c>
      <c r="C63" s="11">
        <v>8535.7999999999993</v>
      </c>
      <c r="D63" s="160">
        <v>3538.7</v>
      </c>
      <c r="E63" s="160">
        <v>4723.7</v>
      </c>
      <c r="F63" s="160">
        <v>266.60000000000002</v>
      </c>
      <c r="G63" s="160">
        <v>55.8</v>
      </c>
      <c r="H63" s="160">
        <v>36.299999999999997</v>
      </c>
      <c r="I63" s="160">
        <v>70.099999999999994</v>
      </c>
      <c r="J63" s="11">
        <v>63.4</v>
      </c>
      <c r="K63" s="1"/>
      <c r="L63" s="11"/>
      <c r="M63" s="64"/>
    </row>
    <row r="64" spans="1:13" ht="14.25">
      <c r="A64" s="221" t="s">
        <v>190</v>
      </c>
      <c r="B64" s="321"/>
      <c r="C64" s="11"/>
      <c r="D64" s="160"/>
      <c r="E64" s="160"/>
      <c r="F64" s="160"/>
      <c r="G64" s="160"/>
      <c r="H64" s="160"/>
      <c r="I64" s="160"/>
      <c r="J64" s="11"/>
      <c r="K64" s="11"/>
      <c r="L64" s="11"/>
      <c r="M64" s="64"/>
    </row>
    <row r="65" spans="1:13" ht="24" customHeight="1">
      <c r="A65" s="211" t="s">
        <v>236</v>
      </c>
      <c r="B65" s="319" t="s">
        <v>36</v>
      </c>
      <c r="C65" s="11"/>
      <c r="D65" s="160"/>
      <c r="E65" s="160"/>
      <c r="F65" s="160"/>
      <c r="G65" s="160"/>
      <c r="H65" s="160"/>
      <c r="I65" s="160"/>
      <c r="J65" s="11"/>
      <c r="K65" s="11"/>
      <c r="L65" s="11"/>
      <c r="M65" s="64"/>
    </row>
    <row r="66" spans="1:13" ht="13.5" customHeight="1">
      <c r="A66" s="211" t="s">
        <v>237</v>
      </c>
      <c r="B66" s="319" t="s">
        <v>36</v>
      </c>
      <c r="C66" s="11">
        <v>47705.4</v>
      </c>
      <c r="D66" s="160">
        <v>14334.3</v>
      </c>
      <c r="E66" s="160">
        <v>31687.1</v>
      </c>
      <c r="F66" s="160">
        <v>1680.1</v>
      </c>
      <c r="G66" s="160">
        <v>51.6</v>
      </c>
      <c r="H66" s="160">
        <v>28</v>
      </c>
      <c r="I66" s="160">
        <v>61.7</v>
      </c>
      <c r="J66" s="11">
        <v>62.7</v>
      </c>
      <c r="K66" s="11"/>
      <c r="L66" s="11"/>
      <c r="M66" s="64"/>
    </row>
    <row r="67" spans="1:13">
      <c r="A67" s="206" t="s">
        <v>46</v>
      </c>
      <c r="B67" s="321"/>
      <c r="C67" s="11"/>
      <c r="D67" s="160"/>
      <c r="E67" s="160"/>
      <c r="F67" s="160"/>
      <c r="G67" s="160"/>
      <c r="H67" s="160"/>
      <c r="I67" s="160"/>
      <c r="J67" s="11"/>
      <c r="K67" s="1"/>
      <c r="L67" s="11"/>
      <c r="M67" s="64"/>
    </row>
    <row r="68" spans="1:13" ht="21.95" customHeight="1">
      <c r="A68" s="236" t="s">
        <v>238</v>
      </c>
      <c r="B68" s="50" t="s">
        <v>36</v>
      </c>
      <c r="C68" s="11"/>
      <c r="D68" s="160"/>
      <c r="E68" s="160"/>
      <c r="F68" s="160"/>
      <c r="G68" s="160"/>
      <c r="H68" s="160"/>
      <c r="I68" s="160"/>
      <c r="J68" s="11"/>
      <c r="K68" s="1"/>
      <c r="L68" s="11"/>
      <c r="M68" s="64"/>
    </row>
    <row r="69" spans="1:13" ht="12.95" customHeight="1">
      <c r="A69" s="210" t="s">
        <v>239</v>
      </c>
      <c r="B69" s="319" t="s">
        <v>36</v>
      </c>
      <c r="C69" s="11">
        <v>48391.6</v>
      </c>
      <c r="D69" s="160">
        <v>15014.3</v>
      </c>
      <c r="E69" s="160">
        <v>30758.400000000001</v>
      </c>
      <c r="F69" s="160">
        <v>2608.4</v>
      </c>
      <c r="G69" s="160">
        <v>55.2</v>
      </c>
      <c r="H69" s="160">
        <v>36.299999999999997</v>
      </c>
      <c r="I69" s="160">
        <v>63.4</v>
      </c>
      <c r="J69" s="11">
        <v>68.3</v>
      </c>
      <c r="K69" s="1"/>
      <c r="L69" s="11"/>
      <c r="M69" s="64"/>
    </row>
    <row r="70" spans="1:13" ht="12.95" customHeight="1">
      <c r="A70" s="206" t="s">
        <v>240</v>
      </c>
      <c r="B70" s="321"/>
      <c r="C70" s="11"/>
      <c r="D70" s="160"/>
      <c r="E70" s="160"/>
      <c r="F70" s="160"/>
      <c r="G70" s="160"/>
      <c r="H70" s="160"/>
      <c r="I70" s="160"/>
      <c r="J70" s="11"/>
      <c r="K70" s="1"/>
      <c r="L70" s="11"/>
      <c r="M70" s="64"/>
    </row>
    <row r="71" spans="1:13" ht="12.95" customHeight="1">
      <c r="A71" s="206" t="s">
        <v>111</v>
      </c>
      <c r="B71" s="321"/>
      <c r="C71" s="11"/>
      <c r="D71" s="160"/>
      <c r="E71" s="160"/>
      <c r="F71" s="160"/>
      <c r="G71" s="160"/>
      <c r="H71" s="160"/>
      <c r="I71" s="160"/>
      <c r="J71" s="11"/>
      <c r="K71" s="1"/>
      <c r="L71" s="11"/>
      <c r="M71" s="64"/>
    </row>
    <row r="72" spans="1:13" ht="24.75" customHeight="1">
      <c r="A72" s="208" t="s">
        <v>19</v>
      </c>
      <c r="B72" s="319" t="s">
        <v>36</v>
      </c>
      <c r="C72" s="11">
        <v>31268.5</v>
      </c>
      <c r="D72" s="160">
        <v>10737.5</v>
      </c>
      <c r="E72" s="160">
        <v>20061.8</v>
      </c>
      <c r="F72" s="160">
        <v>469.2</v>
      </c>
      <c r="G72" s="160">
        <v>45.9</v>
      </c>
      <c r="H72" s="160">
        <v>34</v>
      </c>
      <c r="I72" s="160">
        <v>51.9</v>
      </c>
      <c r="J72" s="11">
        <v>62.4</v>
      </c>
      <c r="K72" s="1"/>
      <c r="L72" s="11"/>
      <c r="M72" s="64"/>
    </row>
    <row r="73" spans="1:13" ht="12.95" customHeight="1">
      <c r="A73" s="206" t="s">
        <v>47</v>
      </c>
      <c r="B73" s="321"/>
      <c r="C73" s="11"/>
      <c r="D73" s="160"/>
      <c r="E73" s="160"/>
      <c r="F73" s="160"/>
      <c r="G73" s="160"/>
      <c r="H73" s="160"/>
      <c r="I73" s="160"/>
      <c r="J73" s="11"/>
      <c r="K73" s="1"/>
      <c r="L73" s="11"/>
      <c r="M73" s="64"/>
    </row>
    <row r="74" spans="1:13" ht="21.95" customHeight="1">
      <c r="A74" s="236" t="s">
        <v>191</v>
      </c>
      <c r="B74" s="319" t="s">
        <v>36</v>
      </c>
      <c r="C74" s="11">
        <v>40669.5</v>
      </c>
      <c r="D74" s="160">
        <v>14011.4</v>
      </c>
      <c r="E74" s="160">
        <v>24309.4</v>
      </c>
      <c r="F74" s="160">
        <v>2346.1999999999998</v>
      </c>
      <c r="G74" s="160">
        <v>48.5</v>
      </c>
      <c r="H74" s="160">
        <v>25.3</v>
      </c>
      <c r="I74" s="160">
        <v>60.5</v>
      </c>
      <c r="J74" s="11">
        <v>62.2</v>
      </c>
      <c r="K74" s="1"/>
      <c r="L74" s="11"/>
      <c r="M74" s="64"/>
    </row>
    <row r="75" spans="1:13" ht="12.95" customHeight="1">
      <c r="A75" s="206" t="s">
        <v>192</v>
      </c>
      <c r="B75" s="321"/>
      <c r="C75" s="11"/>
      <c r="D75" s="160"/>
      <c r="E75" s="160"/>
      <c r="F75" s="160"/>
      <c r="G75" s="160"/>
      <c r="H75" s="160"/>
      <c r="I75" s="160"/>
      <c r="J75" s="11"/>
      <c r="K75" s="1"/>
      <c r="L75" s="11"/>
      <c r="M75" s="64"/>
    </row>
    <row r="76" spans="1:13" ht="24.75" customHeight="1">
      <c r="A76" s="205" t="s">
        <v>270</v>
      </c>
      <c r="B76" s="319"/>
      <c r="C76" s="11"/>
      <c r="D76" s="160"/>
      <c r="E76" s="160"/>
      <c r="F76" s="160"/>
      <c r="G76" s="160"/>
      <c r="H76" s="160"/>
      <c r="I76" s="160"/>
      <c r="J76" s="11"/>
      <c r="K76" s="1"/>
      <c r="L76" s="11"/>
      <c r="M76" s="64"/>
    </row>
    <row r="77" spans="1:13" ht="12.95" customHeight="1">
      <c r="A77" s="205" t="s">
        <v>241</v>
      </c>
      <c r="B77" s="321" t="s">
        <v>36</v>
      </c>
      <c r="C77" s="11">
        <v>12336.4</v>
      </c>
      <c r="D77" s="160">
        <v>4535</v>
      </c>
      <c r="E77" s="160">
        <v>7556.3</v>
      </c>
      <c r="F77" s="160">
        <v>245.1</v>
      </c>
      <c r="G77" s="160">
        <v>52</v>
      </c>
      <c r="H77" s="160">
        <v>26.5</v>
      </c>
      <c r="I77" s="160">
        <v>67</v>
      </c>
      <c r="J77" s="11">
        <v>64.3</v>
      </c>
      <c r="K77" s="1"/>
      <c r="L77" s="11"/>
      <c r="M77" s="64"/>
    </row>
    <row r="78" spans="1:13" ht="12.95" customHeight="1">
      <c r="A78" s="221" t="s">
        <v>243</v>
      </c>
      <c r="B78" s="321"/>
      <c r="C78" s="11"/>
      <c r="D78" s="160"/>
      <c r="E78" s="160"/>
      <c r="F78" s="160"/>
      <c r="G78" s="160"/>
      <c r="H78" s="160"/>
      <c r="I78" s="160"/>
      <c r="J78" s="11"/>
      <c r="K78" s="1"/>
      <c r="L78" s="11"/>
      <c r="M78" s="64"/>
    </row>
    <row r="79" spans="1:13" ht="12.95" customHeight="1">
      <c r="A79" s="221" t="s">
        <v>242</v>
      </c>
      <c r="B79" s="321"/>
      <c r="C79" s="11"/>
      <c r="D79" s="160"/>
      <c r="E79" s="160"/>
      <c r="F79" s="160"/>
      <c r="G79" s="160"/>
      <c r="H79" s="160"/>
      <c r="I79" s="160"/>
      <c r="J79" s="11"/>
      <c r="K79" s="1"/>
      <c r="L79" s="11"/>
      <c r="M79" s="64"/>
    </row>
    <row r="80" spans="1:13" ht="22.5" customHeight="1">
      <c r="A80" s="210" t="s">
        <v>20</v>
      </c>
      <c r="B80" s="319" t="s">
        <v>36</v>
      </c>
      <c r="C80" s="11">
        <v>22462</v>
      </c>
      <c r="D80" s="160">
        <v>6933.4</v>
      </c>
      <c r="E80" s="160">
        <v>15050.9</v>
      </c>
      <c r="F80" s="160">
        <v>477.3</v>
      </c>
      <c r="G80" s="160">
        <v>54.2</v>
      </c>
      <c r="H80" s="160">
        <v>30.1</v>
      </c>
      <c r="I80" s="160">
        <v>65</v>
      </c>
      <c r="J80" s="11">
        <v>62.1</v>
      </c>
      <c r="K80" s="1"/>
      <c r="L80" s="11"/>
      <c r="M80" s="64"/>
    </row>
    <row r="81" spans="1:13" ht="12.95" customHeight="1">
      <c r="A81" s="213" t="s">
        <v>21</v>
      </c>
      <c r="B81" s="321"/>
      <c r="C81" s="11"/>
      <c r="D81" s="160"/>
      <c r="E81" s="160"/>
      <c r="F81" s="160"/>
      <c r="G81" s="160"/>
      <c r="H81" s="160"/>
      <c r="I81" s="160"/>
      <c r="J81" s="11"/>
      <c r="K81" s="1"/>
      <c r="L81" s="11"/>
      <c r="M81" s="64"/>
    </row>
    <row r="82" spans="1:13" ht="22.5" customHeight="1">
      <c r="A82" s="210" t="s">
        <v>199</v>
      </c>
      <c r="B82" s="319" t="s">
        <v>36</v>
      </c>
      <c r="C82" s="11">
        <v>21821.599999999999</v>
      </c>
      <c r="D82" s="160">
        <v>6982.4</v>
      </c>
      <c r="E82" s="160">
        <v>13824.8</v>
      </c>
      <c r="F82" s="326">
        <v>1013.1</v>
      </c>
      <c r="G82" s="160">
        <v>55.2</v>
      </c>
      <c r="H82" s="160">
        <v>31.8</v>
      </c>
      <c r="I82" s="160">
        <v>66.400000000000006</v>
      </c>
      <c r="J82" s="11">
        <v>62.1</v>
      </c>
      <c r="K82" s="1"/>
      <c r="L82" s="11"/>
      <c r="M82" s="64"/>
    </row>
    <row r="83" spans="1:13" ht="12" customHeight="1">
      <c r="A83" s="213" t="s">
        <v>244</v>
      </c>
      <c r="B83" s="319"/>
      <c r="C83" s="11"/>
      <c r="D83" s="160"/>
      <c r="E83" s="160"/>
      <c r="F83" s="326"/>
      <c r="G83" s="160"/>
      <c r="H83" s="160"/>
      <c r="I83" s="160"/>
      <c r="J83" s="11"/>
      <c r="K83" s="1"/>
      <c r="L83" s="11"/>
      <c r="M83" s="64"/>
    </row>
    <row r="84" spans="1:13" ht="12.95" customHeight="1">
      <c r="A84" s="327" t="s">
        <v>245</v>
      </c>
      <c r="B84" s="321"/>
      <c r="C84" s="11"/>
      <c r="D84" s="160"/>
      <c r="E84" s="160"/>
      <c r="F84" s="326"/>
      <c r="G84" s="160"/>
      <c r="H84" s="160"/>
      <c r="I84" s="160"/>
      <c r="J84" s="11"/>
      <c r="K84" s="1"/>
      <c r="L84" s="11"/>
      <c r="M84" s="64"/>
    </row>
    <row r="85" spans="1:13" ht="12.75" customHeight="1">
      <c r="A85" s="206"/>
      <c r="B85" s="325"/>
      <c r="C85" s="11"/>
      <c r="D85" s="62"/>
      <c r="E85" s="62"/>
      <c r="F85" s="62"/>
      <c r="G85" s="62"/>
      <c r="H85" s="62"/>
      <c r="I85" s="62"/>
      <c r="J85" s="11"/>
      <c r="K85" s="1"/>
      <c r="L85" s="11"/>
      <c r="M85" s="64"/>
    </row>
    <row r="86" spans="1:13">
      <c r="A86" s="1" t="s">
        <v>361</v>
      </c>
      <c r="B86" s="1"/>
      <c r="C86" s="1"/>
      <c r="D86" s="1"/>
      <c r="E86" s="1"/>
      <c r="F86" s="1"/>
      <c r="G86" s="1"/>
      <c r="H86" s="8"/>
      <c r="I86" s="8"/>
      <c r="K86" s="1"/>
      <c r="L86" s="11"/>
      <c r="M86" s="64"/>
    </row>
    <row r="87" spans="1:13">
      <c r="A87" s="3" t="s">
        <v>348</v>
      </c>
      <c r="B87" s="1"/>
      <c r="C87" s="1"/>
      <c r="D87" s="1"/>
      <c r="E87" s="1"/>
      <c r="F87" s="1"/>
      <c r="G87" s="1"/>
      <c r="H87" s="8"/>
      <c r="I87" s="8"/>
      <c r="K87" s="1"/>
      <c r="L87" s="11"/>
      <c r="M87" s="64"/>
    </row>
    <row r="88" spans="1:13">
      <c r="A88" s="1" t="s">
        <v>135</v>
      </c>
      <c r="B88" s="1"/>
      <c r="C88" s="1"/>
      <c r="D88" s="1"/>
      <c r="E88" s="1"/>
      <c r="F88" s="1"/>
      <c r="G88" s="1"/>
      <c r="H88" s="8"/>
      <c r="I88" s="8"/>
      <c r="K88" s="1"/>
      <c r="L88" s="11"/>
      <c r="M88" s="64"/>
    </row>
    <row r="89" spans="1:13" ht="13.5">
      <c r="A89" s="84" t="s">
        <v>66</v>
      </c>
      <c r="B89" s="1"/>
      <c r="C89" s="1"/>
      <c r="D89" s="1"/>
      <c r="E89" s="1"/>
      <c r="F89" s="1"/>
      <c r="G89" s="1"/>
      <c r="H89" s="8"/>
      <c r="I89" s="8"/>
      <c r="K89" s="1"/>
      <c r="L89" s="11"/>
      <c r="M89" s="64"/>
    </row>
    <row r="90" spans="1:13" ht="13.5">
      <c r="A90" s="84" t="s">
        <v>349</v>
      </c>
      <c r="B90" s="1"/>
      <c r="C90" s="1"/>
      <c r="D90" s="1"/>
      <c r="E90" s="1"/>
      <c r="F90" s="1"/>
      <c r="G90" s="1"/>
      <c r="H90" s="8"/>
      <c r="I90" s="8"/>
      <c r="K90" s="1"/>
      <c r="L90" s="11"/>
      <c r="M90" s="64"/>
    </row>
    <row r="91" spans="1:13" ht="15" customHeight="1">
      <c r="A91" s="1" t="s">
        <v>56</v>
      </c>
      <c r="B91" s="1"/>
      <c r="C91" s="1"/>
      <c r="D91" s="1"/>
      <c r="E91" s="1"/>
      <c r="F91" s="1"/>
      <c r="G91" s="1"/>
      <c r="H91" s="8"/>
      <c r="I91" s="8"/>
      <c r="K91" s="1"/>
      <c r="L91" s="11"/>
      <c r="M91" s="64"/>
    </row>
    <row r="92" spans="1:13" ht="9.75" customHeight="1" thickBot="1">
      <c r="A92" s="1"/>
      <c r="B92" s="1"/>
      <c r="C92" s="1"/>
      <c r="D92" s="1"/>
      <c r="E92" s="1"/>
      <c r="F92" s="1"/>
      <c r="G92" s="1"/>
      <c r="H92" s="8"/>
      <c r="I92" s="8"/>
      <c r="K92" s="1"/>
      <c r="L92" s="11"/>
      <c r="M92" s="64"/>
    </row>
    <row r="93" spans="1:13" ht="48.75" customHeight="1">
      <c r="A93" s="674" t="s">
        <v>179</v>
      </c>
      <c r="B93" s="675"/>
      <c r="C93" s="680" t="s">
        <v>210</v>
      </c>
      <c r="D93" s="681"/>
      <c r="E93" s="681"/>
      <c r="F93" s="682"/>
      <c r="G93" s="691" t="s">
        <v>211</v>
      </c>
      <c r="H93" s="692"/>
      <c r="I93" s="692"/>
      <c r="J93" s="692"/>
      <c r="K93" s="1"/>
      <c r="L93" s="11"/>
      <c r="M93" s="64"/>
    </row>
    <row r="94" spans="1:13" ht="17.25" customHeight="1">
      <c r="A94" s="676"/>
      <c r="B94" s="677"/>
      <c r="C94" s="693" t="s">
        <v>51</v>
      </c>
      <c r="D94" s="687" t="s">
        <v>212</v>
      </c>
      <c r="E94" s="687"/>
      <c r="F94" s="688"/>
      <c r="G94" s="689" t="s">
        <v>51</v>
      </c>
      <c r="H94" s="687" t="s">
        <v>212</v>
      </c>
      <c r="I94" s="687"/>
      <c r="J94" s="687"/>
      <c r="K94" s="1"/>
      <c r="L94" s="11"/>
      <c r="M94" s="64"/>
    </row>
    <row r="95" spans="1:13" ht="108.75" customHeight="1" thickBot="1">
      <c r="A95" s="678"/>
      <c r="B95" s="679"/>
      <c r="C95" s="694"/>
      <c r="D95" s="266" t="s">
        <v>218</v>
      </c>
      <c r="E95" s="267" t="s">
        <v>219</v>
      </c>
      <c r="F95" s="268" t="s">
        <v>213</v>
      </c>
      <c r="G95" s="690"/>
      <c r="H95" s="266" t="s">
        <v>218</v>
      </c>
      <c r="I95" s="267" t="s">
        <v>214</v>
      </c>
      <c r="J95" s="267" t="s">
        <v>213</v>
      </c>
      <c r="K95" s="1"/>
      <c r="L95" s="11"/>
      <c r="M95" s="64"/>
    </row>
    <row r="96" spans="1:13" ht="7.5" customHeight="1">
      <c r="A96" s="20"/>
      <c r="B96" s="44"/>
      <c r="C96" s="5"/>
      <c r="D96" s="17"/>
      <c r="E96" s="17"/>
      <c r="F96" s="17"/>
      <c r="G96" s="17"/>
      <c r="H96" s="17"/>
      <c r="I96" s="17"/>
      <c r="J96" s="5"/>
      <c r="K96" s="1"/>
      <c r="L96" s="11"/>
      <c r="M96" s="64"/>
    </row>
    <row r="97" spans="1:13">
      <c r="A97" s="233" t="s">
        <v>48</v>
      </c>
      <c r="B97" s="50"/>
      <c r="C97" s="11"/>
      <c r="D97" s="160"/>
      <c r="E97" s="160"/>
      <c r="F97" s="160"/>
      <c r="G97" s="160"/>
      <c r="H97" s="160"/>
      <c r="I97" s="160"/>
      <c r="J97" s="11"/>
      <c r="K97" s="1"/>
      <c r="L97" s="11"/>
      <c r="M97" s="64"/>
    </row>
    <row r="98" spans="1:13" ht="13.5">
      <c r="A98" s="235" t="s">
        <v>45</v>
      </c>
      <c r="B98" s="50"/>
      <c r="C98" s="11"/>
      <c r="D98" s="160"/>
      <c r="E98" s="160"/>
      <c r="F98" s="160"/>
      <c r="G98" s="160"/>
      <c r="H98" s="160"/>
      <c r="I98" s="160"/>
      <c r="J98" s="11"/>
      <c r="K98" s="1"/>
      <c r="L98" s="11"/>
      <c r="M98" s="64"/>
    </row>
    <row r="99" spans="1:13" ht="21" customHeight="1">
      <c r="A99" s="210" t="s">
        <v>2</v>
      </c>
      <c r="B99" s="50"/>
      <c r="C99" s="11"/>
      <c r="D99" s="160"/>
      <c r="E99" s="160"/>
      <c r="F99" s="160"/>
      <c r="G99" s="160"/>
      <c r="H99" s="160"/>
      <c r="I99" s="160"/>
      <c r="J99" s="11"/>
      <c r="K99" s="1"/>
      <c r="L99" s="11"/>
      <c r="M99" s="64"/>
    </row>
    <row r="100" spans="1:13" ht="14.25">
      <c r="A100" s="210" t="s">
        <v>248</v>
      </c>
      <c r="B100" s="319" t="s">
        <v>36</v>
      </c>
      <c r="C100" s="11">
        <v>56492.4</v>
      </c>
      <c r="D100" s="160">
        <v>13300.1</v>
      </c>
      <c r="E100" s="160">
        <v>42006.9</v>
      </c>
      <c r="F100" s="160">
        <v>1185.2</v>
      </c>
      <c r="G100" s="160">
        <v>58.9</v>
      </c>
      <c r="H100" s="160">
        <v>32.700000000000003</v>
      </c>
      <c r="I100" s="160">
        <v>67.599999999999994</v>
      </c>
      <c r="J100" s="11">
        <v>40.9</v>
      </c>
      <c r="K100" s="1"/>
      <c r="L100" s="11"/>
      <c r="M100" s="64"/>
    </row>
    <row r="101" spans="1:13">
      <c r="A101" s="213" t="s">
        <v>52</v>
      </c>
      <c r="B101" s="321"/>
      <c r="C101" s="11"/>
      <c r="D101" s="160"/>
      <c r="E101" s="160"/>
      <c r="F101" s="160"/>
      <c r="G101" s="160"/>
      <c r="H101" s="160"/>
      <c r="I101" s="160"/>
      <c r="J101" s="11"/>
      <c r="K101" s="1"/>
      <c r="L101" s="11"/>
      <c r="M101" s="64"/>
    </row>
    <row r="102" spans="1:13" ht="12" customHeight="1">
      <c r="A102" s="213" t="s">
        <v>120</v>
      </c>
      <c r="B102" s="50"/>
      <c r="C102" s="11"/>
      <c r="D102" s="160"/>
      <c r="E102" s="160"/>
      <c r="F102" s="160"/>
      <c r="G102" s="160"/>
      <c r="H102" s="160"/>
      <c r="I102" s="160"/>
      <c r="J102" s="11"/>
      <c r="K102" s="1"/>
      <c r="L102" s="11"/>
      <c r="M102" s="64"/>
    </row>
    <row r="103" spans="1:13" ht="21.75" customHeight="1">
      <c r="A103" s="212" t="s">
        <v>249</v>
      </c>
      <c r="B103" s="319"/>
      <c r="C103" s="11">
        <v>8182.7</v>
      </c>
      <c r="D103" s="160">
        <v>2997.4</v>
      </c>
      <c r="E103" s="160">
        <v>4661.2</v>
      </c>
      <c r="F103" s="160">
        <v>524</v>
      </c>
      <c r="G103" s="160">
        <v>49.4</v>
      </c>
      <c r="H103" s="160">
        <v>32.5</v>
      </c>
      <c r="I103" s="160">
        <v>61.2</v>
      </c>
      <c r="J103" s="11">
        <v>40</v>
      </c>
      <c r="K103" s="11"/>
      <c r="L103" s="11"/>
      <c r="M103" s="64"/>
    </row>
    <row r="104" spans="1:13">
      <c r="A104" s="213" t="s">
        <v>49</v>
      </c>
      <c r="B104" s="321"/>
      <c r="C104" s="11"/>
      <c r="D104" s="160"/>
      <c r="E104" s="160"/>
      <c r="F104" s="160"/>
      <c r="G104" s="160"/>
      <c r="H104" s="160"/>
      <c r="I104" s="160"/>
      <c r="J104" s="11"/>
      <c r="K104" s="11"/>
      <c r="L104" s="11"/>
      <c r="M104" s="64"/>
    </row>
    <row r="105" spans="1:13" ht="18.75" customHeight="1">
      <c r="A105" s="212" t="s">
        <v>23</v>
      </c>
      <c r="B105" s="319" t="s">
        <v>36</v>
      </c>
      <c r="C105" s="11">
        <v>15856.6</v>
      </c>
      <c r="D105" s="160">
        <v>6602.3</v>
      </c>
      <c r="E105" s="160">
        <v>8084.4</v>
      </c>
      <c r="F105" s="160">
        <v>1169.7</v>
      </c>
      <c r="G105" s="160">
        <v>46.4</v>
      </c>
      <c r="H105" s="160">
        <v>25.4</v>
      </c>
      <c r="I105" s="160">
        <v>61.1</v>
      </c>
      <c r="J105" s="11">
        <v>62.9</v>
      </c>
      <c r="K105" s="11"/>
      <c r="L105" s="11"/>
      <c r="M105" s="64"/>
    </row>
    <row r="106" spans="1:13">
      <c r="A106" s="221" t="s">
        <v>24</v>
      </c>
      <c r="B106" s="321"/>
      <c r="C106" s="11"/>
      <c r="D106" s="160"/>
      <c r="E106" s="160"/>
      <c r="F106" s="160"/>
      <c r="G106" s="160"/>
      <c r="H106" s="160"/>
      <c r="I106" s="160"/>
      <c r="J106" s="11"/>
      <c r="K106" s="11"/>
      <c r="L106" s="11"/>
      <c r="M106" s="64"/>
    </row>
    <row r="107" spans="1:13" ht="25.5" customHeight="1">
      <c r="A107" s="220" t="s">
        <v>25</v>
      </c>
      <c r="B107" s="319" t="s">
        <v>36</v>
      </c>
      <c r="C107" s="11">
        <v>5118.1000000000004</v>
      </c>
      <c r="D107" s="160">
        <v>1800.4</v>
      </c>
      <c r="E107" s="160">
        <v>2806.6</v>
      </c>
      <c r="F107" s="160">
        <v>510.8</v>
      </c>
      <c r="G107" s="160">
        <v>46.5</v>
      </c>
      <c r="H107" s="160">
        <v>23.5</v>
      </c>
      <c r="I107" s="160">
        <v>59.1</v>
      </c>
      <c r="J107" s="11">
        <v>58.8</v>
      </c>
      <c r="K107" s="11"/>
      <c r="L107" s="11"/>
      <c r="M107" s="64"/>
    </row>
    <row r="108" spans="1:13">
      <c r="A108" s="221" t="s">
        <v>115</v>
      </c>
      <c r="B108" s="321"/>
      <c r="C108" s="11"/>
      <c r="D108" s="160"/>
      <c r="E108" s="160"/>
      <c r="F108" s="160"/>
      <c r="G108" s="160"/>
      <c r="H108" s="160"/>
      <c r="I108" s="160"/>
      <c r="J108" s="11"/>
      <c r="K108" s="11"/>
      <c r="L108" s="11"/>
      <c r="M108" s="64"/>
    </row>
    <row r="109" spans="1:13" ht="21.75" customHeight="1">
      <c r="A109" s="220" t="s">
        <v>112</v>
      </c>
      <c r="B109" s="319"/>
      <c r="C109" s="11"/>
      <c r="D109" s="160"/>
      <c r="E109" s="160"/>
      <c r="F109" s="160"/>
      <c r="G109" s="160"/>
      <c r="H109" s="160"/>
      <c r="I109" s="160"/>
      <c r="J109" s="11"/>
      <c r="K109" s="11"/>
      <c r="L109" s="11"/>
      <c r="M109" s="64"/>
    </row>
    <row r="110" spans="1:13">
      <c r="A110" s="220" t="s">
        <v>124</v>
      </c>
      <c r="B110" s="321" t="s">
        <v>36</v>
      </c>
      <c r="C110" s="11">
        <v>8214.2000000000007</v>
      </c>
      <c r="D110" s="160">
        <v>3174.2</v>
      </c>
      <c r="E110" s="160">
        <v>3148.5</v>
      </c>
      <c r="F110" s="160">
        <v>1891.3</v>
      </c>
      <c r="G110" s="160">
        <v>53</v>
      </c>
      <c r="H110" s="160">
        <v>36.5</v>
      </c>
      <c r="I110" s="160">
        <v>66.099999999999994</v>
      </c>
      <c r="J110" s="11">
        <v>58.9</v>
      </c>
      <c r="K110" s="11"/>
      <c r="L110" s="11"/>
      <c r="M110" s="64"/>
    </row>
    <row r="111" spans="1:13">
      <c r="A111" s="238" t="s">
        <v>251</v>
      </c>
      <c r="B111" s="321"/>
      <c r="C111" s="11"/>
      <c r="D111" s="160"/>
      <c r="E111" s="160"/>
      <c r="F111" s="160"/>
      <c r="G111" s="160"/>
      <c r="H111" s="160"/>
      <c r="I111" s="160"/>
      <c r="J111" s="11"/>
      <c r="K111" s="11"/>
      <c r="L111" s="11"/>
      <c r="M111" s="64"/>
    </row>
    <row r="112" spans="1:13">
      <c r="A112" s="238" t="s">
        <v>250</v>
      </c>
      <c r="B112" s="321"/>
      <c r="C112" s="11"/>
      <c r="D112" s="160"/>
      <c r="E112" s="160"/>
      <c r="F112" s="160"/>
      <c r="G112" s="160"/>
      <c r="H112" s="160"/>
      <c r="I112" s="160"/>
      <c r="J112" s="11"/>
      <c r="K112" s="11"/>
      <c r="L112" s="11"/>
      <c r="M112" s="64"/>
    </row>
    <row r="113" spans="1:13" ht="21.75" customHeight="1">
      <c r="A113" s="239" t="s">
        <v>96</v>
      </c>
      <c r="B113" s="50" t="s">
        <v>36</v>
      </c>
      <c r="C113" s="11"/>
      <c r="D113" s="160"/>
      <c r="E113" s="160"/>
      <c r="F113" s="160"/>
      <c r="G113" s="160"/>
      <c r="H113" s="160"/>
      <c r="I113" s="160"/>
      <c r="J113" s="11"/>
      <c r="K113" s="11"/>
      <c r="L113" s="11"/>
      <c r="M113" s="64"/>
    </row>
    <row r="114" spans="1:13" ht="13.5">
      <c r="A114" s="239" t="s">
        <v>12</v>
      </c>
      <c r="B114" s="310"/>
      <c r="C114" s="314"/>
      <c r="D114" s="126"/>
      <c r="E114" s="126"/>
      <c r="F114" s="126"/>
      <c r="G114" s="126"/>
      <c r="H114" s="126"/>
      <c r="I114" s="126"/>
      <c r="J114" s="314"/>
      <c r="K114" s="11"/>
      <c r="L114" s="11"/>
      <c r="M114" s="64"/>
    </row>
    <row r="115" spans="1:13" ht="15">
      <c r="A115" s="239" t="s">
        <v>246</v>
      </c>
      <c r="B115" s="313" t="s">
        <v>36</v>
      </c>
      <c r="C115" s="314">
        <v>254494.4</v>
      </c>
      <c r="D115" s="126">
        <v>141379.79999999999</v>
      </c>
      <c r="E115" s="126">
        <v>110687.5</v>
      </c>
      <c r="F115" s="126">
        <v>2413.9</v>
      </c>
      <c r="G115" s="126">
        <v>39.700000000000003</v>
      </c>
      <c r="H115" s="126">
        <v>35.200000000000003</v>
      </c>
      <c r="I115" s="126">
        <v>45.1</v>
      </c>
      <c r="J115" s="314">
        <v>53.8</v>
      </c>
      <c r="K115" s="11"/>
      <c r="L115" s="11"/>
      <c r="M115" s="64"/>
    </row>
    <row r="116" spans="1:13" ht="13.5">
      <c r="A116" s="245" t="s">
        <v>89</v>
      </c>
      <c r="B116" s="50"/>
      <c r="C116" s="364"/>
      <c r="D116" s="282"/>
      <c r="E116" s="282"/>
      <c r="F116" s="282"/>
      <c r="G116" s="370"/>
      <c r="H116" s="282"/>
      <c r="I116" s="306"/>
      <c r="J116" s="284"/>
      <c r="K116" s="11"/>
      <c r="L116" s="11"/>
      <c r="M116" s="64"/>
    </row>
    <row r="117" spans="1:13" ht="13.5">
      <c r="A117" s="245" t="s">
        <v>90</v>
      </c>
      <c r="B117" s="50"/>
      <c r="C117" s="11"/>
      <c r="D117" s="160"/>
      <c r="E117" s="160"/>
      <c r="F117" s="160"/>
      <c r="G117" s="160"/>
      <c r="H117" s="160"/>
      <c r="I117" s="160"/>
      <c r="J117" s="11"/>
      <c r="K117" s="11"/>
      <c r="L117" s="11"/>
      <c r="M117" s="64"/>
    </row>
    <row r="118" spans="1:13" ht="24.75" customHeight="1">
      <c r="A118" s="239" t="s">
        <v>97</v>
      </c>
      <c r="B118" s="50"/>
      <c r="C118" s="11"/>
      <c r="D118" s="160"/>
      <c r="E118" s="160"/>
      <c r="F118" s="160"/>
      <c r="G118" s="160"/>
      <c r="H118" s="160"/>
      <c r="I118" s="160"/>
      <c r="J118" s="11"/>
      <c r="K118" s="11"/>
      <c r="L118" s="11"/>
      <c r="M118" s="64"/>
    </row>
    <row r="119" spans="1:13" ht="15">
      <c r="A119" s="239" t="s">
        <v>247</v>
      </c>
      <c r="B119" s="310" t="s">
        <v>36</v>
      </c>
      <c r="C119" s="314">
        <v>144816.6</v>
      </c>
      <c r="D119" s="126">
        <v>121393.9</v>
      </c>
      <c r="E119" s="126">
        <v>17964.599999999999</v>
      </c>
      <c r="F119" s="126">
        <v>5258.7</v>
      </c>
      <c r="G119" s="126">
        <v>39.1</v>
      </c>
      <c r="H119" s="126">
        <v>35.200000000000003</v>
      </c>
      <c r="I119" s="126">
        <v>56.9</v>
      </c>
      <c r="J119" s="314">
        <v>67.8</v>
      </c>
      <c r="K119" s="2"/>
      <c r="L119" s="11"/>
      <c r="M119" s="64"/>
    </row>
    <row r="120" spans="1:13" ht="13.5" customHeight="1">
      <c r="A120" s="245" t="s">
        <v>77</v>
      </c>
      <c r="B120" s="313"/>
      <c r="C120" s="364"/>
      <c r="D120" s="282"/>
      <c r="E120" s="282"/>
      <c r="F120" s="282"/>
      <c r="G120" s="370"/>
      <c r="H120" s="306"/>
      <c r="I120" s="306"/>
      <c r="J120" s="284"/>
      <c r="K120" s="2"/>
      <c r="L120" s="11"/>
      <c r="M120" s="64"/>
    </row>
    <row r="121" spans="1:13" ht="12" customHeight="1">
      <c r="A121" s="245" t="s">
        <v>78</v>
      </c>
      <c r="B121" s="50"/>
      <c r="C121" s="328"/>
      <c r="D121" s="128"/>
      <c r="E121" s="128"/>
      <c r="F121" s="128"/>
      <c r="G121" s="128"/>
      <c r="H121" s="128"/>
      <c r="I121" s="128"/>
      <c r="J121" s="328"/>
      <c r="K121" s="4"/>
      <c r="L121" s="11"/>
      <c r="M121" s="64"/>
    </row>
    <row r="122" spans="1:13" ht="16.5" customHeight="1">
      <c r="A122" s="496" t="s">
        <v>317</v>
      </c>
      <c r="B122" s="321"/>
      <c r="C122" s="328"/>
      <c r="D122" s="128"/>
      <c r="E122" s="128"/>
      <c r="F122" s="128"/>
      <c r="G122" s="128"/>
      <c r="H122" s="128"/>
      <c r="I122" s="128"/>
      <c r="J122" s="328"/>
      <c r="K122" s="4"/>
      <c r="L122" s="11"/>
      <c r="M122" s="64"/>
    </row>
    <row r="123" spans="1:13" ht="21" customHeight="1">
      <c r="A123" s="249" t="s">
        <v>28</v>
      </c>
      <c r="B123" s="319" t="s">
        <v>36</v>
      </c>
      <c r="C123" s="273">
        <v>56890.8</v>
      </c>
      <c r="D123" s="272">
        <v>51112.5</v>
      </c>
      <c r="E123" s="272">
        <v>4826.5</v>
      </c>
      <c r="F123" s="272">
        <v>882.7</v>
      </c>
      <c r="G123" s="272">
        <v>40.1</v>
      </c>
      <c r="H123" s="307">
        <v>37.5</v>
      </c>
      <c r="I123" s="272">
        <v>62.3</v>
      </c>
      <c r="J123" s="271">
        <v>70</v>
      </c>
      <c r="K123" s="11"/>
      <c r="L123" s="11"/>
      <c r="M123" s="64"/>
    </row>
    <row r="124" spans="1:13">
      <c r="A124" s="251" t="s">
        <v>29</v>
      </c>
      <c r="B124" s="321"/>
      <c r="C124" s="116"/>
      <c r="D124" s="118"/>
      <c r="E124" s="118"/>
      <c r="F124" s="116"/>
      <c r="G124" s="118"/>
      <c r="H124" s="118"/>
      <c r="I124" s="118"/>
      <c r="J124" s="116"/>
      <c r="K124" s="4"/>
      <c r="L124" s="11"/>
      <c r="M124" s="64"/>
    </row>
    <row r="125" spans="1:13" ht="20.25" customHeight="1">
      <c r="A125" s="249" t="s">
        <v>194</v>
      </c>
      <c r="B125" s="319" t="s">
        <v>36</v>
      </c>
      <c r="C125" s="11">
        <v>17219.2</v>
      </c>
      <c r="D125" s="160">
        <v>7889.6</v>
      </c>
      <c r="E125" s="160">
        <v>6114.6</v>
      </c>
      <c r="F125" s="160">
        <v>3212.5</v>
      </c>
      <c r="G125" s="160">
        <v>44.9</v>
      </c>
      <c r="H125" s="160">
        <v>29.3</v>
      </c>
      <c r="I125" s="160">
        <v>53.5</v>
      </c>
      <c r="J125" s="11">
        <v>67.099999999999994</v>
      </c>
      <c r="K125" s="2"/>
      <c r="L125" s="11"/>
      <c r="M125" s="64"/>
    </row>
    <row r="126" spans="1:13">
      <c r="A126" s="251" t="s">
        <v>253</v>
      </c>
      <c r="B126" s="321"/>
      <c r="C126" s="11"/>
      <c r="D126" s="160"/>
      <c r="E126" s="160"/>
      <c r="F126" s="160"/>
      <c r="G126" s="160"/>
      <c r="H126" s="160"/>
      <c r="I126" s="160"/>
      <c r="J126" s="11"/>
      <c r="K126" s="11"/>
      <c r="L126" s="1"/>
      <c r="M126" s="64"/>
    </row>
    <row r="127" spans="1:13">
      <c r="A127" s="251" t="s">
        <v>252</v>
      </c>
      <c r="B127" s="50"/>
      <c r="C127" s="11"/>
      <c r="D127" s="160"/>
      <c r="E127" s="160"/>
      <c r="F127" s="160"/>
      <c r="G127" s="160"/>
      <c r="H127" s="160"/>
      <c r="I127" s="160"/>
      <c r="J127" s="11"/>
      <c r="K127" s="2"/>
      <c r="L127" s="1"/>
    </row>
    <row r="128" spans="1:13" ht="14.25" customHeight="1">
      <c r="A128" s="329"/>
      <c r="B128" s="12" t="s">
        <v>36</v>
      </c>
      <c r="C128" s="62"/>
      <c r="D128" s="62"/>
      <c r="E128" s="62"/>
      <c r="F128" s="62"/>
      <c r="G128" s="62"/>
      <c r="H128" s="62"/>
      <c r="I128" s="62"/>
      <c r="J128" s="62"/>
      <c r="K128" s="62"/>
      <c r="L128" s="1"/>
    </row>
    <row r="129" spans="1:12" ht="14.25" customHeight="1">
      <c r="A129" s="254"/>
      <c r="B129" s="12"/>
      <c r="C129" s="62"/>
      <c r="D129" s="62"/>
      <c r="E129" s="62"/>
      <c r="F129" s="62"/>
      <c r="G129" s="62"/>
      <c r="H129" s="62"/>
      <c r="I129" s="62"/>
      <c r="J129" s="62"/>
      <c r="K129" s="7"/>
      <c r="L129" s="1"/>
    </row>
    <row r="130" spans="1:12">
      <c r="A130" s="1"/>
      <c r="B130" s="1"/>
      <c r="C130" s="1"/>
      <c r="D130" s="1"/>
      <c r="E130" s="1"/>
      <c r="F130" s="1"/>
      <c r="G130" s="1"/>
      <c r="H130" s="1"/>
      <c r="I130" s="1"/>
      <c r="J130" s="82"/>
    </row>
    <row r="131" spans="1:12">
      <c r="A131" s="8"/>
      <c r="B131" s="8"/>
      <c r="C131" s="8"/>
      <c r="D131" s="8"/>
      <c r="E131" s="8"/>
      <c r="F131" s="8"/>
      <c r="G131" s="8"/>
      <c r="H131" s="8"/>
      <c r="I131" s="8"/>
    </row>
    <row r="132" spans="1:12">
      <c r="A132" s="8"/>
      <c r="B132" s="8"/>
      <c r="C132" s="8"/>
      <c r="D132" s="8"/>
      <c r="E132" s="8"/>
      <c r="F132" s="8"/>
      <c r="G132" s="8"/>
      <c r="H132" s="8"/>
      <c r="I132" s="8"/>
    </row>
    <row r="133" spans="1:12">
      <c r="A133" s="8"/>
      <c r="B133" s="8"/>
      <c r="C133" s="8"/>
      <c r="D133" s="8"/>
      <c r="E133" s="8"/>
      <c r="F133" s="8"/>
      <c r="G133" s="8"/>
      <c r="H133" s="8"/>
      <c r="I133" s="8"/>
    </row>
    <row r="134" spans="1:12">
      <c r="A134" s="8"/>
      <c r="B134" s="8"/>
      <c r="C134" s="8"/>
      <c r="D134" s="8"/>
      <c r="E134" s="8"/>
      <c r="F134" s="8"/>
      <c r="G134" s="8"/>
      <c r="H134" s="8"/>
      <c r="I134" s="8"/>
    </row>
    <row r="135" spans="1:12">
      <c r="A135" s="8"/>
      <c r="B135" s="8"/>
      <c r="C135" s="8"/>
      <c r="D135" s="8"/>
      <c r="E135" s="8"/>
      <c r="F135" s="8"/>
      <c r="G135" s="8"/>
      <c r="H135" s="8"/>
      <c r="I135" s="8"/>
    </row>
    <row r="136" spans="1:12">
      <c r="A136" s="8"/>
      <c r="B136" s="8"/>
      <c r="C136" s="8"/>
      <c r="D136" s="8"/>
      <c r="E136" s="8"/>
      <c r="F136" s="8"/>
      <c r="G136" s="8"/>
      <c r="H136" s="8"/>
      <c r="I136" s="8"/>
    </row>
    <row r="137" spans="1:12">
      <c r="A137" s="8"/>
      <c r="B137" s="8"/>
      <c r="C137" s="8"/>
      <c r="D137" s="8"/>
      <c r="E137" s="8"/>
      <c r="F137" s="8"/>
      <c r="G137" s="8"/>
      <c r="H137" s="8"/>
      <c r="I137" s="8"/>
    </row>
    <row r="138" spans="1:12">
      <c r="A138" s="8"/>
      <c r="B138" s="8"/>
      <c r="C138" s="8"/>
      <c r="D138" s="8"/>
      <c r="E138" s="8"/>
      <c r="F138" s="8"/>
      <c r="G138" s="8"/>
      <c r="H138" s="8"/>
      <c r="I138" s="8"/>
    </row>
    <row r="139" spans="1:12">
      <c r="A139" s="8"/>
      <c r="B139" s="8"/>
      <c r="C139" s="8"/>
      <c r="D139" s="8"/>
      <c r="E139" s="8"/>
      <c r="F139" s="8"/>
      <c r="G139" s="8"/>
      <c r="H139" s="8"/>
      <c r="I139" s="8"/>
    </row>
    <row r="140" spans="1:12">
      <c r="A140" s="8"/>
      <c r="B140" s="8"/>
      <c r="C140" s="8"/>
      <c r="D140" s="8"/>
      <c r="E140" s="8"/>
      <c r="F140" s="8"/>
      <c r="G140" s="8"/>
      <c r="H140" s="8"/>
      <c r="I140" s="8"/>
    </row>
    <row r="141" spans="1:12">
      <c r="A141" s="8"/>
      <c r="B141" s="8"/>
      <c r="C141" s="8"/>
      <c r="D141" s="8"/>
      <c r="E141" s="8"/>
      <c r="F141" s="8"/>
      <c r="G141" s="8"/>
      <c r="H141" s="8"/>
      <c r="I141" s="8"/>
    </row>
    <row r="142" spans="1:12">
      <c r="A142" s="8"/>
      <c r="B142" s="8"/>
      <c r="C142" s="8"/>
      <c r="D142" s="8"/>
      <c r="E142" s="8"/>
      <c r="F142" s="8"/>
      <c r="G142" s="8"/>
      <c r="H142" s="8"/>
      <c r="I142" s="8"/>
    </row>
    <row r="143" spans="1:12">
      <c r="A143" s="8"/>
      <c r="B143" s="8"/>
      <c r="C143" s="8"/>
      <c r="D143" s="8"/>
      <c r="E143" s="8"/>
      <c r="F143" s="8"/>
      <c r="G143" s="8"/>
      <c r="H143" s="8"/>
      <c r="I143" s="8"/>
    </row>
    <row r="144" spans="1:12">
      <c r="A144" s="8"/>
      <c r="B144" s="8"/>
      <c r="C144" s="8"/>
      <c r="D144" s="8"/>
      <c r="E144" s="8"/>
      <c r="F144" s="8"/>
      <c r="G144" s="8"/>
      <c r="H144" s="8"/>
      <c r="I144" s="8"/>
    </row>
    <row r="145" spans="1:9">
      <c r="A145" s="8"/>
      <c r="B145" s="8"/>
      <c r="C145" s="8"/>
      <c r="D145" s="8"/>
      <c r="E145" s="8"/>
      <c r="F145" s="8"/>
      <c r="G145" s="8"/>
      <c r="H145" s="8"/>
      <c r="I145" s="8"/>
    </row>
    <row r="146" spans="1:9">
      <c r="A146" s="8"/>
      <c r="B146" s="8"/>
      <c r="C146" s="8"/>
      <c r="D146" s="8"/>
      <c r="E146" s="8"/>
      <c r="F146" s="8"/>
      <c r="G146" s="8"/>
      <c r="H146" s="8"/>
      <c r="I146" s="8"/>
    </row>
    <row r="147" spans="1:9">
      <c r="A147" s="8"/>
      <c r="B147" s="8"/>
      <c r="C147" s="8"/>
      <c r="D147" s="8"/>
      <c r="E147" s="8"/>
      <c r="F147" s="8"/>
      <c r="G147" s="8"/>
      <c r="H147" s="8"/>
      <c r="I147" s="8"/>
    </row>
    <row r="148" spans="1:9">
      <c r="A148" s="8"/>
      <c r="B148" s="8"/>
      <c r="C148" s="8"/>
      <c r="D148" s="8"/>
      <c r="E148" s="8"/>
      <c r="F148" s="8"/>
      <c r="G148" s="8"/>
      <c r="H148" s="8"/>
      <c r="I148" s="8"/>
    </row>
    <row r="149" spans="1:9">
      <c r="A149" s="8"/>
      <c r="B149" s="8"/>
      <c r="C149" s="8"/>
      <c r="D149" s="8"/>
      <c r="E149" s="8"/>
      <c r="F149" s="8"/>
      <c r="G149" s="8"/>
      <c r="H149" s="8"/>
      <c r="I149" s="8"/>
    </row>
    <row r="150" spans="1:9">
      <c r="A150" s="8"/>
      <c r="B150" s="8"/>
      <c r="C150" s="8"/>
      <c r="D150" s="8"/>
      <c r="E150" s="8"/>
      <c r="F150" s="8"/>
      <c r="G150" s="8"/>
      <c r="H150" s="8"/>
      <c r="I150" s="8"/>
    </row>
    <row r="151" spans="1:9">
      <c r="A151" s="8"/>
      <c r="B151" s="8"/>
      <c r="C151" s="8"/>
      <c r="D151" s="8"/>
      <c r="E151" s="8"/>
      <c r="F151" s="8"/>
      <c r="G151" s="8"/>
      <c r="H151" s="8"/>
      <c r="I151" s="8"/>
    </row>
    <row r="152" spans="1:9">
      <c r="A152" s="8"/>
      <c r="B152" s="8"/>
      <c r="C152" s="8"/>
      <c r="D152" s="8"/>
      <c r="E152" s="8"/>
      <c r="F152" s="8"/>
      <c r="G152" s="8"/>
      <c r="H152" s="8"/>
      <c r="I152" s="8"/>
    </row>
    <row r="153" spans="1:9">
      <c r="A153" s="8"/>
      <c r="B153" s="8"/>
      <c r="C153" s="8"/>
      <c r="D153" s="8"/>
      <c r="E153" s="8"/>
      <c r="F153" s="8"/>
      <c r="G153" s="8"/>
      <c r="H153" s="8"/>
      <c r="I153" s="8"/>
    </row>
    <row r="154" spans="1:9">
      <c r="A154" s="8"/>
      <c r="B154" s="8"/>
      <c r="C154" s="8"/>
      <c r="D154" s="8"/>
      <c r="E154" s="8"/>
      <c r="F154" s="8"/>
      <c r="G154" s="8"/>
      <c r="H154" s="8"/>
      <c r="I154" s="8"/>
    </row>
    <row r="155" spans="1:9">
      <c r="A155" s="8"/>
      <c r="B155" s="8"/>
      <c r="C155" s="8"/>
      <c r="D155" s="8"/>
      <c r="E155" s="8"/>
      <c r="F155" s="8"/>
      <c r="G155" s="8"/>
      <c r="H155" s="8"/>
      <c r="I155" s="8"/>
    </row>
    <row r="156" spans="1:9">
      <c r="A156" s="8"/>
      <c r="B156" s="8"/>
      <c r="C156" s="8"/>
      <c r="D156" s="8"/>
      <c r="E156" s="8"/>
      <c r="F156" s="8"/>
      <c r="G156" s="8"/>
      <c r="H156" s="8"/>
      <c r="I156" s="8"/>
    </row>
    <row r="157" spans="1:9">
      <c r="A157" s="8"/>
      <c r="B157" s="8"/>
      <c r="C157" s="8"/>
      <c r="D157" s="8"/>
      <c r="E157" s="8"/>
      <c r="F157" s="8"/>
      <c r="G157" s="8"/>
      <c r="H157" s="8"/>
      <c r="I157" s="8"/>
    </row>
    <row r="158" spans="1:9">
      <c r="A158" s="8"/>
      <c r="B158" s="8"/>
      <c r="C158" s="8"/>
      <c r="D158" s="8"/>
      <c r="E158" s="8"/>
      <c r="F158" s="8"/>
      <c r="G158" s="8"/>
      <c r="H158" s="8"/>
      <c r="I158" s="8"/>
    </row>
    <row r="159" spans="1:9">
      <c r="A159" s="8"/>
      <c r="B159" s="8"/>
      <c r="C159" s="8"/>
      <c r="D159" s="8"/>
      <c r="E159" s="8"/>
      <c r="F159" s="8"/>
      <c r="G159" s="8"/>
      <c r="H159" s="8"/>
      <c r="I159" s="8"/>
    </row>
    <row r="160" spans="1:9">
      <c r="A160" s="8"/>
      <c r="B160" s="8"/>
      <c r="C160" s="8"/>
      <c r="D160" s="8"/>
      <c r="E160" s="8"/>
      <c r="F160" s="8"/>
      <c r="G160" s="8"/>
      <c r="H160" s="8"/>
      <c r="I160" s="8"/>
    </row>
    <row r="161" spans="1:9">
      <c r="A161" s="8"/>
      <c r="B161" s="8"/>
      <c r="C161" s="8"/>
      <c r="D161" s="8"/>
      <c r="E161" s="8"/>
      <c r="F161" s="8"/>
      <c r="G161" s="8"/>
      <c r="H161" s="8"/>
      <c r="I161" s="8"/>
    </row>
    <row r="162" spans="1:9">
      <c r="A162" s="8"/>
      <c r="B162" s="8"/>
      <c r="C162" s="8"/>
      <c r="D162" s="8"/>
      <c r="E162" s="8"/>
      <c r="F162" s="8"/>
      <c r="G162" s="8"/>
      <c r="H162" s="8"/>
      <c r="I162" s="8"/>
    </row>
    <row r="163" spans="1:9">
      <c r="A163" s="8"/>
      <c r="B163" s="8"/>
      <c r="C163" s="8"/>
      <c r="D163" s="8"/>
      <c r="E163" s="8"/>
      <c r="F163" s="8"/>
      <c r="G163" s="8"/>
      <c r="H163" s="8"/>
      <c r="I163" s="8"/>
    </row>
    <row r="164" spans="1:9">
      <c r="A164" s="8"/>
      <c r="B164" s="8"/>
      <c r="C164" s="8"/>
      <c r="D164" s="8"/>
      <c r="E164" s="8"/>
      <c r="F164" s="8"/>
      <c r="G164" s="8"/>
      <c r="H164" s="8"/>
      <c r="I164" s="8"/>
    </row>
    <row r="165" spans="1:9">
      <c r="A165" s="8"/>
      <c r="B165" s="8"/>
      <c r="C165" s="8"/>
      <c r="D165" s="8"/>
      <c r="E165" s="8"/>
      <c r="F165" s="8"/>
      <c r="G165" s="8"/>
      <c r="H165" s="8"/>
      <c r="I165" s="8"/>
    </row>
    <row r="166" spans="1:9">
      <c r="A166" s="8"/>
      <c r="B166" s="8"/>
      <c r="C166" s="8"/>
      <c r="D166" s="8"/>
      <c r="E166" s="8"/>
      <c r="F166" s="8"/>
      <c r="G166" s="8"/>
      <c r="H166" s="8"/>
      <c r="I166" s="8"/>
    </row>
    <row r="167" spans="1:9">
      <c r="A167" s="8"/>
      <c r="B167" s="8"/>
      <c r="C167" s="8"/>
      <c r="D167" s="8"/>
      <c r="E167" s="8"/>
      <c r="F167" s="8"/>
      <c r="G167" s="8"/>
      <c r="H167" s="8"/>
      <c r="I167" s="8"/>
    </row>
    <row r="168" spans="1:9">
      <c r="A168" s="8"/>
      <c r="B168" s="8"/>
      <c r="C168" s="8"/>
      <c r="D168" s="8"/>
      <c r="E168" s="8"/>
      <c r="F168" s="8"/>
      <c r="G168" s="8"/>
      <c r="H168" s="8"/>
      <c r="I168" s="8"/>
    </row>
    <row r="169" spans="1:9">
      <c r="A169" s="8"/>
      <c r="B169" s="8"/>
      <c r="C169" s="8"/>
      <c r="D169" s="8"/>
      <c r="E169" s="8"/>
      <c r="F169" s="8"/>
      <c r="G169" s="8"/>
      <c r="H169" s="8"/>
      <c r="I169" s="8"/>
    </row>
    <row r="170" spans="1:9">
      <c r="A170" s="8"/>
      <c r="B170" s="8"/>
      <c r="C170" s="8"/>
      <c r="D170" s="8"/>
      <c r="E170" s="8"/>
      <c r="F170" s="8"/>
      <c r="G170" s="8"/>
      <c r="H170" s="8"/>
      <c r="I170" s="8"/>
    </row>
    <row r="171" spans="1:9">
      <c r="A171" s="8"/>
      <c r="B171" s="8"/>
      <c r="C171" s="8"/>
      <c r="D171" s="8"/>
      <c r="E171" s="8"/>
      <c r="F171" s="8"/>
      <c r="G171" s="8"/>
      <c r="H171" s="8"/>
      <c r="I171" s="8"/>
    </row>
    <row r="172" spans="1:9">
      <c r="A172" s="8"/>
      <c r="B172" s="8"/>
      <c r="C172" s="8"/>
      <c r="D172" s="8"/>
      <c r="E172" s="8"/>
      <c r="F172" s="8"/>
      <c r="G172" s="8"/>
      <c r="H172" s="8"/>
      <c r="I172" s="8"/>
    </row>
    <row r="173" spans="1:9">
      <c r="A173" s="8"/>
      <c r="B173" s="8"/>
      <c r="C173" s="8"/>
      <c r="D173" s="8"/>
      <c r="E173" s="8"/>
      <c r="F173" s="8"/>
      <c r="G173" s="8"/>
      <c r="H173" s="8"/>
      <c r="I173" s="8"/>
    </row>
    <row r="174" spans="1:9">
      <c r="A174" s="8"/>
      <c r="B174" s="8"/>
      <c r="C174" s="8"/>
      <c r="D174" s="8"/>
      <c r="E174" s="8"/>
      <c r="F174" s="8"/>
      <c r="G174" s="8"/>
      <c r="H174" s="8"/>
      <c r="I174" s="8"/>
    </row>
    <row r="175" spans="1:9">
      <c r="A175" s="8"/>
      <c r="B175" s="8"/>
      <c r="C175" s="8"/>
      <c r="D175" s="8"/>
      <c r="E175" s="8"/>
      <c r="F175" s="8"/>
      <c r="G175" s="8"/>
      <c r="H175" s="8"/>
      <c r="I175" s="8"/>
    </row>
    <row r="176" spans="1:9">
      <c r="A176" s="8"/>
      <c r="B176" s="8"/>
      <c r="C176" s="8"/>
      <c r="D176" s="8"/>
      <c r="E176" s="8"/>
      <c r="F176" s="8"/>
      <c r="G176" s="8"/>
      <c r="H176" s="8"/>
      <c r="I176" s="8"/>
    </row>
    <row r="177" spans="1:9">
      <c r="A177" s="8"/>
      <c r="B177" s="8"/>
      <c r="C177" s="8"/>
      <c r="D177" s="8"/>
      <c r="E177" s="8"/>
      <c r="F177" s="8"/>
      <c r="G177" s="8"/>
      <c r="H177" s="8"/>
      <c r="I177" s="8"/>
    </row>
    <row r="178" spans="1:9">
      <c r="A178" s="8"/>
      <c r="B178" s="8"/>
      <c r="C178" s="8"/>
      <c r="D178" s="8"/>
      <c r="E178" s="8"/>
      <c r="F178" s="8"/>
      <c r="G178" s="8"/>
      <c r="H178" s="8"/>
      <c r="I178" s="8"/>
    </row>
    <row r="179" spans="1:9">
      <c r="A179" s="8"/>
      <c r="B179" s="8"/>
      <c r="C179" s="8"/>
      <c r="D179" s="8"/>
      <c r="E179" s="8"/>
      <c r="F179" s="8"/>
      <c r="G179" s="8"/>
      <c r="H179" s="8"/>
      <c r="I179" s="8"/>
    </row>
    <row r="180" spans="1:9">
      <c r="A180" s="8"/>
      <c r="B180" s="8"/>
      <c r="C180" s="8"/>
      <c r="D180" s="8"/>
      <c r="E180" s="8"/>
      <c r="F180" s="8"/>
      <c r="G180" s="8"/>
      <c r="H180" s="8"/>
      <c r="I180" s="8"/>
    </row>
    <row r="181" spans="1:9">
      <c r="A181" s="8"/>
      <c r="B181" s="8"/>
      <c r="C181" s="8"/>
      <c r="D181" s="8"/>
      <c r="E181" s="8"/>
      <c r="F181" s="8"/>
      <c r="G181" s="8"/>
      <c r="H181" s="8"/>
      <c r="I181" s="8"/>
    </row>
    <row r="182" spans="1:9">
      <c r="A182" s="8"/>
      <c r="B182" s="8"/>
      <c r="C182" s="8"/>
      <c r="D182" s="8"/>
      <c r="E182" s="8"/>
      <c r="F182" s="8"/>
      <c r="G182" s="8"/>
      <c r="H182" s="8"/>
      <c r="I182" s="8"/>
    </row>
    <row r="183" spans="1:9">
      <c r="A183" s="8"/>
      <c r="B183" s="8"/>
      <c r="C183" s="8"/>
      <c r="D183" s="8"/>
      <c r="E183" s="8"/>
      <c r="F183" s="8"/>
      <c r="G183" s="8"/>
      <c r="H183" s="8"/>
      <c r="I183" s="8"/>
    </row>
    <row r="184" spans="1:9">
      <c r="A184" s="8"/>
      <c r="B184" s="8"/>
      <c r="C184" s="8"/>
      <c r="D184" s="8"/>
      <c r="E184" s="8"/>
      <c r="F184" s="8"/>
      <c r="G184" s="8"/>
      <c r="H184" s="8"/>
      <c r="I184" s="8"/>
    </row>
    <row r="185" spans="1:9">
      <c r="A185" s="8"/>
      <c r="B185" s="8"/>
      <c r="C185" s="8"/>
      <c r="D185" s="8"/>
      <c r="E185" s="8"/>
      <c r="F185" s="8"/>
      <c r="G185" s="8"/>
      <c r="H185" s="8"/>
      <c r="I185" s="8"/>
    </row>
    <row r="186" spans="1:9">
      <c r="A186" s="8"/>
      <c r="B186" s="8"/>
      <c r="C186" s="8"/>
      <c r="D186" s="8"/>
      <c r="E186" s="8"/>
      <c r="F186" s="8"/>
      <c r="G186" s="8"/>
      <c r="H186" s="8"/>
      <c r="I186" s="8"/>
    </row>
    <row r="187" spans="1:9">
      <c r="A187" s="8"/>
      <c r="B187" s="8"/>
      <c r="C187" s="8"/>
      <c r="D187" s="8"/>
      <c r="E187" s="8"/>
      <c r="F187" s="8"/>
      <c r="G187" s="8"/>
      <c r="H187" s="8"/>
      <c r="I187" s="8"/>
    </row>
    <row r="188" spans="1:9">
      <c r="A188" s="8"/>
      <c r="B188" s="8"/>
      <c r="C188" s="8"/>
      <c r="D188" s="8"/>
      <c r="E188" s="8"/>
      <c r="F188" s="8"/>
      <c r="G188" s="8"/>
      <c r="H188" s="8"/>
      <c r="I188" s="8"/>
    </row>
    <row r="189" spans="1:9">
      <c r="A189" s="8"/>
      <c r="B189" s="8"/>
      <c r="C189" s="8"/>
      <c r="D189" s="8"/>
      <c r="E189" s="8"/>
      <c r="F189" s="8"/>
      <c r="G189" s="8"/>
      <c r="H189" s="8"/>
      <c r="I189" s="8"/>
    </row>
    <row r="190" spans="1:9">
      <c r="A190" s="8"/>
      <c r="B190" s="8"/>
      <c r="C190" s="8"/>
      <c r="D190" s="8"/>
      <c r="E190" s="8"/>
      <c r="F190" s="8"/>
      <c r="G190" s="8"/>
      <c r="H190" s="8"/>
      <c r="I190" s="8"/>
    </row>
    <row r="191" spans="1:9">
      <c r="A191" s="8"/>
      <c r="B191" s="8"/>
      <c r="C191" s="8"/>
      <c r="D191" s="8"/>
      <c r="E191" s="8"/>
      <c r="F191" s="8"/>
      <c r="G191" s="8"/>
      <c r="H191" s="8"/>
      <c r="I191" s="8"/>
    </row>
    <row r="192" spans="1:9">
      <c r="A192" s="8"/>
      <c r="B192" s="8"/>
      <c r="C192" s="8"/>
      <c r="D192" s="8"/>
      <c r="E192" s="8"/>
      <c r="F192" s="8"/>
      <c r="G192" s="8"/>
      <c r="H192" s="8"/>
      <c r="I192" s="8"/>
    </row>
    <row r="193" spans="1:9">
      <c r="A193" s="8"/>
      <c r="B193" s="8"/>
      <c r="C193" s="8"/>
      <c r="D193" s="8"/>
      <c r="E193" s="8"/>
      <c r="F193" s="8"/>
      <c r="G193" s="8"/>
      <c r="H193" s="8"/>
      <c r="I193" s="8"/>
    </row>
    <row r="194" spans="1:9">
      <c r="A194" s="8"/>
      <c r="B194" s="8"/>
      <c r="C194" s="8"/>
      <c r="D194" s="8"/>
      <c r="E194" s="8"/>
      <c r="F194" s="8"/>
      <c r="G194" s="8"/>
      <c r="H194" s="8"/>
      <c r="I194" s="8"/>
    </row>
    <row r="195" spans="1:9">
      <c r="A195" s="8"/>
      <c r="B195" s="8"/>
      <c r="C195" s="8"/>
      <c r="D195" s="8"/>
      <c r="E195" s="8"/>
      <c r="F195" s="8"/>
      <c r="G195" s="8"/>
      <c r="H195" s="8"/>
      <c r="I195" s="8"/>
    </row>
    <row r="196" spans="1:9">
      <c r="A196" s="8"/>
      <c r="B196" s="8"/>
      <c r="C196" s="8"/>
      <c r="D196" s="8"/>
      <c r="E196" s="8"/>
      <c r="F196" s="8"/>
      <c r="G196" s="8"/>
      <c r="H196" s="8"/>
      <c r="I196" s="8"/>
    </row>
    <row r="197" spans="1:9">
      <c r="A197" s="8"/>
      <c r="B197" s="8"/>
      <c r="C197" s="8"/>
      <c r="D197" s="8"/>
      <c r="E197" s="8"/>
      <c r="F197" s="8"/>
      <c r="G197" s="8"/>
      <c r="H197" s="8"/>
      <c r="I197" s="8"/>
    </row>
    <row r="198" spans="1:9">
      <c r="A198" s="8"/>
      <c r="B198" s="8"/>
      <c r="C198" s="8"/>
      <c r="D198" s="8"/>
      <c r="E198" s="8"/>
      <c r="F198" s="8"/>
      <c r="G198" s="8"/>
      <c r="H198" s="8"/>
      <c r="I198" s="8"/>
    </row>
    <row r="199" spans="1:9">
      <c r="A199" s="8"/>
      <c r="B199" s="8"/>
      <c r="C199" s="8"/>
      <c r="D199" s="8"/>
      <c r="E199" s="8"/>
      <c r="F199" s="8"/>
      <c r="G199" s="8"/>
      <c r="H199" s="8"/>
      <c r="I199" s="8"/>
    </row>
    <row r="200" spans="1:9">
      <c r="A200" s="8"/>
      <c r="B200" s="8"/>
      <c r="C200" s="8"/>
      <c r="D200" s="8"/>
      <c r="E200" s="8"/>
      <c r="F200" s="8"/>
      <c r="G200" s="8"/>
      <c r="H200" s="8"/>
      <c r="I200" s="8"/>
    </row>
    <row r="201" spans="1:9">
      <c r="A201" s="8"/>
      <c r="B201" s="8"/>
      <c r="C201" s="8"/>
      <c r="D201" s="8"/>
      <c r="E201" s="8"/>
      <c r="F201" s="8"/>
      <c r="G201" s="8"/>
      <c r="H201" s="8"/>
      <c r="I201" s="8"/>
    </row>
    <row r="202" spans="1:9">
      <c r="A202" s="8"/>
      <c r="B202" s="8"/>
      <c r="C202" s="8"/>
      <c r="D202" s="8"/>
      <c r="E202" s="8"/>
      <c r="F202" s="8"/>
      <c r="G202" s="8"/>
      <c r="H202" s="8"/>
      <c r="I202" s="8"/>
    </row>
    <row r="203" spans="1:9">
      <c r="A203" s="8"/>
      <c r="B203" s="8"/>
      <c r="C203" s="8"/>
      <c r="D203" s="8"/>
      <c r="E203" s="8"/>
      <c r="F203" s="8"/>
      <c r="G203" s="8"/>
      <c r="H203" s="8"/>
      <c r="I203" s="8"/>
    </row>
    <row r="204" spans="1:9">
      <c r="A204" s="8"/>
      <c r="B204" s="8"/>
      <c r="C204" s="8"/>
      <c r="D204" s="8"/>
      <c r="E204" s="8"/>
      <c r="F204" s="8"/>
      <c r="G204" s="8"/>
      <c r="H204" s="8"/>
      <c r="I204" s="8"/>
    </row>
    <row r="205" spans="1:9">
      <c r="A205" s="8"/>
      <c r="B205" s="8"/>
      <c r="C205" s="8"/>
      <c r="D205" s="8"/>
      <c r="E205" s="8"/>
      <c r="F205" s="8"/>
      <c r="G205" s="8"/>
      <c r="H205" s="8"/>
      <c r="I205" s="8"/>
    </row>
    <row r="206" spans="1:9">
      <c r="A206" s="8"/>
      <c r="B206" s="8"/>
      <c r="C206" s="8"/>
      <c r="D206" s="8"/>
      <c r="E206" s="8"/>
      <c r="F206" s="8"/>
      <c r="G206" s="8"/>
      <c r="H206" s="8"/>
      <c r="I206" s="8"/>
    </row>
    <row r="207" spans="1:9">
      <c r="A207" s="8"/>
      <c r="B207" s="8"/>
      <c r="C207" s="8"/>
      <c r="D207" s="8"/>
      <c r="E207" s="8"/>
      <c r="F207" s="8"/>
      <c r="G207" s="8"/>
      <c r="H207" s="8"/>
      <c r="I207" s="8"/>
    </row>
    <row r="208" spans="1:9">
      <c r="A208" s="8"/>
      <c r="B208" s="8"/>
      <c r="C208" s="8"/>
      <c r="D208" s="8"/>
      <c r="E208" s="8"/>
      <c r="F208" s="8"/>
      <c r="G208" s="8"/>
      <c r="H208" s="8"/>
      <c r="I208" s="8"/>
    </row>
    <row r="209" spans="1:9">
      <c r="A209" s="8"/>
      <c r="B209" s="8"/>
      <c r="C209" s="8"/>
      <c r="D209" s="8"/>
      <c r="E209" s="8"/>
      <c r="F209" s="8"/>
      <c r="G209" s="8"/>
      <c r="H209" s="8"/>
      <c r="I209" s="8"/>
    </row>
    <row r="210" spans="1:9">
      <c r="A210" s="8"/>
      <c r="B210" s="8"/>
      <c r="C210" s="8"/>
      <c r="D210" s="8"/>
      <c r="E210" s="8"/>
      <c r="F210" s="8"/>
      <c r="G210" s="8"/>
      <c r="H210" s="8"/>
      <c r="I210" s="8"/>
    </row>
    <row r="211" spans="1:9">
      <c r="A211" s="8"/>
      <c r="B211" s="8"/>
      <c r="C211" s="8"/>
      <c r="D211" s="8"/>
      <c r="E211" s="8"/>
      <c r="F211" s="8"/>
      <c r="G211" s="8"/>
      <c r="H211" s="8"/>
      <c r="I211" s="8"/>
    </row>
    <row r="212" spans="1:9">
      <c r="A212" s="8"/>
      <c r="B212" s="8"/>
      <c r="C212" s="8"/>
      <c r="D212" s="8"/>
      <c r="E212" s="8"/>
      <c r="F212" s="8"/>
      <c r="G212" s="8"/>
      <c r="H212" s="8"/>
      <c r="I212" s="8"/>
    </row>
    <row r="213" spans="1:9">
      <c r="A213" s="8"/>
      <c r="B213" s="8"/>
      <c r="C213" s="8"/>
      <c r="D213" s="8"/>
      <c r="E213" s="8"/>
      <c r="F213" s="8"/>
      <c r="G213" s="8"/>
      <c r="H213" s="8"/>
      <c r="I213" s="8"/>
    </row>
    <row r="214" spans="1:9">
      <c r="A214" s="8"/>
      <c r="B214" s="8"/>
      <c r="C214" s="8"/>
      <c r="D214" s="8"/>
      <c r="E214" s="8"/>
      <c r="F214" s="8"/>
      <c r="G214" s="8"/>
      <c r="H214" s="8"/>
      <c r="I214" s="8"/>
    </row>
    <row r="215" spans="1:9">
      <c r="A215" s="8"/>
      <c r="B215" s="8"/>
      <c r="C215" s="8"/>
      <c r="D215" s="8"/>
      <c r="E215" s="8"/>
      <c r="F215" s="8"/>
      <c r="G215" s="8"/>
      <c r="H215" s="8"/>
      <c r="I215" s="8"/>
    </row>
    <row r="216" spans="1:9">
      <c r="A216" s="8"/>
      <c r="B216" s="8"/>
      <c r="C216" s="8"/>
      <c r="D216" s="8"/>
      <c r="E216" s="8"/>
      <c r="F216" s="8"/>
      <c r="G216" s="8"/>
      <c r="H216" s="8"/>
      <c r="I216" s="8"/>
    </row>
    <row r="217" spans="1:9">
      <c r="A217" s="8"/>
      <c r="B217" s="8"/>
      <c r="C217" s="8"/>
      <c r="D217" s="8"/>
      <c r="E217" s="8"/>
      <c r="F217" s="8"/>
      <c r="G217" s="8"/>
      <c r="H217" s="8"/>
      <c r="I217" s="8"/>
    </row>
    <row r="218" spans="1:9">
      <c r="A218" s="8"/>
      <c r="B218" s="8"/>
      <c r="C218" s="8"/>
      <c r="D218" s="8"/>
      <c r="E218" s="8"/>
      <c r="F218" s="8"/>
      <c r="G218" s="8"/>
      <c r="H218" s="8"/>
      <c r="I218" s="8"/>
    </row>
    <row r="219" spans="1:9">
      <c r="A219" s="8"/>
      <c r="B219" s="8"/>
      <c r="C219" s="8"/>
      <c r="D219" s="8"/>
      <c r="E219" s="8"/>
      <c r="F219" s="8"/>
      <c r="G219" s="8"/>
      <c r="H219" s="8"/>
      <c r="I219" s="8"/>
    </row>
    <row r="220" spans="1:9">
      <c r="A220" s="8"/>
      <c r="B220" s="8"/>
      <c r="C220" s="8"/>
      <c r="D220" s="8"/>
      <c r="E220" s="8"/>
      <c r="F220" s="8"/>
      <c r="G220" s="8"/>
      <c r="H220" s="8"/>
      <c r="I220" s="8"/>
    </row>
    <row r="221" spans="1:9">
      <c r="A221" s="8"/>
      <c r="B221" s="8"/>
      <c r="C221" s="8"/>
      <c r="D221" s="8"/>
      <c r="E221" s="8"/>
      <c r="F221" s="8"/>
      <c r="G221" s="8"/>
      <c r="H221" s="8"/>
      <c r="I221" s="8"/>
    </row>
    <row r="222" spans="1:9">
      <c r="A222" s="8"/>
      <c r="B222" s="8"/>
      <c r="C222" s="8"/>
      <c r="D222" s="8"/>
      <c r="E222" s="8"/>
      <c r="F222" s="8"/>
      <c r="G222" s="8"/>
      <c r="H222" s="8"/>
      <c r="I222" s="8"/>
    </row>
    <row r="223" spans="1:9">
      <c r="A223" s="8"/>
      <c r="B223" s="8"/>
      <c r="C223" s="8"/>
      <c r="D223" s="8"/>
      <c r="E223" s="8"/>
      <c r="F223" s="8"/>
      <c r="G223" s="8"/>
      <c r="H223" s="8"/>
      <c r="I223" s="8"/>
    </row>
    <row r="224" spans="1:9">
      <c r="A224" s="8"/>
      <c r="B224" s="8"/>
      <c r="C224" s="8"/>
      <c r="D224" s="8"/>
      <c r="E224" s="8"/>
      <c r="F224" s="8"/>
      <c r="G224" s="8"/>
      <c r="H224" s="8"/>
      <c r="I224" s="8"/>
    </row>
    <row r="225" spans="1:9">
      <c r="A225" s="8"/>
      <c r="B225" s="8"/>
      <c r="C225" s="8"/>
      <c r="D225" s="8"/>
      <c r="E225" s="8"/>
      <c r="F225" s="8"/>
      <c r="G225" s="8"/>
      <c r="H225" s="8"/>
      <c r="I225" s="8"/>
    </row>
    <row r="226" spans="1:9">
      <c r="A226" s="8"/>
      <c r="B226" s="8"/>
      <c r="C226" s="8"/>
      <c r="D226" s="8"/>
      <c r="E226" s="8"/>
      <c r="F226" s="8"/>
      <c r="G226" s="8"/>
      <c r="H226" s="8"/>
      <c r="I226" s="8"/>
    </row>
    <row r="227" spans="1:9">
      <c r="A227" s="8"/>
      <c r="B227" s="8"/>
      <c r="C227" s="8"/>
      <c r="D227" s="8"/>
      <c r="E227" s="8"/>
      <c r="F227" s="8"/>
      <c r="G227" s="8"/>
      <c r="H227" s="8"/>
      <c r="I227" s="8"/>
    </row>
    <row r="228" spans="1:9">
      <c r="A228" s="8"/>
      <c r="B228" s="8"/>
      <c r="C228" s="8"/>
      <c r="D228" s="8"/>
      <c r="E228" s="8"/>
      <c r="F228" s="8"/>
      <c r="G228" s="8"/>
      <c r="H228" s="8"/>
      <c r="I228" s="8"/>
    </row>
    <row r="229" spans="1:9">
      <c r="A229" s="8"/>
      <c r="B229" s="8"/>
      <c r="C229" s="8"/>
      <c r="D229" s="8"/>
      <c r="E229" s="8"/>
      <c r="F229" s="8"/>
      <c r="G229" s="8"/>
      <c r="H229" s="8"/>
      <c r="I229" s="8"/>
    </row>
    <row r="230" spans="1:9">
      <c r="A230" s="8"/>
      <c r="B230" s="8"/>
      <c r="C230" s="8"/>
      <c r="D230" s="8"/>
      <c r="E230" s="8"/>
      <c r="F230" s="8"/>
      <c r="G230" s="8"/>
      <c r="H230" s="8"/>
      <c r="I230" s="8"/>
    </row>
    <row r="231" spans="1:9">
      <c r="A231" s="8"/>
      <c r="B231" s="8"/>
      <c r="C231" s="8"/>
      <c r="D231" s="8"/>
      <c r="E231" s="8"/>
      <c r="F231" s="8"/>
      <c r="G231" s="8"/>
      <c r="H231" s="8"/>
      <c r="I231" s="8"/>
    </row>
    <row r="232" spans="1:9">
      <c r="A232" s="8"/>
      <c r="B232" s="8"/>
      <c r="C232" s="8"/>
      <c r="D232" s="8"/>
      <c r="E232" s="8"/>
      <c r="F232" s="8"/>
      <c r="G232" s="8"/>
      <c r="H232" s="8"/>
      <c r="I232" s="8"/>
    </row>
    <row r="233" spans="1:9">
      <c r="A233" s="8"/>
      <c r="B233" s="8"/>
      <c r="C233" s="8"/>
      <c r="D233" s="8"/>
      <c r="E233" s="8"/>
      <c r="F233" s="8"/>
      <c r="G233" s="8"/>
      <c r="H233" s="8"/>
      <c r="I233" s="8"/>
    </row>
    <row r="234" spans="1:9">
      <c r="A234" s="8"/>
      <c r="B234" s="8"/>
      <c r="C234" s="8"/>
      <c r="D234" s="8"/>
      <c r="E234" s="8"/>
      <c r="F234" s="8"/>
      <c r="G234" s="8"/>
      <c r="H234" s="8"/>
      <c r="I234" s="8"/>
    </row>
    <row r="235" spans="1:9">
      <c r="A235" s="8"/>
      <c r="B235" s="8"/>
      <c r="C235" s="8"/>
      <c r="D235" s="8"/>
      <c r="E235" s="8"/>
      <c r="F235" s="8"/>
      <c r="G235" s="8"/>
      <c r="H235" s="8"/>
      <c r="I235" s="8"/>
    </row>
    <row r="236" spans="1:9">
      <c r="A236" s="8"/>
      <c r="B236" s="8"/>
      <c r="C236" s="8"/>
      <c r="D236" s="8"/>
      <c r="E236" s="8"/>
      <c r="F236" s="8"/>
      <c r="G236" s="8"/>
      <c r="H236" s="8"/>
      <c r="I236" s="8"/>
    </row>
    <row r="237" spans="1:9">
      <c r="A237" s="8"/>
      <c r="B237" s="8"/>
      <c r="C237" s="8"/>
      <c r="D237" s="8"/>
      <c r="E237" s="8"/>
      <c r="F237" s="8"/>
      <c r="G237" s="8"/>
      <c r="H237" s="8"/>
      <c r="I237" s="8"/>
    </row>
    <row r="238" spans="1:9">
      <c r="A238" s="8"/>
      <c r="B238" s="8"/>
      <c r="C238" s="8"/>
      <c r="D238" s="8"/>
      <c r="E238" s="8"/>
      <c r="F238" s="8"/>
      <c r="G238" s="8"/>
      <c r="H238" s="8"/>
      <c r="I238" s="8"/>
    </row>
    <row r="239" spans="1:9">
      <c r="A239" s="8"/>
      <c r="B239" s="8"/>
      <c r="C239" s="8"/>
      <c r="D239" s="8"/>
      <c r="E239" s="8"/>
      <c r="F239" s="8"/>
      <c r="G239" s="8"/>
      <c r="H239" s="8"/>
      <c r="I239" s="8"/>
    </row>
    <row r="240" spans="1:9">
      <c r="A240" s="8"/>
      <c r="B240" s="8"/>
      <c r="C240" s="8"/>
      <c r="D240" s="8"/>
      <c r="E240" s="8"/>
      <c r="F240" s="8"/>
      <c r="G240" s="8"/>
      <c r="H240" s="8"/>
      <c r="I240" s="8"/>
    </row>
    <row r="241" spans="1:9">
      <c r="A241" s="8"/>
      <c r="B241" s="8"/>
      <c r="C241" s="8"/>
      <c r="D241" s="8"/>
      <c r="E241" s="8"/>
      <c r="F241" s="8"/>
      <c r="G241" s="8"/>
      <c r="H241" s="8"/>
      <c r="I241" s="8"/>
    </row>
    <row r="242" spans="1:9">
      <c r="A242" s="8"/>
      <c r="B242" s="8"/>
      <c r="C242" s="8"/>
      <c r="D242" s="8"/>
      <c r="E242" s="8"/>
      <c r="F242" s="8"/>
      <c r="G242" s="8"/>
      <c r="H242" s="8"/>
      <c r="I242" s="8"/>
    </row>
    <row r="243" spans="1:9">
      <c r="A243" s="8"/>
      <c r="B243" s="8"/>
      <c r="C243" s="8"/>
      <c r="D243" s="8"/>
      <c r="E243" s="8"/>
      <c r="F243" s="8"/>
      <c r="G243" s="8"/>
      <c r="H243" s="8"/>
      <c r="I243" s="8"/>
    </row>
    <row r="244" spans="1:9">
      <c r="A244" s="8"/>
      <c r="B244" s="8"/>
      <c r="C244" s="8"/>
      <c r="D244" s="8"/>
      <c r="E244" s="8"/>
      <c r="F244" s="8"/>
      <c r="G244" s="8"/>
      <c r="H244" s="8"/>
      <c r="I244" s="8"/>
    </row>
    <row r="245" spans="1:9">
      <c r="A245" s="8"/>
      <c r="B245" s="8"/>
      <c r="C245" s="8"/>
      <c r="D245" s="8"/>
      <c r="E245" s="8"/>
      <c r="F245" s="8"/>
      <c r="G245" s="8"/>
      <c r="H245" s="8"/>
      <c r="I245" s="8"/>
    </row>
    <row r="246" spans="1:9">
      <c r="A246" s="8"/>
      <c r="B246" s="8"/>
      <c r="C246" s="8"/>
      <c r="D246" s="8"/>
      <c r="E246" s="8"/>
      <c r="F246" s="8"/>
      <c r="G246" s="8"/>
      <c r="H246" s="8"/>
      <c r="I246" s="8"/>
    </row>
  </sheetData>
  <mergeCells count="21">
    <mergeCell ref="A50:B52"/>
    <mergeCell ref="C50:F50"/>
    <mergeCell ref="G50:J50"/>
    <mergeCell ref="C51:C52"/>
    <mergeCell ref="D51:F51"/>
    <mergeCell ref="G51:G52"/>
    <mergeCell ref="H51:J51"/>
    <mergeCell ref="A93:B95"/>
    <mergeCell ref="C93:F93"/>
    <mergeCell ref="G93:J93"/>
    <mergeCell ref="C94:C95"/>
    <mergeCell ref="D94:F94"/>
    <mergeCell ref="G94:G95"/>
    <mergeCell ref="H94:J94"/>
    <mergeCell ref="G8:J8"/>
    <mergeCell ref="H9:J9"/>
    <mergeCell ref="G9:G10"/>
    <mergeCell ref="A8:B10"/>
    <mergeCell ref="C9:C10"/>
    <mergeCell ref="D9:F9"/>
    <mergeCell ref="C8:F8"/>
  </mergeCells>
  <phoneticPr fontId="0" type="noConversion"/>
  <pageMargins left="0.19685039370078741" right="0.19685039370078741" top="0.39370078740157483" bottom="0.3937007874015748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zoomScaleNormal="100" workbookViewId="0"/>
  </sheetViews>
  <sheetFormatPr defaultRowHeight="12.75"/>
  <cols>
    <col min="1" max="1" width="41.5703125" customWidth="1"/>
    <col min="2" max="2" width="1.7109375" customWidth="1"/>
    <col min="3" max="4" width="8.85546875" customWidth="1"/>
    <col min="5" max="5" width="8.28515625" customWidth="1"/>
    <col min="6" max="7" width="8.85546875" customWidth="1"/>
    <col min="8" max="8" width="9.28515625" customWidth="1"/>
  </cols>
  <sheetData>
    <row r="1" spans="1:12">
      <c r="A1" s="1" t="s">
        <v>362</v>
      </c>
      <c r="B1" s="1"/>
      <c r="C1" s="3"/>
      <c r="D1" s="8"/>
      <c r="E1" s="8"/>
    </row>
    <row r="2" spans="1:12" ht="14.25" customHeight="1">
      <c r="A2" s="3" t="s">
        <v>323</v>
      </c>
      <c r="B2" s="3"/>
      <c r="C2" s="1"/>
      <c r="D2" s="8"/>
      <c r="E2" s="8"/>
    </row>
    <row r="3" spans="1:12" ht="15.75" customHeight="1">
      <c r="A3" s="84" t="s">
        <v>64</v>
      </c>
      <c r="B3" s="16"/>
      <c r="C3" s="1"/>
      <c r="D3" s="8"/>
      <c r="E3" s="8"/>
    </row>
    <row r="4" spans="1:12" ht="13.5">
      <c r="A4" s="84" t="s">
        <v>324</v>
      </c>
      <c r="B4" s="16"/>
      <c r="C4" s="1"/>
      <c r="D4" s="8"/>
      <c r="E4" s="8"/>
    </row>
    <row r="5" spans="1:12" ht="9.75" customHeight="1" thickBot="1">
      <c r="H5" s="14"/>
    </row>
    <row r="6" spans="1:12" ht="27" customHeight="1">
      <c r="A6" s="605" t="s">
        <v>254</v>
      </c>
      <c r="B6" s="697"/>
      <c r="C6" s="47">
        <v>2010</v>
      </c>
      <c r="D6" s="47">
        <v>2013</v>
      </c>
      <c r="E6" s="47">
        <v>2014</v>
      </c>
      <c r="F6" s="47">
        <v>2010</v>
      </c>
      <c r="G6" s="135">
        <v>2013</v>
      </c>
      <c r="H6" s="135">
        <v>2014</v>
      </c>
    </row>
    <row r="7" spans="1:12" ht="54.75" customHeight="1" thickBot="1">
      <c r="A7" s="698"/>
      <c r="B7" s="699"/>
      <c r="C7" s="695" t="s">
        <v>255</v>
      </c>
      <c r="D7" s="611"/>
      <c r="E7" s="696"/>
      <c r="F7" s="617" t="s">
        <v>174</v>
      </c>
      <c r="G7" s="611"/>
      <c r="H7" s="611"/>
    </row>
    <row r="8" spans="1:12" ht="21" customHeight="1">
      <c r="A8" s="330" t="s">
        <v>256</v>
      </c>
      <c r="B8" s="337" t="s">
        <v>38</v>
      </c>
      <c r="C8" s="132">
        <v>23934</v>
      </c>
      <c r="D8" s="379">
        <v>19898.599999999999</v>
      </c>
      <c r="E8" s="387">
        <f>+E10+E12+E14+E17</f>
        <v>19406.2</v>
      </c>
      <c r="F8" s="331">
        <v>42931.4</v>
      </c>
      <c r="G8" s="388">
        <v>58880.9</v>
      </c>
      <c r="H8" s="388">
        <f>+H10+H12+H14+H17</f>
        <v>65390.2</v>
      </c>
      <c r="J8" s="64"/>
      <c r="K8" s="64"/>
      <c r="L8" s="64"/>
    </row>
    <row r="9" spans="1:12" ht="14.1" customHeight="1">
      <c r="A9" s="141" t="s">
        <v>73</v>
      </c>
      <c r="B9" s="170" t="s">
        <v>37</v>
      </c>
      <c r="C9" s="129">
        <v>35.799999999999997</v>
      </c>
      <c r="D9" s="379">
        <v>25.3</v>
      </c>
      <c r="E9" s="391">
        <v>22.9</v>
      </c>
      <c r="F9" s="332">
        <v>64.2</v>
      </c>
      <c r="G9" s="389">
        <v>74.7</v>
      </c>
      <c r="H9" s="389">
        <v>77.099999999999994</v>
      </c>
      <c r="J9" s="64"/>
      <c r="K9" s="64"/>
      <c r="L9" s="64"/>
    </row>
    <row r="10" spans="1:12" ht="21" customHeight="1">
      <c r="A10" s="149" t="s">
        <v>258</v>
      </c>
      <c r="B10" s="137" t="s">
        <v>38</v>
      </c>
      <c r="C10" s="161">
        <v>2316.8000000000002</v>
      </c>
      <c r="D10" s="378">
        <v>2807.9</v>
      </c>
      <c r="E10" s="380">
        <v>3300.3</v>
      </c>
      <c r="F10" s="333">
        <v>1866.9</v>
      </c>
      <c r="G10" s="434">
        <v>3269.2</v>
      </c>
      <c r="H10" s="434">
        <v>3666.1</v>
      </c>
      <c r="L10" s="64"/>
    </row>
    <row r="11" spans="1:12" ht="14.1" customHeight="1">
      <c r="A11" s="152" t="s">
        <v>74</v>
      </c>
      <c r="B11" s="137" t="s">
        <v>37</v>
      </c>
      <c r="C11" s="161">
        <v>55.4</v>
      </c>
      <c r="D11" s="378">
        <v>46.2</v>
      </c>
      <c r="E11" s="380">
        <v>47.4</v>
      </c>
      <c r="F11" s="333">
        <v>44.6</v>
      </c>
      <c r="G11" s="434">
        <v>53.8</v>
      </c>
      <c r="H11" s="434">
        <v>52.6</v>
      </c>
      <c r="J11" s="64"/>
      <c r="K11" s="64"/>
      <c r="L11" s="64"/>
    </row>
    <row r="12" spans="1:12" ht="21" customHeight="1">
      <c r="A12" s="155" t="s">
        <v>99</v>
      </c>
      <c r="B12" s="137" t="s">
        <v>38</v>
      </c>
      <c r="C12" s="161">
        <v>3230.6</v>
      </c>
      <c r="D12" s="378">
        <v>1465.3</v>
      </c>
      <c r="E12" s="380">
        <v>1224.4000000000001</v>
      </c>
      <c r="F12" s="333">
        <v>35124.199999999997</v>
      </c>
      <c r="G12" s="434">
        <v>42749.4</v>
      </c>
      <c r="H12" s="434">
        <v>48296.1</v>
      </c>
      <c r="L12" s="64"/>
    </row>
    <row r="13" spans="1:12" ht="14.1" customHeight="1">
      <c r="A13" s="156" t="s">
        <v>75</v>
      </c>
      <c r="B13" s="137" t="s">
        <v>37</v>
      </c>
      <c r="C13" s="161">
        <v>8.4</v>
      </c>
      <c r="D13" s="378">
        <v>3.3</v>
      </c>
      <c r="E13" s="380">
        <v>2.5</v>
      </c>
      <c r="F13" s="333">
        <v>91.6</v>
      </c>
      <c r="G13" s="434">
        <v>96.7</v>
      </c>
      <c r="H13" s="434">
        <v>97.5</v>
      </c>
      <c r="J13" s="64"/>
      <c r="K13" s="64"/>
      <c r="L13" s="64"/>
    </row>
    <row r="14" spans="1:12" ht="21" customHeight="1">
      <c r="A14" s="155" t="s">
        <v>260</v>
      </c>
      <c r="B14" s="137" t="s">
        <v>38</v>
      </c>
      <c r="C14" s="161">
        <v>8124.6</v>
      </c>
      <c r="D14" s="378">
        <v>6442.8</v>
      </c>
      <c r="E14" s="380">
        <v>6920.3</v>
      </c>
      <c r="F14" s="333">
        <v>4951.1000000000004</v>
      </c>
      <c r="G14" s="434">
        <v>11549.9</v>
      </c>
      <c r="H14" s="434">
        <v>12404.9</v>
      </c>
      <c r="L14" s="64"/>
    </row>
    <row r="15" spans="1:12" ht="14.1" customHeight="1">
      <c r="A15" s="155" t="s">
        <v>259</v>
      </c>
      <c r="B15" s="137" t="s">
        <v>37</v>
      </c>
      <c r="C15" s="161">
        <v>62.1</v>
      </c>
      <c r="D15" s="378">
        <v>35.799999999999997</v>
      </c>
      <c r="E15" s="380">
        <v>35.799999999999997</v>
      </c>
      <c r="F15" s="333">
        <v>37.9</v>
      </c>
      <c r="G15" s="434">
        <v>64.2</v>
      </c>
      <c r="H15" s="434">
        <v>64.2</v>
      </c>
      <c r="J15" s="64"/>
      <c r="K15" s="64"/>
      <c r="L15" s="64"/>
    </row>
    <row r="16" spans="1:12" ht="14.1" customHeight="1">
      <c r="A16" s="157" t="s">
        <v>100</v>
      </c>
      <c r="B16" s="171"/>
      <c r="C16" s="158"/>
      <c r="D16" s="378"/>
      <c r="E16" s="380"/>
      <c r="F16" s="334"/>
      <c r="G16" s="378"/>
      <c r="H16" s="434"/>
    </row>
    <row r="17" spans="1:12" ht="21" customHeight="1">
      <c r="A17" s="162" t="s">
        <v>101</v>
      </c>
      <c r="B17" s="137" t="s">
        <v>38</v>
      </c>
      <c r="C17" s="161">
        <v>10262</v>
      </c>
      <c r="D17" s="378">
        <v>9182.6</v>
      </c>
      <c r="E17" s="380">
        <v>7961.2</v>
      </c>
      <c r="F17" s="161">
        <v>989.2</v>
      </c>
      <c r="G17" s="378">
        <v>1312.4</v>
      </c>
      <c r="H17" s="434">
        <v>1023.1</v>
      </c>
      <c r="L17" s="64"/>
    </row>
    <row r="18" spans="1:12" ht="14.1" customHeight="1">
      <c r="A18" s="162" t="s">
        <v>257</v>
      </c>
      <c r="B18" s="137" t="s">
        <v>37</v>
      </c>
      <c r="C18" s="161">
        <v>91.2</v>
      </c>
      <c r="D18" s="378">
        <v>87.5</v>
      </c>
      <c r="E18" s="380">
        <v>88.6</v>
      </c>
      <c r="F18" s="161">
        <v>8.8000000000000007</v>
      </c>
      <c r="G18" s="378">
        <v>12.5</v>
      </c>
      <c r="H18" s="434">
        <v>11.4</v>
      </c>
      <c r="J18" s="64"/>
      <c r="K18" s="64"/>
      <c r="L18" s="64"/>
    </row>
    <row r="19" spans="1:12" ht="14.1" customHeight="1">
      <c r="A19" s="163" t="s">
        <v>261</v>
      </c>
      <c r="B19" s="164"/>
      <c r="C19" s="263"/>
      <c r="D19" s="493"/>
      <c r="E19" s="264"/>
      <c r="F19" s="264"/>
      <c r="G19" s="494"/>
      <c r="H19" s="434"/>
    </row>
    <row r="20" spans="1:12" ht="14.1" customHeight="1">
      <c r="A20" s="163" t="s">
        <v>262</v>
      </c>
      <c r="B20" s="164"/>
      <c r="C20" s="263"/>
      <c r="D20" s="264"/>
      <c r="E20" s="335"/>
      <c r="F20" s="264"/>
      <c r="G20" s="336"/>
      <c r="H20" s="263"/>
    </row>
  </sheetData>
  <mergeCells count="3">
    <mergeCell ref="C7:E7"/>
    <mergeCell ref="F7:H7"/>
    <mergeCell ref="A6:B7"/>
  </mergeCells>
  <phoneticPr fontId="0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Url xmlns="http://schemas.microsoft.com/sharepoint/v3" xsi:nil="true"/>
    <Osoba xmlns="D0DFCF85-0586-4233-A1ED-7978898FA83A">STAT\MITURAG</Osoba>
    <_SourceUrl xmlns="http://schemas.microsoft.com/sharepoint/v3" xsi:nil="true"/>
    <xd_ProgID xmlns="http://schemas.microsoft.com/sharepoint/v3" xsi:nil="true"/>
    <Odbiorcy2 xmlns="D0DFCF85-0586-4233-A1ED-7978898FA83A" xsi:nil="true"/>
    <Order xmlns="http://schemas.microsoft.com/sharepoint/v3" xsi:nil="true"/>
    <NazwaPliku xmlns="D0DFCF85-0586-4233-A1ED-7978898FA83A">Dział VIII - tabl  1-5 7-14.xls</NazwaPliku>
    <_SharedFileIndex xmlns="http://schemas.microsoft.com/sharepoint/v3" xsi:nil="true"/>
    <MetaInfo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5CFDFD086053342A1ED7978898FA83A" ma:contentTypeVersion="" ma:contentTypeDescription="" ma:contentTypeScope="" ma:versionID="c5d0691f649e8b491061d89355f6e0cc">
  <xsd:schema xmlns:xsd="http://www.w3.org/2001/XMLSchema" xmlns:xs="http://www.w3.org/2001/XMLSchema" xmlns:p="http://schemas.microsoft.com/office/2006/metadata/properties" xmlns:ns1="http://schemas.microsoft.com/sharepoint/v3" xmlns:ns2="D0DFCF85-0586-4233-A1ED-7978898FA83A" targetNamespace="http://schemas.microsoft.com/office/2006/metadata/properties" ma:root="true" ma:fieldsID="13efb833254f601d6cf1c552c9466227" ns1:_="" ns2:_="">
    <xsd:import namespace="http://schemas.microsoft.com/sharepoint/v3"/>
    <xsd:import namespace="D0DFCF85-0586-4233-A1ED-7978898FA83A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FCF85-0586-4233-A1ED-7978898FA83A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5756635B-4C9B-4C07-A225-4092755A6A94}">
  <ds:schemaRefs>
    <ds:schemaRef ds:uri="http://purl.org/dc/terms/"/>
    <ds:schemaRef ds:uri="D0DFCF85-0586-4233-A1ED-7978898FA83A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F373356-5745-461B-BA1C-4463F8EA76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0DFCF85-0586-4233-A1ED-7978898FA8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3A4123-9B21-49EF-8834-C3F8915FB28A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3</vt:i4>
      </vt:variant>
    </vt:vector>
  </HeadingPairs>
  <TitlesOfParts>
    <vt:vector size="17" baseType="lpstr">
      <vt:lpstr>Tabl.1</vt:lpstr>
      <vt:lpstr>Tabl.2 </vt:lpstr>
      <vt:lpstr>tabl.3</vt:lpstr>
      <vt:lpstr>tabl.4</vt:lpstr>
      <vt:lpstr>tabl.5</vt:lpstr>
      <vt:lpstr>tabl.6</vt:lpstr>
      <vt:lpstr>tabl.7</vt:lpstr>
      <vt:lpstr>tabl.8</vt:lpstr>
      <vt:lpstr>Tabl.9</vt:lpstr>
      <vt:lpstr>Tabl.10</vt:lpstr>
      <vt:lpstr>Tabl.11</vt:lpstr>
      <vt:lpstr>Tabl.12</vt:lpstr>
      <vt:lpstr>Tabl.13</vt:lpstr>
      <vt:lpstr>Tabl.14</vt:lpstr>
      <vt:lpstr>Tabl.10!Obszar_wydruku</vt:lpstr>
      <vt:lpstr>Tabl.13!Obszar_wydruku</vt:lpstr>
      <vt:lpstr>Tabl.9!Obszar_wydruku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Joanna Ślepowrońska</cp:lastModifiedBy>
  <cp:lastPrinted>2016-02-23T10:30:38Z</cp:lastPrinted>
  <dcterms:created xsi:type="dcterms:W3CDTF">1997-02-26T13:46:56Z</dcterms:created>
  <dcterms:modified xsi:type="dcterms:W3CDTF">2016-02-23T10:30:49Z</dcterms:modified>
</cp:coreProperties>
</file>