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oswiataj\Documents\aaa_ROCZNIK\2017\do Internetu\gotowe\"/>
    </mc:Choice>
  </mc:AlternateContent>
  <bookViews>
    <workbookView xWindow="0" yWindow="0" windowWidth="28800" windowHeight="11700"/>
  </bookViews>
  <sheets>
    <sheet name="Tabl.1" sheetId="1" r:id="rId1"/>
    <sheet name="Tabl.2" sheetId="3" r:id="rId2"/>
    <sheet name="Tabl.3" sheetId="2" r:id="rId3"/>
    <sheet name="Tabl.4" sheetId="4" r:id="rId4"/>
  </sheets>
  <calcPr calcId="162913"/>
</workbook>
</file>

<file path=xl/calcChain.xml><?xml version="1.0" encoding="utf-8"?>
<calcChain xmlns="http://schemas.openxmlformats.org/spreadsheetml/2006/main">
  <c r="I16" i="2" l="1"/>
  <c r="C16" i="2"/>
  <c r="D16" i="2"/>
  <c r="E16" i="2"/>
  <c r="F16" i="2"/>
  <c r="G16" i="2"/>
  <c r="H16" i="2"/>
  <c r="B16" i="2"/>
  <c r="I12" i="1"/>
  <c r="C12" i="1"/>
  <c r="D12" i="1"/>
  <c r="E12" i="1"/>
  <c r="F12" i="1"/>
  <c r="G12" i="1"/>
  <c r="H12" i="1"/>
  <c r="B12" i="1"/>
</calcChain>
</file>

<file path=xl/sharedStrings.xml><?xml version="1.0" encoding="utf-8"?>
<sst xmlns="http://schemas.openxmlformats.org/spreadsheetml/2006/main" count="145" uniqueCount="75">
  <si>
    <t>Inwestycje</t>
  </si>
  <si>
    <t>Investments</t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</si>
  <si>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</si>
  <si>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</si>
  <si>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</si>
  <si>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</si>
  <si>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</si>
  <si>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</si>
  <si>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</si>
  <si>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</si>
  <si>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</si>
  <si>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</si>
  <si>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</si>
  <si>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</si>
  <si>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</si>
  <si>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</si>
  <si>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</si>
  <si>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</si>
  <si>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Środki trwałe</t>
  </si>
  <si>
    <t>Fixed assets</t>
  </si>
  <si>
    <t xml:space="preserve">   a The division was made according to the abode of local kind-of-activity unit.</t>
  </si>
  <si>
    <r>
      <t xml:space="preserve">WOJEWÓDZTWA        </t>
    </r>
    <r>
      <rPr>
        <i/>
        <sz val="10"/>
        <rFont val="Times New Roman CE"/>
        <charset val="238"/>
      </rPr>
      <t xml:space="preserve"> 
VOIVODSHIPS</t>
    </r>
  </si>
  <si>
    <r>
      <t xml:space="preserve">Ogółem
</t>
    </r>
    <r>
      <rPr>
        <i/>
        <sz val="10"/>
        <rFont val="Times New Roman CE"/>
        <family val="1"/>
        <charset val="238"/>
      </rPr>
      <t xml:space="preserve">Grand
total                              </t>
    </r>
  </si>
  <si>
    <r>
      <t xml:space="preserve">W tym     </t>
    </r>
    <r>
      <rPr>
        <i/>
        <sz val="10"/>
        <rFont val="Times New Roman CE"/>
        <family val="1"/>
        <charset val="238"/>
      </rPr>
      <t>Of which</t>
    </r>
  </si>
  <si>
    <r>
      <t xml:space="preserve">przemysł
</t>
    </r>
    <r>
      <rPr>
        <i/>
        <sz val="10"/>
        <rFont val="Times New Roman CE"/>
        <family val="1"/>
        <charset val="238"/>
      </rPr>
      <t>industry</t>
    </r>
  </si>
  <si>
    <r>
      <t xml:space="preserve">budow-
nictwo
</t>
    </r>
    <r>
      <rPr>
        <i/>
        <sz val="10"/>
        <rFont val="Times New Roman CE"/>
        <family val="1"/>
        <charset val="238"/>
      </rPr>
      <t>construc-
tion</t>
    </r>
  </si>
  <si>
    <r>
      <t>handel; naprawa pojazdów samo-
chodo-
wych</t>
    </r>
    <r>
      <rPr>
        <vertAlign val="superscript"/>
        <sz val="10"/>
        <rFont val="Times New Roman"/>
        <family val="1"/>
        <charset val="238"/>
      </rPr>
      <t>∆</t>
    </r>
    <r>
      <rPr>
        <sz val="10"/>
        <rFont val="Times New Roman CE"/>
        <family val="1"/>
        <charset val="238"/>
      </rPr>
      <t xml:space="preserve">
</t>
    </r>
    <r>
      <rPr>
        <i/>
        <sz val="10"/>
        <rFont val="Times New Roman CE"/>
        <family val="1"/>
        <charset val="238"/>
      </rPr>
      <t>trade; repair of motor vehicles</t>
    </r>
    <r>
      <rPr>
        <i/>
        <vertAlign val="superscript"/>
        <sz val="10"/>
        <rFont val="Times New Roman CE"/>
        <charset val="238"/>
      </rPr>
      <t>∆</t>
    </r>
  </si>
  <si>
    <r>
      <t xml:space="preserve">transport 
i gospo-
darka
maga-
zynowa
</t>
    </r>
    <r>
      <rPr>
        <i/>
        <sz val="10"/>
        <rFont val="Times New Roman CE"/>
        <family val="1"/>
        <charset val="238"/>
      </rPr>
      <t>transpor-tation and storage</t>
    </r>
  </si>
  <si>
    <r>
      <t xml:space="preserve">działal-
ność
 finanso-
wa i uzbez-
piecze-
niowa 
</t>
    </r>
    <r>
      <rPr>
        <i/>
        <sz val="10"/>
        <rFont val="Times New Roman CE"/>
        <family val="1"/>
        <charset val="238"/>
      </rPr>
      <t>financial 
and insurance activities</t>
    </r>
  </si>
  <si>
    <r>
      <t>obsługa rynku
nierucho-
mości</t>
    </r>
    <r>
      <rPr>
        <vertAlign val="superscript"/>
        <sz val="10"/>
        <rFont val="Times New Roman CE"/>
        <charset val="238"/>
      </rPr>
      <t>∆</t>
    </r>
    <r>
      <rPr>
        <vertAlign val="superscript"/>
        <sz val="10"/>
        <rFont val="Times New Roman CE"/>
        <family val="1"/>
        <charset val="238"/>
      </rPr>
      <t xml:space="preserve">
</t>
    </r>
    <r>
      <rPr>
        <i/>
        <sz val="10"/>
        <rFont val="Times New Roman CE"/>
        <family val="1"/>
        <charset val="238"/>
      </rPr>
      <t>real estate 
activities</t>
    </r>
  </si>
  <si>
    <r>
      <t xml:space="preserve">razem
</t>
    </r>
    <r>
      <rPr>
        <i/>
        <sz val="10"/>
        <rFont val="Times New Roman CE"/>
        <family val="1"/>
        <charset val="238"/>
      </rPr>
      <t>total</t>
    </r>
  </si>
  <si>
    <r>
      <t xml:space="preserve">w tym
przetwór-
stwo
przemy-
słowe
</t>
    </r>
    <r>
      <rPr>
        <i/>
        <sz val="10"/>
        <rFont val="Times New Roman CE"/>
        <family val="1"/>
        <charset val="238"/>
      </rPr>
      <t>of which
manufac-
turing</t>
    </r>
  </si>
  <si>
    <r>
      <t xml:space="preserve">w mln zł </t>
    </r>
    <r>
      <rPr>
        <i/>
        <sz val="10"/>
        <rFont val="Times New Roman CE"/>
        <charset val="238"/>
      </rPr>
      <t>in mln zl</t>
    </r>
  </si>
  <si>
    <r>
      <t xml:space="preserve">POLSKA   </t>
    </r>
    <r>
      <rPr>
        <b/>
        <i/>
        <sz val="10"/>
        <rFont val="Times New Roman CE"/>
        <family val="1"/>
        <charset val="238"/>
      </rPr>
      <t>POLAND</t>
    </r>
  </si>
  <si>
    <r>
      <t xml:space="preserve">WOJEWÓDZTWA 
</t>
    </r>
    <r>
      <rPr>
        <i/>
        <sz val="10"/>
        <rFont val="Times New Roman CE"/>
        <family val="1"/>
        <charset val="238"/>
      </rPr>
      <t>VOIVODSHIPS</t>
    </r>
  </si>
  <si>
    <r>
      <t>handel; naprawa pojazdów samo-
chodo-wych</t>
    </r>
    <r>
      <rPr>
        <vertAlign val="superscript"/>
        <sz val="10"/>
        <rFont val="Times New Roman"/>
        <family val="1"/>
        <charset val="238"/>
      </rPr>
      <t>∆</t>
    </r>
    <r>
      <rPr>
        <sz val="10"/>
        <rFont val="Times New Roman CE"/>
        <family val="1"/>
        <charset val="238"/>
      </rPr>
      <t xml:space="preserve">
</t>
    </r>
    <r>
      <rPr>
        <i/>
        <sz val="10"/>
        <rFont val="Times New Roman CE"/>
        <family val="1"/>
        <charset val="238"/>
      </rPr>
      <t>trade; repair of motor vehicles</t>
    </r>
    <r>
      <rPr>
        <i/>
        <vertAlign val="superscript"/>
        <sz val="10"/>
        <rFont val="Times New Roman CE"/>
        <charset val="238"/>
      </rPr>
      <t>∆</t>
    </r>
  </si>
  <si>
    <r>
      <t xml:space="preserve">działal-
ność
 finanso-
wa i ubez-
piecze-
niowa 
</t>
    </r>
    <r>
      <rPr>
        <i/>
        <sz val="10"/>
        <rFont val="Times New Roman CE"/>
        <family val="1"/>
        <charset val="238"/>
      </rPr>
      <t>financial 
and insurance activities</t>
    </r>
  </si>
  <si>
    <r>
      <t xml:space="preserve">w mln zł     </t>
    </r>
    <r>
      <rPr>
        <i/>
        <sz val="10"/>
        <rFont val="Times New Roman CE"/>
        <family val="1"/>
        <charset val="238"/>
      </rPr>
      <t>in mln zl</t>
    </r>
  </si>
  <si>
    <r>
      <t xml:space="preserve">   a</t>
    </r>
    <r>
      <rPr>
        <sz val="9"/>
        <rFont val="Times New Roman CE"/>
        <family val="1"/>
        <charset val="238"/>
      </rPr>
      <t xml:space="preserve"> Podziału dokonano zgodnie z siedzibą jednostki lokalnej rodzaju działalności.</t>
    </r>
  </si>
  <si>
    <t xml:space="preserve">   INVESTMENT OUTLAYS BY SELECTED SECTIONS IN 2016 (current prices)</t>
  </si>
  <si>
    <r>
      <t xml:space="preserve">TABL. 1  (258 ).    </t>
    </r>
    <r>
      <rPr>
        <b/>
        <sz val="10"/>
        <rFont val="Times New Roman CE"/>
        <family val="1"/>
        <charset val="238"/>
      </rPr>
      <t xml:space="preserve">NAKŁADY INWESTYCYJNE WEDŁUG WYBRANYCH SEKCJI W 2016 R.  (ceny bieżące) </t>
    </r>
  </si>
  <si>
    <r>
      <t>obsługa
rynku
nierucho-
mości</t>
    </r>
    <r>
      <rPr>
        <vertAlign val="superscript"/>
        <sz val="10"/>
        <rFont val="Times New Roman CE"/>
        <charset val="238"/>
      </rPr>
      <t>∆</t>
    </r>
    <r>
      <rPr>
        <vertAlign val="superscript"/>
        <sz val="10"/>
        <rFont val="Times New Roman CE"/>
        <family val="1"/>
        <charset val="238"/>
      </rPr>
      <t xml:space="preserve">
</t>
    </r>
    <r>
      <rPr>
        <i/>
        <sz val="10"/>
        <rFont val="Times New Roman CE"/>
        <family val="1"/>
        <charset val="238"/>
      </rPr>
      <t>real estate 
activities</t>
    </r>
  </si>
  <si>
    <r>
      <t xml:space="preserve">TABL. 3 (260 ).   </t>
    </r>
    <r>
      <rPr>
        <b/>
        <sz val="10"/>
        <rFont val="Times New Roman CE"/>
        <family val="1"/>
        <charset val="238"/>
      </rPr>
      <t>WARTOŚĆ BRUTTO ŚRODKÓW TRWAŁYCH WEDŁUG WYBRANYCH SEKCJI</t>
    </r>
    <r>
      <rPr>
        <i/>
        <vertAlign val="superscript"/>
        <sz val="10"/>
        <rFont val="Times New Roman CE"/>
        <family val="1"/>
        <charset val="238"/>
      </rPr>
      <t>a</t>
    </r>
  </si>
  <si>
    <t xml:space="preserve">      As of 31 XII</t>
  </si>
  <si>
    <t xml:space="preserve">      (current book-keeping prices)              </t>
  </si>
  <si>
    <r>
      <t xml:space="preserve">      GROSS VALUE OF FIXED ASSETS BY SELECTED  SECTIONS</t>
    </r>
    <r>
      <rPr>
        <vertAlign val="superscript"/>
        <sz val="10"/>
        <rFont val="Times New Roman CE"/>
        <charset val="238"/>
      </rPr>
      <t>a</t>
    </r>
    <r>
      <rPr>
        <sz val="10"/>
        <rFont val="Times New Roman CE"/>
        <charset val="238"/>
      </rPr>
      <t xml:space="preserve"> </t>
    </r>
    <r>
      <rPr>
        <i/>
        <sz val="10"/>
        <rFont val="Times New Roman CE"/>
        <charset val="238"/>
      </rPr>
      <t xml:space="preserve"> IN 2016</t>
    </r>
  </si>
  <si>
    <t xml:space="preserve">      Stan w dniu 31 XII</t>
  </si>
  <si>
    <t xml:space="preserve">      W 2016 R.  (bieżące ceny ewidencyjne)</t>
  </si>
  <si>
    <r>
      <t>TABL.  2  (259).</t>
    </r>
    <r>
      <rPr>
        <b/>
        <sz val="9"/>
        <rFont val="Times New Roman CE"/>
        <charset val="238"/>
      </rPr>
      <t xml:space="preserve">  NAKŁADY INWESTYCYJNE WEDŁUG WYBRANYCH SEKCJI</t>
    </r>
    <r>
      <rPr>
        <b/>
        <i/>
        <vertAlign val="superscript"/>
        <sz val="9"/>
        <rFont val="Times New Roman CE"/>
        <charset val="238"/>
      </rPr>
      <t xml:space="preserve"> </t>
    </r>
    <r>
      <rPr>
        <b/>
        <sz val="9"/>
        <rFont val="Times New Roman CE"/>
        <charset val="238"/>
      </rPr>
      <t>W PRZEDSIĘBIORSTWACH</t>
    </r>
    <r>
      <rPr>
        <i/>
        <vertAlign val="superscript"/>
        <sz val="9"/>
        <rFont val="Times New Roman CE"/>
        <charset val="238"/>
      </rPr>
      <t>a</t>
    </r>
    <r>
      <rPr>
        <b/>
        <i/>
        <vertAlign val="superscript"/>
        <sz val="9"/>
        <rFont val="Times New Roman CE"/>
        <charset val="238"/>
      </rPr>
      <t xml:space="preserve"> </t>
    </r>
  </si>
  <si>
    <t xml:space="preserve">                             W 2016 R. (ceny bieżące)</t>
  </si>
  <si>
    <r>
      <t xml:space="preserve"> INVESTMENT OUTLAYS BY SELECTED SECTIONS IN ENTERPRISES</t>
    </r>
    <r>
      <rPr>
        <i/>
        <vertAlign val="superscript"/>
        <sz val="9"/>
        <rFont val="Times New Roman CE"/>
        <charset val="238"/>
      </rPr>
      <t>a</t>
    </r>
    <r>
      <rPr>
        <i/>
        <sz val="9"/>
        <rFont val="Times New Roman CE"/>
        <charset val="238"/>
      </rPr>
      <t xml:space="preserve"> IN 2016  (current prices)</t>
    </r>
  </si>
  <si>
    <r>
      <t xml:space="preserve">WOJEWÓDZTWA 
</t>
    </r>
    <r>
      <rPr>
        <i/>
        <sz val="10"/>
        <rFont val="Times New Roman CE"/>
        <charset val="238"/>
      </rPr>
      <t>VOIVODSHIPS</t>
    </r>
  </si>
  <si>
    <r>
      <t xml:space="preserve">Ogółem
</t>
    </r>
    <r>
      <rPr>
        <i/>
        <sz val="10"/>
        <rFont val="Times New Roman CE"/>
        <charset val="238"/>
      </rPr>
      <t>Grand
total</t>
    </r>
    <r>
      <rPr>
        <i/>
        <sz val="10"/>
        <rFont val="Times New Roman CE"/>
        <family val="1"/>
        <charset val="238"/>
      </rPr>
      <t xml:space="preserve">                              </t>
    </r>
  </si>
  <si>
    <r>
      <t xml:space="preserve">przemysł
</t>
    </r>
    <r>
      <rPr>
        <i/>
        <sz val="10"/>
        <rFont val="Times New Roman CE"/>
        <charset val="238"/>
      </rPr>
      <t>industry</t>
    </r>
  </si>
  <si>
    <r>
      <t>handel; naprawa pojazdów samo-
chodo-
wych</t>
    </r>
    <r>
      <rPr>
        <vertAlign val="superscript"/>
        <sz val="10"/>
        <rFont val="Symbol"/>
        <family val="1"/>
        <charset val="2"/>
      </rPr>
      <t>D</t>
    </r>
    <r>
      <rPr>
        <sz val="10"/>
        <rFont val="Symbol"/>
        <family val="1"/>
        <charset val="2"/>
      </rPr>
      <t xml:space="preserve">
</t>
    </r>
    <r>
      <rPr>
        <i/>
        <sz val="10"/>
        <rFont val="Times New Roman CE"/>
        <family val="1"/>
        <charset val="238"/>
      </rPr>
      <t>trade; repair of motor vehicles</t>
    </r>
    <r>
      <rPr>
        <vertAlign val="superscript"/>
        <sz val="10"/>
        <rFont val="Symbol"/>
        <family val="1"/>
        <charset val="2"/>
      </rPr>
      <t>D</t>
    </r>
  </si>
  <si>
    <r>
      <t xml:space="preserve">transport         i gospo-darka
maga-
zynowa
</t>
    </r>
    <r>
      <rPr>
        <i/>
        <sz val="10"/>
        <rFont val="Times New Roman CE"/>
        <family val="1"/>
        <charset val="238"/>
      </rPr>
      <t xml:space="preserve">transpor-tation and 
storage 
</t>
    </r>
  </si>
  <si>
    <r>
      <t xml:space="preserve">działal-
ność finansowa        i ubezpie-czeniowa
</t>
    </r>
    <r>
      <rPr>
        <i/>
        <sz val="10"/>
        <rFont val="Times New Roman CE"/>
        <family val="1"/>
        <charset val="238"/>
      </rPr>
      <t>financial 
and insurance activities</t>
    </r>
  </si>
  <si>
    <r>
      <t>obsługa rynku
nierucho-
mości</t>
    </r>
    <r>
      <rPr>
        <vertAlign val="superscript"/>
        <sz val="10"/>
        <rFont val="Symbol"/>
        <family val="1"/>
        <charset val="2"/>
      </rPr>
      <t xml:space="preserve">D
</t>
    </r>
    <r>
      <rPr>
        <i/>
        <sz val="10"/>
        <rFont val="Times New Roman CE"/>
        <family val="1"/>
        <charset val="238"/>
      </rPr>
      <t>real estate activities</t>
    </r>
  </si>
  <si>
    <r>
      <t xml:space="preserve">razem
</t>
    </r>
    <r>
      <rPr>
        <i/>
        <sz val="10"/>
        <rFont val="Times New Roman CE"/>
        <charset val="238"/>
      </rPr>
      <t>total</t>
    </r>
  </si>
  <si>
    <r>
      <t xml:space="preserve">w tym
przetwór-
stwo
przemy-
słowe
</t>
    </r>
    <r>
      <rPr>
        <i/>
        <sz val="10"/>
        <rFont val="Times New Roman CE"/>
        <charset val="238"/>
      </rPr>
      <t>of which
manufac-
turing</t>
    </r>
  </si>
  <si>
    <r>
      <t xml:space="preserve">w mln zł  </t>
    </r>
    <r>
      <rPr>
        <i/>
        <sz val="10"/>
        <rFont val="Times New Roman CE"/>
        <family val="1"/>
        <charset val="238"/>
      </rPr>
      <t xml:space="preserve">  in mln zl</t>
    </r>
  </si>
  <si>
    <r>
      <t xml:space="preserve">POLSKA    </t>
    </r>
    <r>
      <rPr>
        <b/>
        <i/>
        <sz val="10"/>
        <rFont val="Times New Roman CE"/>
        <family val="1"/>
        <charset val="238"/>
      </rPr>
      <t>POLAND</t>
    </r>
  </si>
  <si>
    <r>
      <t xml:space="preserve">    a</t>
    </r>
    <r>
      <rPr>
        <sz val="9"/>
        <rFont val="Times New Roman CE"/>
        <family val="1"/>
        <charset val="238"/>
      </rPr>
      <t xml:space="preserve"> Dane dotyczą podmiotów gospodarczych, w których liczba pracujących przekracza 9 osób.</t>
    </r>
  </si>
  <si>
    <t xml:space="preserve">    a  Data concern economic entities employing more than 9 persons.</t>
  </si>
  <si>
    <r>
      <t xml:space="preserve">TABL. 4 (261).    </t>
    </r>
    <r>
      <rPr>
        <b/>
        <sz val="10"/>
        <rFont val="Times New Roman CE"/>
        <charset val="238"/>
      </rPr>
      <t>WARTOŚĆ BRUTTO ŚRODKÓW TRWAŁYCH WEDŁUG WYBRANYCH SEKCJI</t>
    </r>
    <r>
      <rPr>
        <b/>
        <vertAlign val="superscript"/>
        <sz val="10"/>
        <rFont val="Times New Roman CE"/>
        <charset val="238"/>
      </rPr>
      <t xml:space="preserve"> </t>
    </r>
    <r>
      <rPr>
        <b/>
        <sz val="10"/>
        <rFont val="Times New Roman CE"/>
        <charset val="238"/>
      </rPr>
      <t/>
    </r>
  </si>
  <si>
    <r>
      <t xml:space="preserve">   W PRZEDSIĘBIORSTWACH</t>
    </r>
    <r>
      <rPr>
        <i/>
        <vertAlign val="superscript"/>
        <sz val="10"/>
        <rFont val="Times New Roman CE"/>
        <charset val="238"/>
      </rPr>
      <t>a</t>
    </r>
    <r>
      <rPr>
        <b/>
        <sz val="10"/>
        <rFont val="Times New Roman CE"/>
        <family val="1"/>
        <charset val="238"/>
      </rPr>
      <t xml:space="preserve"> W 2016 R. (bieżące ceny ewidencyjne)</t>
    </r>
  </si>
  <si>
    <t xml:space="preserve">  Stan w dniu 31 XII </t>
  </si>
  <si>
    <r>
      <t xml:space="preserve">  GROSS VALUE OF FIXED ASSETS BY SELECTED  SECTIONS IN ENTERPRISES</t>
    </r>
    <r>
      <rPr>
        <i/>
        <vertAlign val="superscript"/>
        <sz val="10"/>
        <rFont val="Times New Roman CE"/>
        <charset val="238"/>
      </rPr>
      <t>a</t>
    </r>
    <r>
      <rPr>
        <i/>
        <sz val="10"/>
        <rFont val="Times New Roman CE"/>
        <family val="1"/>
        <charset val="238"/>
      </rPr>
      <t xml:space="preserve"> IN 2016</t>
    </r>
  </si>
  <si>
    <t xml:space="preserve">  (current book-keeping prices)</t>
  </si>
  <si>
    <t xml:space="preserve">  As of 31 XII</t>
  </si>
  <si>
    <r>
      <t xml:space="preserve">POLSKA </t>
    </r>
    <r>
      <rPr>
        <b/>
        <i/>
        <sz val="10"/>
        <rFont val="Times New Roman CE"/>
        <family val="1"/>
        <charset val="238"/>
      </rPr>
      <t>POLAND</t>
    </r>
  </si>
  <si>
    <r>
      <t xml:space="preserve">   </t>
    </r>
    <r>
      <rPr>
        <i/>
        <sz val="9"/>
        <rFont val="Times New Roman CE"/>
        <family val="1"/>
        <charset val="238"/>
      </rPr>
      <t xml:space="preserve"> a</t>
    </r>
    <r>
      <rPr>
        <sz val="9"/>
        <rFont val="Times New Roman CE"/>
        <family val="1"/>
        <charset val="238"/>
      </rPr>
      <t xml:space="preserve"> Dane dotyczą podmiotów gospodarczych, w których liczba pracujących przekracza 9 osób; podziału środków trwałych  </t>
    </r>
  </si>
  <si>
    <r>
      <t xml:space="preserve">według sekcji PKD </t>
    </r>
    <r>
      <rPr>
        <sz val="9"/>
        <rFont val="Times New Roman CE"/>
        <charset val="238"/>
      </rPr>
      <t xml:space="preserve">2007 </t>
    </r>
    <r>
      <rPr>
        <sz val="9"/>
        <rFont val="Times New Roman CE"/>
        <family val="1"/>
        <charset val="238"/>
      </rPr>
      <t>dokonano zgodnie z siedzibą jednostki lokalnej rodzaju działalności.</t>
    </r>
  </si>
  <si>
    <t xml:space="preserve">    a Data concern economic entities employing more than 9 persons; the division of fixed assets by NACE Rev. 2 sections was </t>
  </si>
  <si>
    <t>made  according to the abode of local kind-of-activity unit.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</si>
</sst>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69">
    <font>
      <sz val="10"/>
      <name val="Times New Roman CE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0"/>
      <name val="Times New Roman CE"/>
      <charset val="238"/>
    </font>
    <font>
      <sz val="11"/>
      <color indexed="10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62"/>
      <name val="Czcionka tekstu podstawowego"/>
      <family val="2"/>
      <charset val="238"/>
    </font>
    <font>
      <b/>
      <sz val="13"/>
      <color indexed="62"/>
      <name val="Czcionka tekstu podstawowego"/>
      <family val="2"/>
      <charset val="238"/>
    </font>
    <font>
      <b/>
      <sz val="11"/>
      <color indexed="62"/>
      <name val="Czcionka tekstu podstawowego"/>
      <family val="2"/>
      <charset val="238"/>
    </font>
    <font>
      <sz val="11"/>
      <color indexed="19"/>
      <name val="Czcionka tekstu podstawowego"/>
      <family val="2"/>
      <charset val="238"/>
    </font>
    <font>
      <sz val="10"/>
      <name val="Arial CE"/>
      <charset val="238"/>
    </font>
    <font>
      <b/>
      <sz val="11"/>
      <color indexed="10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b/>
      <sz val="13"/>
      <name val="Times New Roman CE"/>
      <family val="1"/>
      <charset val="238"/>
    </font>
    <font>
      <sz val="10"/>
      <name val="Times New Roman CE"/>
      <family val="1"/>
      <charset val="238"/>
    </font>
    <font>
      <i/>
      <sz val="13"/>
      <name val="Times New Roman CE"/>
      <family val="1"/>
      <charset val="238"/>
    </font>
    <font>
      <sz val="13"/>
      <name val="Times New Roman CE"/>
      <family val="1"/>
      <charset val="238"/>
    </font>
    <font>
      <b/>
      <sz val="10"/>
      <name val="Times New Roman CE"/>
      <family val="1"/>
      <charset val="238"/>
    </font>
    <font>
      <sz val="12"/>
      <name val="Times New Roman CE"/>
      <family val="1"/>
      <charset val="238"/>
    </font>
    <font>
      <i/>
      <sz val="10"/>
      <name val="Times New Roman CE"/>
      <family val="1"/>
      <charset val="238"/>
    </font>
    <font>
      <i/>
      <sz val="10"/>
      <name val="Times New Roman CE"/>
      <charset val="238"/>
    </font>
    <font>
      <vertAlign val="superscript"/>
      <sz val="10"/>
      <name val="Times New Roman"/>
      <family val="1"/>
      <charset val="238"/>
    </font>
    <font>
      <i/>
      <vertAlign val="superscript"/>
      <sz val="10"/>
      <name val="Times New Roman CE"/>
      <charset val="238"/>
    </font>
    <font>
      <vertAlign val="superscript"/>
      <sz val="10"/>
      <name val="Times New Roman CE"/>
      <charset val="238"/>
    </font>
    <font>
      <vertAlign val="superscript"/>
      <sz val="10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sz val="9"/>
      <name val="Symbol"/>
      <family val="1"/>
      <charset val="2"/>
    </font>
    <font>
      <i/>
      <vertAlign val="superscript"/>
      <sz val="10"/>
      <name val="Times New Roman CE"/>
      <family val="1"/>
      <charset val="238"/>
    </font>
    <font>
      <sz val="9"/>
      <name val="Times New Roman CE"/>
      <family val="1"/>
      <charset val="238"/>
    </font>
    <font>
      <i/>
      <sz val="9"/>
      <name val="Times New Roman CE"/>
      <charset val="238"/>
    </font>
    <font>
      <sz val="9"/>
      <name val="Times New Roman CE"/>
      <charset val="238"/>
    </font>
    <font>
      <sz val="11"/>
      <color theme="0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sz val="11"/>
      <color rgb="FF006100"/>
      <name val="Czcionka tekstu podstawowego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sz val="11"/>
      <color rgb="FF9C6500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11"/>
      <color rgb="FF9C0006"/>
      <name val="Czcionka tekstu podstawowego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9"/>
      <name val="Times New Roman CE"/>
      <charset val="238"/>
    </font>
    <font>
      <b/>
      <i/>
      <vertAlign val="superscript"/>
      <sz val="9"/>
      <name val="Times New Roman CE"/>
      <charset val="238"/>
    </font>
    <font>
      <i/>
      <vertAlign val="superscript"/>
      <sz val="9"/>
      <name val="Times New Roman CE"/>
      <charset val="238"/>
    </font>
    <font>
      <vertAlign val="superscript"/>
      <sz val="10"/>
      <name val="Symbol"/>
      <family val="1"/>
      <charset val="2"/>
    </font>
    <font>
      <sz val="10"/>
      <name val="Symbol"/>
      <family val="1"/>
      <charset val="2"/>
    </font>
    <font>
      <b/>
      <sz val="10"/>
      <name val="Times New Roman CE"/>
      <charset val="238"/>
    </font>
    <font>
      <i/>
      <sz val="9"/>
      <name val="Times New Roman CE"/>
      <family val="1"/>
      <charset val="238"/>
    </font>
    <font>
      <b/>
      <vertAlign val="superscript"/>
      <sz val="10"/>
      <name val="Times New Roman CE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</fonts>
  <fills count="4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</fills>
  <borders count="4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1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96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6" borderId="0" applyNumberFormat="0" applyBorder="0" applyAlignment="0" applyProtection="0"/>
    <xf numFmtId="0" fontId="6" fillId="3" borderId="0" applyNumberFormat="0" applyBorder="0" applyAlignment="0" applyProtection="0"/>
    <xf numFmtId="0" fontId="6" fillId="11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7" borderId="1" applyNumberFormat="0" applyAlignment="0" applyProtection="0"/>
    <xf numFmtId="0" fontId="8" fillId="15" borderId="2" applyNumberFormat="0" applyAlignment="0" applyProtection="0"/>
    <xf numFmtId="0" fontId="9" fillId="6" borderId="0" applyNumberFormat="0" applyBorder="0" applyAlignment="0" applyProtection="0"/>
    <xf numFmtId="0" fontId="11" fillId="0" borderId="3" applyNumberFormat="0" applyFill="0" applyAlignment="0" applyProtection="0"/>
    <xf numFmtId="0" fontId="12" fillId="16" borderId="4" applyNumberFormat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0" applyNumberFormat="0" applyBorder="0" applyAlignment="0" applyProtection="0"/>
    <xf numFmtId="0" fontId="10" fillId="0" borderId="0"/>
    <xf numFmtId="0" fontId="17" fillId="0" borderId="0"/>
    <xf numFmtId="0" fontId="17" fillId="0" borderId="0"/>
    <xf numFmtId="0" fontId="18" fillId="15" borderId="1" applyNumberFormat="0" applyAlignment="0" applyProtection="0"/>
    <xf numFmtId="0" fontId="19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0" fillId="4" borderId="9" applyNumberFormat="0" applyFont="0" applyAlignment="0" applyProtection="0"/>
    <xf numFmtId="0" fontId="22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41" fillId="30" borderId="0" applyNumberFormat="0" applyBorder="0" applyAlignment="0" applyProtection="0"/>
    <xf numFmtId="0" fontId="41" fillId="31" borderId="0" applyNumberFormat="0" applyBorder="0" applyAlignment="0" applyProtection="0"/>
    <xf numFmtId="0" fontId="41" fillId="32" borderId="0" applyNumberFormat="0" applyBorder="0" applyAlignment="0" applyProtection="0"/>
    <xf numFmtId="0" fontId="41" fillId="33" borderId="0" applyNumberFormat="0" applyBorder="0" applyAlignment="0" applyProtection="0"/>
    <xf numFmtId="0" fontId="41" fillId="34" borderId="0" applyNumberFormat="0" applyBorder="0" applyAlignment="0" applyProtection="0"/>
    <xf numFmtId="0" fontId="41" fillId="35" borderId="0" applyNumberFormat="0" applyBorder="0" applyAlignment="0" applyProtection="0"/>
    <xf numFmtId="0" fontId="41" fillId="36" borderId="0" applyNumberFormat="0" applyBorder="0" applyAlignment="0" applyProtection="0"/>
    <xf numFmtId="0" fontId="41" fillId="37" borderId="0" applyNumberFormat="0" applyBorder="0" applyAlignment="0" applyProtection="0"/>
    <xf numFmtId="0" fontId="41" fillId="38" borderId="0" applyNumberFormat="0" applyBorder="0" applyAlignment="0" applyProtection="0"/>
    <xf numFmtId="0" fontId="41" fillId="39" borderId="0" applyNumberFormat="0" applyBorder="0" applyAlignment="0" applyProtection="0"/>
    <xf numFmtId="0" fontId="41" fillId="40" borderId="0" applyNumberFormat="0" applyBorder="0" applyAlignment="0" applyProtection="0"/>
    <xf numFmtId="0" fontId="41" fillId="41" borderId="0" applyNumberFormat="0" applyBorder="0" applyAlignment="0" applyProtection="0"/>
    <xf numFmtId="0" fontId="42" fillId="42" borderId="19" applyNumberFormat="0" applyAlignment="0" applyProtection="0"/>
    <xf numFmtId="0" fontId="43" fillId="43" borderId="20" applyNumberFormat="0" applyAlignment="0" applyProtection="0"/>
    <xf numFmtId="0" fontId="44" fillId="44" borderId="0" applyNumberFormat="0" applyBorder="0" applyAlignment="0" applyProtection="0"/>
    <xf numFmtId="0" fontId="45" fillId="0" borderId="21" applyNumberFormat="0" applyFill="0" applyAlignment="0" applyProtection="0"/>
    <xf numFmtId="0" fontId="46" fillId="45" borderId="22" applyNumberFormat="0" applyAlignment="0" applyProtection="0"/>
    <xf numFmtId="0" fontId="47" fillId="0" borderId="23" applyNumberFormat="0" applyFill="0" applyAlignment="0" applyProtection="0"/>
    <xf numFmtId="0" fontId="48" fillId="0" borderId="24" applyNumberFormat="0" applyFill="0" applyAlignment="0" applyProtection="0"/>
    <xf numFmtId="0" fontId="49" fillId="0" borderId="25" applyNumberFormat="0" applyFill="0" applyAlignment="0" applyProtection="0"/>
    <xf numFmtId="0" fontId="49" fillId="0" borderId="0" applyNumberFormat="0" applyFill="0" applyBorder="0" applyAlignment="0" applyProtection="0"/>
    <xf numFmtId="0" fontId="50" fillId="46" borderId="0" applyNumberFormat="0" applyBorder="0" applyAlignment="0" applyProtection="0"/>
    <xf numFmtId="0" fontId="17" fillId="0" borderId="0"/>
    <xf numFmtId="0" fontId="4" fillId="0" borderId="0"/>
    <xf numFmtId="0" fontId="51" fillId="43" borderId="19" applyNumberFormat="0" applyAlignment="0" applyProtection="0"/>
    <xf numFmtId="0" fontId="52" fillId="0" borderId="26" applyNumberFormat="0" applyFill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4" fillId="47" borderId="27" applyNumberFormat="0" applyFont="0" applyAlignment="0" applyProtection="0"/>
    <xf numFmtId="0" fontId="56" fillId="48" borderId="0" applyNumberFormat="0" applyBorder="0" applyAlignment="0" applyProtection="0"/>
    <xf numFmtId="0" fontId="3" fillId="0" borderId="0"/>
    <xf numFmtId="0" fontId="2" fillId="0" borderId="0"/>
    <xf numFmtId="0" fontId="1" fillId="0" borderId="0"/>
    <xf numFmtId="0" fontId="57" fillId="0" borderId="0"/>
    <xf numFmtId="0" fontId="58" fillId="0" borderId="0"/>
    <xf numFmtId="0" fontId="57" fillId="0" borderId="0"/>
    <xf numFmtId="0" fontId="57" fillId="0" borderId="0"/>
    <xf numFmtId="0" fontId="17" fillId="0" borderId="0"/>
  </cellStyleXfs>
  <cellXfs count="124">
    <xf numFmtId="0" fontId="0" fillId="0" borderId="0" xfId="0"/>
    <xf numFmtId="0" fontId="23" fillId="0" borderId="0" xfId="0" applyFont="1"/>
    <xf numFmtId="0" fontId="24" fillId="0" borderId="0" xfId="0" applyFont="1"/>
    <xf numFmtId="0" fontId="25" fillId="0" borderId="0" xfId="0" applyFont="1"/>
    <xf numFmtId="0" fontId="26" fillId="0" borderId="0" xfId="0" applyFont="1"/>
    <xf numFmtId="0" fontId="28" fillId="0" borderId="0" xfId="0" applyFont="1"/>
    <xf numFmtId="0" fontId="29" fillId="0" borderId="0" xfId="0" applyFont="1" applyAlignment="1">
      <alignment horizontal="left" vertical="top" indent="9"/>
    </xf>
    <xf numFmtId="0" fontId="24" fillId="0" borderId="0" xfId="0" applyFont="1" applyAlignment="1">
      <alignment wrapText="1"/>
    </xf>
    <xf numFmtId="0" fontId="24" fillId="0" borderId="0" xfId="0" applyFont="1" applyAlignment="1">
      <alignment vertical="center" wrapText="1"/>
    </xf>
    <xf numFmtId="164" fontId="24" fillId="0" borderId="0" xfId="0" applyNumberFormat="1" applyFont="1" applyBorder="1"/>
    <xf numFmtId="0" fontId="24" fillId="0" borderId="12" xfId="36" applyFont="1" applyBorder="1"/>
    <xf numFmtId="0" fontId="24" fillId="0" borderId="12" xfId="36" quotePrefix="1" applyFont="1" applyBorder="1" applyAlignment="1">
      <alignment horizontal="left"/>
    </xf>
    <xf numFmtId="0" fontId="28" fillId="0" borderId="0" xfId="36" quotePrefix="1" applyFont="1" applyBorder="1" applyAlignment="1">
      <alignment horizontal="left"/>
    </xf>
    <xf numFmtId="165" fontId="24" fillId="0" borderId="0" xfId="0" applyNumberFormat="1" applyFont="1" applyBorder="1"/>
    <xf numFmtId="165" fontId="24" fillId="0" borderId="0" xfId="0" applyNumberFormat="1" applyFont="1"/>
    <xf numFmtId="0" fontId="36" fillId="0" borderId="0" xfId="0" quotePrefix="1" applyFont="1" applyAlignment="1">
      <alignment horizontal="left" indent="1"/>
    </xf>
    <xf numFmtId="0" fontId="36" fillId="0" borderId="0" xfId="0" applyFont="1" applyAlignment="1">
      <alignment horizontal="left" indent="1"/>
    </xf>
    <xf numFmtId="164" fontId="24" fillId="0" borderId="0" xfId="0" applyNumberFormat="1" applyFont="1"/>
    <xf numFmtId="0" fontId="27" fillId="0" borderId="0" xfId="0" applyFont="1" applyAlignment="1">
      <alignment horizontal="left" indent="8"/>
    </xf>
    <xf numFmtId="0" fontId="29" fillId="0" borderId="0" xfId="0" applyFont="1" applyAlignment="1">
      <alignment horizontal="left" indent="8"/>
    </xf>
    <xf numFmtId="0" fontId="29" fillId="0" borderId="0" xfId="0" applyFont="1" applyAlignment="1">
      <alignment horizontal="left" vertical="top" indent="8"/>
    </xf>
    <xf numFmtId="0" fontId="24" fillId="0" borderId="0" xfId="0" applyFont="1" applyAlignment="1">
      <alignment horizontal="center" vertical="center" wrapText="1"/>
    </xf>
    <xf numFmtId="0" fontId="28" fillId="0" borderId="0" xfId="0" applyFont="1" applyBorder="1"/>
    <xf numFmtId="164" fontId="24" fillId="0" borderId="13" xfId="0" applyNumberFormat="1" applyFont="1" applyBorder="1"/>
    <xf numFmtId="164" fontId="24" fillId="0" borderId="12" xfId="0" applyNumberFormat="1" applyFont="1" applyBorder="1"/>
    <xf numFmtId="0" fontId="39" fillId="0" borderId="0" xfId="36" applyFont="1" applyBorder="1" applyAlignment="1">
      <alignment horizontal="left"/>
    </xf>
    <xf numFmtId="164" fontId="38" fillId="0" borderId="0" xfId="0" applyNumberFormat="1" applyFont="1" applyBorder="1"/>
    <xf numFmtId="164" fontId="38" fillId="0" borderId="0" xfId="0" applyNumberFormat="1" applyFont="1"/>
    <xf numFmtId="0" fontId="40" fillId="0" borderId="0" xfId="0" applyFont="1"/>
    <xf numFmtId="164" fontId="40" fillId="0" borderId="0" xfId="0" applyNumberFormat="1" applyFont="1" applyBorder="1"/>
    <xf numFmtId="165" fontId="40" fillId="0" borderId="0" xfId="0" applyNumberFormat="1" applyFont="1" applyBorder="1"/>
    <xf numFmtId="0" fontId="40" fillId="0" borderId="0" xfId="0" applyFont="1" applyBorder="1"/>
    <xf numFmtId="0" fontId="0" fillId="0" borderId="0" xfId="0" applyFont="1"/>
    <xf numFmtId="0" fontId="24" fillId="0" borderId="0" xfId="0" applyFont="1" applyAlignment="1">
      <alignment horizontal="left"/>
    </xf>
    <xf numFmtId="164" fontId="0" fillId="0" borderId="12" xfId="35" applyNumberFormat="1" applyFont="1" applyBorder="1"/>
    <xf numFmtId="164" fontId="0" fillId="0" borderId="0" xfId="35" applyNumberFormat="1" applyFont="1"/>
    <xf numFmtId="0" fontId="0" fillId="0" borderId="0" xfId="0" applyFont="1" applyAlignment="1">
      <alignment horizontal="left" indent="8"/>
    </xf>
    <xf numFmtId="0" fontId="0" fillId="0" borderId="0" xfId="0" applyFont="1" applyAlignment="1">
      <alignment horizontal="center" vertical="center" wrapText="1"/>
    </xf>
    <xf numFmtId="0" fontId="0" fillId="0" borderId="0" xfId="36" applyFont="1" applyBorder="1" applyAlignment="1">
      <alignment horizontal="left"/>
    </xf>
    <xf numFmtId="164" fontId="0" fillId="0" borderId="0" xfId="0" applyNumberFormat="1" applyFont="1"/>
    <xf numFmtId="0" fontId="24" fillId="0" borderId="11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24" fillId="0" borderId="28" xfId="0" applyFont="1" applyBorder="1" applyAlignment="1">
      <alignment horizontal="center" vertical="center"/>
    </xf>
    <xf numFmtId="0" fontId="24" fillId="0" borderId="13" xfId="0" applyFont="1" applyBorder="1" applyAlignment="1">
      <alignment horizontal="center" vertical="center"/>
    </xf>
    <xf numFmtId="0" fontId="24" fillId="0" borderId="29" xfId="0" applyFont="1" applyBorder="1" applyAlignment="1">
      <alignment horizontal="centerContinuous" vertical="center" wrapText="1"/>
    </xf>
    <xf numFmtId="0" fontId="24" fillId="0" borderId="30" xfId="0" applyFont="1" applyBorder="1" applyAlignment="1">
      <alignment horizontal="centerContinuous" vertical="center" wrapText="1"/>
    </xf>
    <xf numFmtId="0" fontId="24" fillId="0" borderId="30" xfId="0" applyFont="1" applyBorder="1" applyAlignment="1">
      <alignment horizontal="centerContinuous" wrapText="1"/>
    </xf>
    <xf numFmtId="0" fontId="24" fillId="0" borderId="12" xfId="0" applyFont="1" applyBorder="1" applyAlignment="1">
      <alignment horizontal="center" vertical="center"/>
    </xf>
    <xf numFmtId="0" fontId="24" fillId="0" borderId="38" xfId="0" quotePrefix="1" applyFont="1" applyBorder="1" applyAlignment="1">
      <alignment horizontal="center" vertical="center" wrapText="1"/>
    </xf>
    <xf numFmtId="0" fontId="24" fillId="0" borderId="38" xfId="36" applyFont="1" applyBorder="1"/>
    <xf numFmtId="0" fontId="24" fillId="0" borderId="38" xfId="36" quotePrefix="1" applyFont="1" applyBorder="1" applyAlignment="1">
      <alignment horizontal="left"/>
    </xf>
    <xf numFmtId="164" fontId="24" fillId="0" borderId="12" xfId="0" applyNumberFormat="1" applyFont="1" applyBorder="1" applyAlignment="1">
      <alignment horizontal="centerContinuous" vertical="center" wrapText="1"/>
    </xf>
    <xf numFmtId="0" fontId="27" fillId="0" borderId="38" xfId="37" applyFont="1" applyBorder="1" applyAlignment="1">
      <alignment horizontal="left"/>
    </xf>
    <xf numFmtId="164" fontId="27" fillId="0" borderId="12" xfId="35" quotePrefix="1" applyNumberFormat="1" applyFont="1" applyBorder="1" applyAlignment="1">
      <alignment horizontal="right"/>
    </xf>
    <xf numFmtId="164" fontId="27" fillId="0" borderId="13" xfId="35" quotePrefix="1" applyNumberFormat="1" applyFont="1" applyBorder="1" applyAlignment="1">
      <alignment horizontal="right"/>
    </xf>
    <xf numFmtId="164" fontId="27" fillId="0" borderId="28" xfId="35" quotePrefix="1" applyNumberFormat="1" applyFont="1" applyBorder="1" applyAlignment="1">
      <alignment horizontal="right"/>
    </xf>
    <xf numFmtId="0" fontId="27" fillId="0" borderId="12" xfId="37" applyFont="1" applyBorder="1" applyAlignment="1">
      <alignment horizontal="left"/>
    </xf>
    <xf numFmtId="164" fontId="24" fillId="0" borderId="36" xfId="0" applyNumberFormat="1" applyFont="1" applyBorder="1" applyAlignment="1">
      <alignment horizontal="centerContinuous" vertical="center" wrapText="1"/>
    </xf>
    <xf numFmtId="0" fontId="24" fillId="0" borderId="34" xfId="0" applyFont="1" applyBorder="1" applyAlignment="1">
      <alignment horizontal="centerContinuous" vertical="center" wrapText="1"/>
    </xf>
    <xf numFmtId="0" fontId="24" fillId="0" borderId="33" xfId="0" applyFont="1" applyBorder="1" applyAlignment="1">
      <alignment horizontal="centerContinuous" vertical="center" wrapText="1"/>
    </xf>
    <xf numFmtId="0" fontId="24" fillId="0" borderId="32" xfId="0" applyFont="1" applyBorder="1" applyAlignment="1">
      <alignment horizontal="centerContinuous" vertical="center" wrapText="1"/>
    </xf>
    <xf numFmtId="0" fontId="24" fillId="0" borderId="12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 wrapText="1"/>
    </xf>
    <xf numFmtId="0" fontId="24" fillId="0" borderId="37" xfId="0" quotePrefix="1" applyFont="1" applyBorder="1" applyAlignment="1">
      <alignment horizontal="center" vertical="center" wrapText="1"/>
    </xf>
    <xf numFmtId="0" fontId="24" fillId="0" borderId="38" xfId="0" quotePrefix="1" applyFont="1" applyBorder="1" applyAlignment="1">
      <alignment horizontal="center" vertical="center" wrapText="1"/>
    </xf>
    <xf numFmtId="0" fontId="24" fillId="0" borderId="39" xfId="0" quotePrefix="1" applyFont="1" applyBorder="1" applyAlignment="1">
      <alignment horizontal="center" vertical="center" wrapText="1"/>
    </xf>
    <xf numFmtId="0" fontId="24" fillId="0" borderId="35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24" fillId="0" borderId="14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6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24" fillId="0" borderId="31" xfId="0" applyFont="1" applyBorder="1" applyAlignment="1">
      <alignment horizontal="center" vertical="center"/>
    </xf>
    <xf numFmtId="0" fontId="24" fillId="0" borderId="15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24" fillId="0" borderId="36" xfId="0" applyFont="1" applyBorder="1" applyAlignment="1">
      <alignment horizontal="center" vertical="center" wrapText="1"/>
    </xf>
    <xf numFmtId="0" fontId="24" fillId="0" borderId="32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 wrapText="1"/>
    </xf>
    <xf numFmtId="0" fontId="40" fillId="0" borderId="0" xfId="0" applyFont="1" applyAlignment="1">
      <alignment horizontal="left"/>
    </xf>
    <xf numFmtId="0" fontId="59" fillId="0" borderId="0" xfId="0" applyFont="1" applyAlignment="1">
      <alignment horizontal="left"/>
    </xf>
    <xf numFmtId="0" fontId="39" fillId="0" borderId="0" xfId="0" applyFont="1" applyAlignment="1">
      <alignment horizontal="left" vertical="top" indent="9"/>
    </xf>
    <xf numFmtId="0" fontId="30" fillId="0" borderId="0" xfId="0" applyFont="1" applyAlignment="1">
      <alignment horizontal="left" vertical="top" indent="9"/>
    </xf>
    <xf numFmtId="0" fontId="24" fillId="0" borderId="37" xfId="0" applyFont="1" applyBorder="1" applyAlignment="1">
      <alignment horizontal="center" vertical="center" wrapText="1"/>
    </xf>
    <xf numFmtId="0" fontId="24" fillId="0" borderId="38" xfId="0" applyFont="1" applyBorder="1" applyAlignment="1">
      <alignment horizontal="center" vertical="center" wrapText="1"/>
    </xf>
    <xf numFmtId="0" fontId="24" fillId="0" borderId="39" xfId="0" applyFont="1" applyBorder="1" applyAlignment="1">
      <alignment horizontal="center" vertical="center" wrapText="1"/>
    </xf>
    <xf numFmtId="0" fontId="24" fillId="0" borderId="31" xfId="0" applyFont="1" applyBorder="1" applyAlignment="1">
      <alignment horizontal="center" vertical="center" wrapText="1"/>
    </xf>
    <xf numFmtId="0" fontId="24" fillId="0" borderId="31" xfId="0" applyFont="1" applyBorder="1" applyAlignment="1">
      <alignment vertical="center" wrapText="1"/>
    </xf>
    <xf numFmtId="0" fontId="24" fillId="0" borderId="38" xfId="0" applyFont="1" applyBorder="1" applyAlignment="1">
      <alignment horizontal="center" vertical="center" wrapText="1"/>
    </xf>
    <xf numFmtId="0" fontId="24" fillId="0" borderId="28" xfId="0" applyFont="1" applyBorder="1" applyAlignment="1">
      <alignment vertical="center" wrapText="1"/>
    </xf>
    <xf numFmtId="164" fontId="64" fillId="0" borderId="12" xfId="0" applyNumberFormat="1" applyFont="1" applyBorder="1"/>
    <xf numFmtId="164" fontId="64" fillId="0" borderId="13" xfId="0" applyNumberFormat="1" applyFont="1" applyBorder="1"/>
    <xf numFmtId="164" fontId="64" fillId="0" borderId="28" xfId="0" applyNumberFormat="1" applyFont="1" applyBorder="1"/>
    <xf numFmtId="164" fontId="0" fillId="0" borderId="12" xfId="0" applyNumberFormat="1" applyBorder="1"/>
    <xf numFmtId="164" fontId="0" fillId="0" borderId="13" xfId="0" applyNumberFormat="1" applyBorder="1"/>
    <xf numFmtId="164" fontId="0" fillId="0" borderId="28" xfId="0" applyNumberFormat="1" applyBorder="1"/>
    <xf numFmtId="164" fontId="0" fillId="0" borderId="12" xfId="0" applyNumberFormat="1" applyFont="1" applyBorder="1"/>
    <xf numFmtId="0" fontId="24" fillId="0" borderId="0" xfId="36" quotePrefix="1" applyFont="1" applyBorder="1" applyAlignment="1">
      <alignment horizontal="left"/>
    </xf>
    <xf numFmtId="164" fontId="24" fillId="0" borderId="0" xfId="0" applyNumberFormat="1" applyFont="1" applyBorder="1" applyAlignment="1">
      <alignment horizontal="right"/>
    </xf>
    <xf numFmtId="0" fontId="65" fillId="0" borderId="0" xfId="0" quotePrefix="1" applyFont="1" applyAlignment="1">
      <alignment horizontal="left"/>
    </xf>
    <xf numFmtId="0" fontId="38" fillId="0" borderId="0" xfId="0" applyFont="1"/>
    <xf numFmtId="0" fontId="39" fillId="0" borderId="0" xfId="0" applyFont="1" applyAlignment="1">
      <alignment horizontal="left"/>
    </xf>
    <xf numFmtId="0" fontId="39" fillId="0" borderId="0" xfId="0" applyFont="1"/>
    <xf numFmtId="0" fontId="24" fillId="0" borderId="0" xfId="0" applyFont="1" applyAlignment="1"/>
    <xf numFmtId="0" fontId="24" fillId="0" borderId="0" xfId="0" quotePrefix="1" applyFont="1" applyAlignment="1"/>
    <xf numFmtId="0" fontId="27" fillId="0" borderId="0" xfId="0" applyFont="1" applyAlignment="1">
      <alignment horizontal="left" indent="9"/>
    </xf>
    <xf numFmtId="0" fontId="24" fillId="0" borderId="0" xfId="0" applyFont="1" applyBorder="1"/>
    <xf numFmtId="0" fontId="24" fillId="0" borderId="0" xfId="0" applyFont="1" applyAlignment="1">
      <alignment horizontal="left" indent="9"/>
    </xf>
    <xf numFmtId="0" fontId="29" fillId="0" borderId="0" xfId="0" applyFont="1" applyAlignment="1">
      <alignment horizontal="left" indent="9"/>
    </xf>
    <xf numFmtId="0" fontId="24" fillId="0" borderId="28" xfId="0" applyFont="1" applyBorder="1" applyAlignment="1">
      <alignment horizontal="center" vertical="center" wrapText="1"/>
    </xf>
    <xf numFmtId="164" fontId="27" fillId="0" borderId="38" xfId="37" applyNumberFormat="1" applyFont="1" applyBorder="1" applyAlignment="1">
      <alignment horizontal="left"/>
    </xf>
    <xf numFmtId="164" fontId="67" fillId="0" borderId="12" xfId="90" applyNumberFormat="1" applyFont="1" applyBorder="1"/>
    <xf numFmtId="164" fontId="67" fillId="0" borderId="13" xfId="90" applyNumberFormat="1" applyFont="1" applyBorder="1"/>
    <xf numFmtId="164" fontId="67" fillId="0" borderId="28" xfId="90" applyNumberFormat="1" applyFont="1" applyBorder="1"/>
    <xf numFmtId="164" fontId="24" fillId="0" borderId="38" xfId="36" applyNumberFormat="1" applyFont="1" applyBorder="1"/>
    <xf numFmtId="164" fontId="68" fillId="0" borderId="12" xfId="90" applyNumberFormat="1" applyFont="1" applyBorder="1"/>
    <xf numFmtId="164" fontId="68" fillId="0" borderId="13" xfId="90" applyNumberFormat="1" applyFont="1" applyBorder="1"/>
    <xf numFmtId="164" fontId="68" fillId="0" borderId="28" xfId="90" applyNumberFormat="1" applyFont="1" applyBorder="1"/>
    <xf numFmtId="164" fontId="24" fillId="0" borderId="38" xfId="36" quotePrefix="1" applyNumberFormat="1" applyFont="1" applyBorder="1" applyAlignment="1">
      <alignment horizontal="left"/>
    </xf>
    <xf numFmtId="164" fontId="24" fillId="0" borderId="0" xfId="36" quotePrefix="1" applyNumberFormat="1" applyFont="1" applyBorder="1" applyAlignment="1">
      <alignment horizontal="left"/>
    </xf>
    <xf numFmtId="0" fontId="38" fillId="0" borderId="0" xfId="0" applyFont="1" applyAlignment="1">
      <alignment horizontal="left"/>
    </xf>
    <xf numFmtId="0" fontId="38" fillId="0" borderId="0" xfId="0" applyFont="1" applyBorder="1"/>
    <xf numFmtId="0" fontId="65" fillId="0" borderId="0" xfId="0" applyFont="1" applyAlignment="1">
      <alignment horizontal="left"/>
    </xf>
  </cellXfs>
  <cellStyles count="96">
    <cellStyle name="[StdExit()]" xfId="91"/>
    <cellStyle name="[StdExit()] 2" xfId="93"/>
    <cellStyle name="[StdExit()] 3" xfId="95"/>
    <cellStyle name="20% — akcent 1" xfId="1" builtinId="30" customBuiltin="1"/>
    <cellStyle name="20% - akcent 1 2" xfId="45"/>
    <cellStyle name="20% — akcent 2" xfId="2" builtinId="34" customBuiltin="1"/>
    <cellStyle name="20% - akcent 2 2" xfId="46"/>
    <cellStyle name="20% — akcent 3" xfId="3" builtinId="38" customBuiltin="1"/>
    <cellStyle name="20% - akcent 3 2" xfId="47"/>
    <cellStyle name="20% — akcent 4" xfId="4" builtinId="42" customBuiltin="1"/>
    <cellStyle name="20% - akcent 4 2" xfId="48"/>
    <cellStyle name="20% — akcent 5" xfId="5" builtinId="46" customBuiltin="1"/>
    <cellStyle name="20% - akcent 5 2" xfId="49"/>
    <cellStyle name="20% — akcent 6" xfId="6" builtinId="50" customBuiltin="1"/>
    <cellStyle name="20% - akcent 6 2" xfId="50"/>
    <cellStyle name="40% — akcent 1" xfId="7" builtinId="31" customBuiltin="1"/>
    <cellStyle name="40% - akcent 1 2" xfId="51"/>
    <cellStyle name="40% — akcent 2" xfId="8" builtinId="35" customBuiltin="1"/>
    <cellStyle name="40% - akcent 2 2" xfId="52"/>
    <cellStyle name="40% — akcent 3" xfId="9" builtinId="39" customBuiltin="1"/>
    <cellStyle name="40% - akcent 3 2" xfId="53"/>
    <cellStyle name="40% — akcent 4" xfId="10" builtinId="43" customBuiltin="1"/>
    <cellStyle name="40% - akcent 4 2" xfId="54"/>
    <cellStyle name="40% — akcent 5" xfId="11" builtinId="47" customBuiltin="1"/>
    <cellStyle name="40% - akcent 5 2" xfId="55"/>
    <cellStyle name="40% — akcent 6" xfId="12" builtinId="51" customBuiltin="1"/>
    <cellStyle name="40% - akcent 6 2" xfId="56"/>
    <cellStyle name="60% — akcent 1" xfId="13" builtinId="32" customBuiltin="1"/>
    <cellStyle name="60% - akcent 1 2" xfId="57"/>
    <cellStyle name="60% — akcent 2" xfId="14" builtinId="36" customBuiltin="1"/>
    <cellStyle name="60% - akcent 2 2" xfId="58"/>
    <cellStyle name="60% — akcent 3" xfId="15" builtinId="40" customBuiltin="1"/>
    <cellStyle name="60% - akcent 3 2" xfId="59"/>
    <cellStyle name="60% — akcent 4" xfId="16" builtinId="44" customBuiltin="1"/>
    <cellStyle name="60% - akcent 4 2" xfId="60"/>
    <cellStyle name="60% — akcent 5" xfId="17" builtinId="48" customBuiltin="1"/>
    <cellStyle name="60% - akcent 5 2" xfId="61"/>
    <cellStyle name="60% — akcent 6" xfId="18" builtinId="52" customBuiltin="1"/>
    <cellStyle name="60% - akcent 6 2" xfId="62"/>
    <cellStyle name="Akcent 1" xfId="19" builtinId="29" customBuiltin="1"/>
    <cellStyle name="Akcent 1 2" xfId="63"/>
    <cellStyle name="Akcent 2" xfId="20" builtinId="33" customBuiltin="1"/>
    <cellStyle name="Akcent 2 2" xfId="64"/>
    <cellStyle name="Akcent 3" xfId="21" builtinId="37" customBuiltin="1"/>
    <cellStyle name="Akcent 3 2" xfId="65"/>
    <cellStyle name="Akcent 4" xfId="22" builtinId="41" customBuiltin="1"/>
    <cellStyle name="Akcent 4 2" xfId="66"/>
    <cellStyle name="Akcent 5" xfId="23" builtinId="45" customBuiltin="1"/>
    <cellStyle name="Akcent 5 2" xfId="67"/>
    <cellStyle name="Akcent 6" xfId="24" builtinId="49" customBuiltin="1"/>
    <cellStyle name="Akcent 6 2" xfId="68"/>
    <cellStyle name="Dane wejściowe" xfId="25" builtinId="20" customBuiltin="1"/>
    <cellStyle name="Dane wejściowe 2" xfId="69"/>
    <cellStyle name="Dane wyjściowe" xfId="26" builtinId="21" customBuiltin="1"/>
    <cellStyle name="Dane wyjściowe 2" xfId="70"/>
    <cellStyle name="Dobre 2" xfId="71"/>
    <cellStyle name="Dobry" xfId="27" builtinId="26" customBuiltin="1"/>
    <cellStyle name="Komórka połączona" xfId="28" builtinId="24" customBuiltin="1"/>
    <cellStyle name="Komórka połączona 2" xfId="72"/>
    <cellStyle name="Komórka zaznaczona" xfId="29" builtinId="23" customBuiltin="1"/>
    <cellStyle name="Komórka zaznaczona 2" xfId="73"/>
    <cellStyle name="Nagłówek 1" xfId="30" builtinId="16" customBuiltin="1"/>
    <cellStyle name="Nagłówek 1 2" xfId="74"/>
    <cellStyle name="Nagłówek 2" xfId="31" builtinId="17" customBuiltin="1"/>
    <cellStyle name="Nagłówek 2 2" xfId="75"/>
    <cellStyle name="Nagłówek 3" xfId="32" builtinId="18" customBuiltin="1"/>
    <cellStyle name="Nagłówek 3 2" xfId="76"/>
    <cellStyle name="Nagłówek 4" xfId="33" builtinId="19" customBuiltin="1"/>
    <cellStyle name="Nagłówek 4 2" xfId="77"/>
    <cellStyle name="Neutralne 2" xfId="78"/>
    <cellStyle name="Neutralny" xfId="34" builtinId="28" customBuiltin="1"/>
    <cellStyle name="Normalny" xfId="0" builtinId="0"/>
    <cellStyle name="Normalny 2" xfId="79"/>
    <cellStyle name="Normalny 2 2" xfId="94"/>
    <cellStyle name="Normalny 3" xfId="80"/>
    <cellStyle name="Normalny 3 2" xfId="88"/>
    <cellStyle name="Normalny 3 2 2" xfId="89"/>
    <cellStyle name="Normalny 3 2 3" xfId="90"/>
    <cellStyle name="Normalny 4" xfId="92"/>
    <cellStyle name="Normalny_Dział_XVII" xfId="35"/>
    <cellStyle name="Normalny_TABL12" xfId="36"/>
    <cellStyle name="Normalny_TABL6A" xfId="37"/>
    <cellStyle name="Obliczenia" xfId="38" builtinId="22" customBuiltin="1"/>
    <cellStyle name="Obliczenia 2" xfId="81"/>
    <cellStyle name="Suma" xfId="39" builtinId="25" customBuiltin="1"/>
    <cellStyle name="Suma 2" xfId="82"/>
    <cellStyle name="Tekst objaśnienia" xfId="40" builtinId="53" customBuiltin="1"/>
    <cellStyle name="Tekst objaśnienia 2" xfId="83"/>
    <cellStyle name="Tekst ostrzeżenia" xfId="41" builtinId="11" customBuiltin="1"/>
    <cellStyle name="Tekst ostrzeżenia 2" xfId="84"/>
    <cellStyle name="Tytuł" xfId="42" builtinId="15" customBuiltin="1"/>
    <cellStyle name="Tytuł 2" xfId="85"/>
    <cellStyle name="Uwaga" xfId="43" builtinId="10" customBuiltin="1"/>
    <cellStyle name="Uwaga 2" xfId="86"/>
    <cellStyle name="Złe 2" xfId="87"/>
    <cellStyle name="Zły" xfId="44" builtinId="27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1"/>
  <sheetViews>
    <sheetView tabSelected="1" workbookViewId="0"/>
  </sheetViews>
  <sheetFormatPr defaultColWidth="6.6640625" defaultRowHeight="12.75"/>
  <cols>
    <col min="1" max="1" width="20.6640625" style="2" customWidth="1"/>
    <col min="2" max="2" width="9.5" style="2" customWidth="1"/>
    <col min="3" max="4" width="9.83203125" style="2" customWidth="1"/>
    <col min="5" max="5" width="9.1640625" style="2" customWidth="1"/>
    <col min="6" max="6" width="9.83203125" style="2" customWidth="1"/>
    <col min="7" max="7" width="10.1640625" style="2" customWidth="1"/>
    <col min="8" max="8" width="11.1640625" style="2" customWidth="1"/>
    <col min="9" max="9" width="9.83203125" style="2" customWidth="1"/>
    <col min="10" max="16384" width="6.6640625" style="2"/>
  </cols>
  <sheetData>
    <row r="1" spans="1:10" ht="16.5">
      <c r="A1" s="1" t="s">
        <v>0</v>
      </c>
    </row>
    <row r="2" spans="1:10" s="4" customFormat="1" ht="16.5">
      <c r="A2" s="3" t="s">
        <v>1</v>
      </c>
    </row>
    <row r="3" spans="1:10" ht="17.25" customHeight="1"/>
    <row r="4" spans="1:10" s="5" customFormat="1" ht="14.25" customHeight="1">
      <c r="A4" s="33" t="s">
        <v>40</v>
      </c>
      <c r="B4" s="2"/>
      <c r="C4" s="2"/>
      <c r="D4" s="2"/>
      <c r="E4" s="2"/>
      <c r="F4" s="2"/>
      <c r="G4" s="2"/>
      <c r="H4" s="2"/>
      <c r="I4" s="2"/>
    </row>
    <row r="5" spans="1:10" s="5" customFormat="1" ht="15" customHeight="1">
      <c r="A5" s="6" t="s">
        <v>39</v>
      </c>
      <c r="B5" s="2"/>
      <c r="C5" s="2"/>
      <c r="D5" s="2"/>
      <c r="E5" s="2"/>
      <c r="F5" s="2"/>
      <c r="G5" s="2"/>
      <c r="H5" s="2"/>
      <c r="I5" s="2"/>
    </row>
    <row r="6" spans="1:10" s="5" customFormat="1" ht="9" customHeight="1" thickBot="1">
      <c r="A6" s="6"/>
      <c r="B6" s="2"/>
      <c r="C6" s="2"/>
      <c r="D6" s="2"/>
      <c r="E6" s="2"/>
      <c r="F6" s="2"/>
      <c r="G6" s="2"/>
      <c r="H6" s="2"/>
      <c r="I6" s="2"/>
    </row>
    <row r="7" spans="1:10" s="7" customFormat="1" ht="25.5" customHeight="1">
      <c r="A7" s="64" t="s">
        <v>21</v>
      </c>
      <c r="B7" s="67" t="s">
        <v>22</v>
      </c>
      <c r="C7" s="44" t="s">
        <v>23</v>
      </c>
      <c r="D7" s="45"/>
      <c r="E7" s="46"/>
      <c r="F7" s="46"/>
      <c r="G7" s="46"/>
      <c r="H7" s="46"/>
      <c r="I7" s="46"/>
    </row>
    <row r="8" spans="1:10" s="7" customFormat="1" ht="27" customHeight="1">
      <c r="A8" s="65"/>
      <c r="B8" s="68"/>
      <c r="C8" s="70" t="s">
        <v>24</v>
      </c>
      <c r="D8" s="71"/>
      <c r="E8" s="72" t="s">
        <v>25</v>
      </c>
      <c r="F8" s="72" t="s">
        <v>26</v>
      </c>
      <c r="G8" s="72" t="s">
        <v>27</v>
      </c>
      <c r="H8" s="72" t="s">
        <v>28</v>
      </c>
      <c r="I8" s="75" t="s">
        <v>41</v>
      </c>
    </row>
    <row r="9" spans="1:10" s="8" customFormat="1" ht="144" customHeight="1">
      <c r="A9" s="65"/>
      <c r="B9" s="69"/>
      <c r="C9" s="40" t="s">
        <v>30</v>
      </c>
      <c r="D9" s="40" t="s">
        <v>31</v>
      </c>
      <c r="E9" s="73"/>
      <c r="F9" s="73"/>
      <c r="G9" s="73"/>
      <c r="H9" s="73"/>
      <c r="I9" s="76"/>
    </row>
    <row r="10" spans="1:10" ht="20.100000000000001" customHeight="1" thickBot="1">
      <c r="A10" s="66"/>
      <c r="B10" s="74" t="s">
        <v>32</v>
      </c>
      <c r="C10" s="74"/>
      <c r="D10" s="74"/>
      <c r="E10" s="74"/>
      <c r="F10" s="74"/>
      <c r="G10" s="74"/>
      <c r="H10" s="74"/>
      <c r="I10" s="74"/>
    </row>
    <row r="11" spans="1:10" ht="9.75" customHeight="1">
      <c r="A11" s="48"/>
      <c r="B11" s="47"/>
      <c r="C11" s="43"/>
      <c r="D11" s="43"/>
      <c r="E11" s="43"/>
      <c r="F11" s="43"/>
      <c r="G11" s="43"/>
      <c r="H11" s="43"/>
      <c r="I11" s="42"/>
    </row>
    <row r="12" spans="1:10" ht="24.95" customHeight="1">
      <c r="A12" s="52" t="s">
        <v>33</v>
      </c>
      <c r="B12" s="53">
        <f>SUM(B13:B28)</f>
        <v>244428.99999999997</v>
      </c>
      <c r="C12" s="54">
        <f t="shared" ref="C12:H12" si="0">SUM(C13:C28)</f>
        <v>93824.8</v>
      </c>
      <c r="D12" s="54">
        <f t="shared" si="0"/>
        <v>58683.200000000004</v>
      </c>
      <c r="E12" s="54">
        <f t="shared" si="0"/>
        <v>7762.7</v>
      </c>
      <c r="F12" s="54">
        <f t="shared" si="0"/>
        <v>18111.199999999997</v>
      </c>
      <c r="G12" s="54">
        <f t="shared" si="0"/>
        <v>40649.399999999994</v>
      </c>
      <c r="H12" s="54">
        <f t="shared" si="0"/>
        <v>4587.4999999999991</v>
      </c>
      <c r="I12" s="55">
        <f>SUM(I13:I28)</f>
        <v>30878.5</v>
      </c>
      <c r="J12" s="9"/>
    </row>
    <row r="13" spans="1:10" ht="24.95" customHeight="1">
      <c r="A13" s="49" t="s">
        <v>2</v>
      </c>
      <c r="B13" s="34">
        <v>21959.7</v>
      </c>
      <c r="C13" s="34">
        <v>10538.6</v>
      </c>
      <c r="D13" s="34">
        <v>5548.9</v>
      </c>
      <c r="E13" s="34">
        <v>512</v>
      </c>
      <c r="F13" s="34">
        <v>1257.5</v>
      </c>
      <c r="G13" s="34">
        <v>3351.2</v>
      </c>
      <c r="H13" s="34">
        <v>827.3</v>
      </c>
      <c r="I13" s="35">
        <v>1624.9</v>
      </c>
    </row>
    <row r="14" spans="1:10" ht="24.95" customHeight="1">
      <c r="A14" s="49" t="s">
        <v>3</v>
      </c>
      <c r="B14" s="34">
        <v>9043.2999999999993</v>
      </c>
      <c r="C14" s="34">
        <v>3562.1</v>
      </c>
      <c r="D14" s="34">
        <v>2834.5</v>
      </c>
      <c r="E14" s="34">
        <v>131.80000000000001</v>
      </c>
      <c r="F14" s="34">
        <v>765.8</v>
      </c>
      <c r="G14" s="34">
        <v>1439.7</v>
      </c>
      <c r="H14" s="34">
        <v>66.8</v>
      </c>
      <c r="I14" s="35">
        <v>1537.7</v>
      </c>
    </row>
    <row r="15" spans="1:10" ht="24.95" customHeight="1">
      <c r="A15" s="49" t="s">
        <v>4</v>
      </c>
      <c r="B15" s="34">
        <v>7511.4</v>
      </c>
      <c r="C15" s="34">
        <v>2532.3000000000002</v>
      </c>
      <c r="D15" s="34">
        <v>1592.4</v>
      </c>
      <c r="E15" s="34">
        <v>170.1</v>
      </c>
      <c r="F15" s="34">
        <v>515.9</v>
      </c>
      <c r="G15" s="34">
        <v>1312.4</v>
      </c>
      <c r="H15" s="34">
        <v>44.7</v>
      </c>
      <c r="I15" s="35">
        <v>1384.6</v>
      </c>
    </row>
    <row r="16" spans="1:10" ht="24.95" customHeight="1">
      <c r="A16" s="49" t="s">
        <v>5</v>
      </c>
      <c r="B16" s="34">
        <v>5670.5</v>
      </c>
      <c r="C16" s="34">
        <v>2840</v>
      </c>
      <c r="D16" s="34">
        <v>2119.1</v>
      </c>
      <c r="E16" s="34">
        <v>154.4</v>
      </c>
      <c r="F16" s="34">
        <v>320.8</v>
      </c>
      <c r="G16" s="34">
        <v>1034</v>
      </c>
      <c r="H16" s="34">
        <v>17.2</v>
      </c>
      <c r="I16" s="35">
        <v>573.6</v>
      </c>
    </row>
    <row r="17" spans="1:9" ht="24.95" customHeight="1">
      <c r="A17" s="49" t="s">
        <v>6</v>
      </c>
      <c r="B17" s="34">
        <v>14292.8</v>
      </c>
      <c r="C17" s="34">
        <v>6765</v>
      </c>
      <c r="D17" s="34">
        <v>4248.8</v>
      </c>
      <c r="E17" s="34">
        <v>293.2</v>
      </c>
      <c r="F17" s="34">
        <v>1120.7</v>
      </c>
      <c r="G17" s="34">
        <v>1893.6</v>
      </c>
      <c r="H17" s="34">
        <v>115.9</v>
      </c>
      <c r="I17" s="35">
        <v>1859.9</v>
      </c>
    </row>
    <row r="18" spans="1:9" ht="24.95" customHeight="1">
      <c r="A18" s="49" t="s">
        <v>7</v>
      </c>
      <c r="B18" s="34">
        <v>18332.7</v>
      </c>
      <c r="C18" s="34">
        <v>6238.4</v>
      </c>
      <c r="D18" s="34">
        <v>4452.3</v>
      </c>
      <c r="E18" s="34">
        <v>758.8</v>
      </c>
      <c r="F18" s="34">
        <v>1447.3</v>
      </c>
      <c r="G18" s="34">
        <v>2598.9</v>
      </c>
      <c r="H18" s="34">
        <v>175.3</v>
      </c>
      <c r="I18" s="35">
        <v>3274.4</v>
      </c>
    </row>
    <row r="19" spans="1:9" ht="24.95" customHeight="1">
      <c r="A19" s="49" t="s">
        <v>8</v>
      </c>
      <c r="B19" s="34">
        <v>56422.9</v>
      </c>
      <c r="C19" s="34">
        <v>13282.4</v>
      </c>
      <c r="D19" s="34">
        <v>7255.2</v>
      </c>
      <c r="E19" s="34">
        <v>2490.4</v>
      </c>
      <c r="F19" s="34">
        <v>4690.8</v>
      </c>
      <c r="G19" s="34">
        <v>10765.9</v>
      </c>
      <c r="H19" s="34">
        <v>2685.7</v>
      </c>
      <c r="I19" s="35">
        <v>7831.8</v>
      </c>
    </row>
    <row r="20" spans="1:9" ht="24.95" customHeight="1">
      <c r="A20" s="49" t="s">
        <v>9</v>
      </c>
      <c r="B20" s="34">
        <v>8246.2000000000007</v>
      </c>
      <c r="C20" s="34">
        <v>5848.3</v>
      </c>
      <c r="D20" s="34">
        <v>1877.9</v>
      </c>
      <c r="E20" s="34">
        <v>76.3</v>
      </c>
      <c r="F20" s="34">
        <v>310.8</v>
      </c>
      <c r="G20" s="34">
        <v>626.79999999999995</v>
      </c>
      <c r="H20" s="34">
        <v>19.7</v>
      </c>
      <c r="I20" s="35">
        <v>474.8</v>
      </c>
    </row>
    <row r="21" spans="1:9" ht="24.95" customHeight="1">
      <c r="A21" s="49" t="s">
        <v>10</v>
      </c>
      <c r="B21" s="34">
        <v>9909.5</v>
      </c>
      <c r="C21" s="34">
        <v>4187</v>
      </c>
      <c r="D21" s="34">
        <v>3173.6</v>
      </c>
      <c r="E21" s="34">
        <v>157.9</v>
      </c>
      <c r="F21" s="34">
        <v>640.19999999999993</v>
      </c>
      <c r="G21" s="34">
        <v>1766.6</v>
      </c>
      <c r="H21" s="34">
        <v>39.5</v>
      </c>
      <c r="I21" s="35">
        <v>1508.5</v>
      </c>
    </row>
    <row r="22" spans="1:9" ht="24.95" customHeight="1">
      <c r="A22" s="49" t="s">
        <v>11</v>
      </c>
      <c r="B22" s="34">
        <v>4957</v>
      </c>
      <c r="C22" s="34">
        <v>1670.5</v>
      </c>
      <c r="D22" s="34">
        <v>1149.4000000000001</v>
      </c>
      <c r="E22" s="34">
        <v>148.69999999999999</v>
      </c>
      <c r="F22" s="34">
        <v>449.9</v>
      </c>
      <c r="G22" s="34">
        <v>557.4</v>
      </c>
      <c r="H22" s="34">
        <v>28.3</v>
      </c>
      <c r="I22" s="35">
        <v>764.3</v>
      </c>
    </row>
    <row r="23" spans="1:9" ht="24.95" customHeight="1">
      <c r="A23" s="49" t="s">
        <v>12</v>
      </c>
      <c r="B23" s="34">
        <v>15907.8</v>
      </c>
      <c r="C23" s="34">
        <v>4560.3999999999996</v>
      </c>
      <c r="D23" s="34">
        <v>2950.1</v>
      </c>
      <c r="E23" s="34">
        <v>490.2</v>
      </c>
      <c r="F23" s="34">
        <v>1172.7</v>
      </c>
      <c r="G23" s="34">
        <v>4304.3999999999996</v>
      </c>
      <c r="H23" s="34">
        <v>69.2</v>
      </c>
      <c r="I23" s="35">
        <v>1877.8</v>
      </c>
    </row>
    <row r="24" spans="1:9" ht="24.95" customHeight="1">
      <c r="A24" s="49" t="s">
        <v>13</v>
      </c>
      <c r="B24" s="34">
        <v>29063.4</v>
      </c>
      <c r="C24" s="34">
        <v>15584.4</v>
      </c>
      <c r="D24" s="34">
        <v>9299</v>
      </c>
      <c r="E24" s="34">
        <v>438.3</v>
      </c>
      <c r="F24" s="34">
        <v>2055.5</v>
      </c>
      <c r="G24" s="34">
        <v>2866.1</v>
      </c>
      <c r="H24" s="34">
        <v>158.4</v>
      </c>
      <c r="I24" s="35">
        <v>3065.2</v>
      </c>
    </row>
    <row r="25" spans="1:9" ht="24.95" customHeight="1">
      <c r="A25" s="49" t="s">
        <v>14</v>
      </c>
      <c r="B25" s="34">
        <v>4397.4000000000005</v>
      </c>
      <c r="C25" s="34">
        <v>1403.9</v>
      </c>
      <c r="D25" s="34">
        <v>829.3</v>
      </c>
      <c r="E25" s="34">
        <v>109.9</v>
      </c>
      <c r="F25" s="34">
        <v>320.8</v>
      </c>
      <c r="G25" s="34">
        <v>1275.5999999999999</v>
      </c>
      <c r="H25" s="34">
        <v>16.7</v>
      </c>
      <c r="I25" s="35">
        <v>582.29999999999995</v>
      </c>
    </row>
    <row r="26" spans="1:9" ht="24.95" customHeight="1">
      <c r="A26" s="49" t="s">
        <v>15</v>
      </c>
      <c r="B26" s="34">
        <v>7104.6</v>
      </c>
      <c r="C26" s="34">
        <v>2137.6999999999998</v>
      </c>
      <c r="D26" s="34">
        <v>1567.2</v>
      </c>
      <c r="E26" s="34">
        <v>78.599999999999994</v>
      </c>
      <c r="F26" s="34">
        <v>341.5</v>
      </c>
      <c r="G26" s="34">
        <v>2525.8000000000002</v>
      </c>
      <c r="H26" s="34">
        <v>24.2</v>
      </c>
      <c r="I26" s="35">
        <v>662.4</v>
      </c>
    </row>
    <row r="27" spans="1:9" ht="24.95" customHeight="1">
      <c r="A27" s="49" t="s">
        <v>16</v>
      </c>
      <c r="B27" s="34">
        <v>23545.4</v>
      </c>
      <c r="C27" s="34">
        <v>9974.7000000000007</v>
      </c>
      <c r="D27" s="34">
        <v>8181.3</v>
      </c>
      <c r="E27" s="34">
        <v>1592.4</v>
      </c>
      <c r="F27" s="34">
        <v>2197.4</v>
      </c>
      <c r="G27" s="34">
        <v>2975.6</v>
      </c>
      <c r="H27" s="34">
        <v>266.3</v>
      </c>
      <c r="I27" s="35">
        <v>2624.3</v>
      </c>
    </row>
    <row r="28" spans="1:9" ht="24.95" customHeight="1">
      <c r="A28" s="50" t="s">
        <v>17</v>
      </c>
      <c r="B28" s="34">
        <v>8064.4</v>
      </c>
      <c r="C28" s="34">
        <v>2699.1</v>
      </c>
      <c r="D28" s="34">
        <v>1604.2</v>
      </c>
      <c r="E28" s="34">
        <v>159.69999999999999</v>
      </c>
      <c r="F28" s="34">
        <v>503.6</v>
      </c>
      <c r="G28" s="34">
        <v>1355.4</v>
      </c>
      <c r="H28" s="34">
        <v>32.299999999999997</v>
      </c>
      <c r="I28" s="35">
        <v>1232</v>
      </c>
    </row>
    <row r="29" spans="1:9" ht="9.9499999999999993" customHeight="1">
      <c r="A29" s="12"/>
      <c r="B29" s="13"/>
      <c r="C29" s="13"/>
      <c r="D29" s="13"/>
      <c r="E29" s="13"/>
      <c r="F29" s="13"/>
      <c r="G29" s="13"/>
      <c r="H29" s="13"/>
      <c r="I29" s="14"/>
    </row>
    <row r="30" spans="1:9" ht="14.1" customHeight="1">
      <c r="A30" s="15"/>
    </row>
    <row r="31" spans="1:9" ht="14.1" customHeight="1">
      <c r="A31" s="16"/>
    </row>
  </sheetData>
  <mergeCells count="9">
    <mergeCell ref="A7:A10"/>
    <mergeCell ref="B7:B9"/>
    <mergeCell ref="C8:D8"/>
    <mergeCell ref="E8:E9"/>
    <mergeCell ref="B10:I10"/>
    <mergeCell ref="F8:F9"/>
    <mergeCell ref="G8:G9"/>
    <mergeCell ref="H8:H9"/>
    <mergeCell ref="I8:I9"/>
  </mergeCells>
  <phoneticPr fontId="0" type="noConversion"/>
  <pageMargins left="0.7" right="0.7" top="0.75" bottom="0.75" header="0.3" footer="0.3"/>
  <pageSetup paperSize="9" scale="98" fitToHeight="0" orientation="portrait" verticalDpi="597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workbookViewId="0"/>
  </sheetViews>
  <sheetFormatPr defaultRowHeight="12.75"/>
  <cols>
    <col min="1" max="1" width="20.5" customWidth="1"/>
    <col min="2" max="2" width="10.1640625" customWidth="1"/>
    <col min="4" max="4" width="9.33203125" customWidth="1"/>
    <col min="6" max="6" width="11.1640625" customWidth="1"/>
    <col min="7" max="7" width="9.6640625" customWidth="1"/>
    <col min="8" max="8" width="10.5" customWidth="1"/>
    <col min="9" max="9" width="9.5" customWidth="1"/>
    <col min="10" max="10" width="9.33203125" customWidth="1"/>
  </cols>
  <sheetData>
    <row r="1" spans="1:9" ht="13.5">
      <c r="A1" s="80" t="s">
        <v>48</v>
      </c>
      <c r="B1" s="2"/>
      <c r="C1" s="2"/>
      <c r="D1" s="2"/>
      <c r="E1" s="2"/>
      <c r="F1" s="2"/>
      <c r="G1" s="2"/>
      <c r="H1" s="2"/>
      <c r="I1" s="2"/>
    </row>
    <row r="2" spans="1:9">
      <c r="A2" s="81" t="s">
        <v>49</v>
      </c>
      <c r="B2" s="2"/>
      <c r="C2" s="2"/>
      <c r="D2" s="2"/>
      <c r="E2" s="2"/>
      <c r="F2" s="2"/>
      <c r="G2" s="2"/>
      <c r="H2" s="2"/>
      <c r="I2" s="2"/>
    </row>
    <row r="3" spans="1:9" ht="15.75" customHeight="1">
      <c r="A3" s="82" t="s">
        <v>50</v>
      </c>
      <c r="B3" s="2"/>
      <c r="C3" s="2"/>
      <c r="D3" s="2"/>
      <c r="E3" s="2"/>
      <c r="F3" s="2"/>
      <c r="G3" s="2"/>
      <c r="H3" s="2"/>
      <c r="I3" s="2"/>
    </row>
    <row r="4" spans="1:9" ht="13.5" thickBot="1">
      <c r="A4" s="83"/>
      <c r="B4" s="2"/>
      <c r="C4" s="2"/>
      <c r="D4" s="2"/>
      <c r="E4" s="2"/>
      <c r="F4" s="2"/>
      <c r="G4" s="2"/>
      <c r="H4" s="2"/>
      <c r="I4" s="2"/>
    </row>
    <row r="5" spans="1:9" ht="25.5" customHeight="1">
      <c r="A5" s="84" t="s">
        <v>51</v>
      </c>
      <c r="B5" s="67" t="s">
        <v>52</v>
      </c>
      <c r="C5" s="44" t="s">
        <v>23</v>
      </c>
      <c r="D5" s="45"/>
      <c r="E5" s="46"/>
      <c r="F5" s="46"/>
      <c r="G5" s="46"/>
      <c r="H5" s="46"/>
      <c r="I5" s="46"/>
    </row>
    <row r="6" spans="1:9" ht="29.25" customHeight="1">
      <c r="A6" s="85"/>
      <c r="B6" s="68"/>
      <c r="C6" s="70" t="s">
        <v>53</v>
      </c>
      <c r="D6" s="71"/>
      <c r="E6" s="72" t="s">
        <v>25</v>
      </c>
      <c r="F6" s="72" t="s">
        <v>54</v>
      </c>
      <c r="G6" s="72" t="s">
        <v>55</v>
      </c>
      <c r="H6" s="72" t="s">
        <v>56</v>
      </c>
      <c r="I6" s="75" t="s">
        <v>57</v>
      </c>
    </row>
    <row r="7" spans="1:9" ht="102">
      <c r="A7" s="85"/>
      <c r="B7" s="69"/>
      <c r="C7" s="62" t="s">
        <v>58</v>
      </c>
      <c r="D7" s="62" t="s">
        <v>59</v>
      </c>
      <c r="E7" s="73"/>
      <c r="F7" s="73"/>
      <c r="G7" s="73"/>
      <c r="H7" s="73"/>
      <c r="I7" s="76"/>
    </row>
    <row r="8" spans="1:9" ht="13.5" thickBot="1">
      <c r="A8" s="86"/>
      <c r="B8" s="87" t="s">
        <v>60</v>
      </c>
      <c r="C8" s="87"/>
      <c r="D8" s="87"/>
      <c r="E8" s="87"/>
      <c r="F8" s="87"/>
      <c r="G8" s="87"/>
      <c r="H8" s="87"/>
      <c r="I8" s="88"/>
    </row>
    <row r="9" spans="1:9" ht="9.75" customHeight="1">
      <c r="A9" s="89"/>
      <c r="B9" s="61"/>
      <c r="C9" s="63"/>
      <c r="D9" s="63"/>
      <c r="E9" s="63"/>
      <c r="F9" s="63"/>
      <c r="G9" s="63"/>
      <c r="H9" s="63"/>
      <c r="I9" s="90"/>
    </row>
    <row r="10" spans="1:9" ht="13.5">
      <c r="A10" s="52" t="s">
        <v>61</v>
      </c>
      <c r="B10" s="91">
        <v>149086.79999999999</v>
      </c>
      <c r="C10" s="92">
        <v>88596.800000000003</v>
      </c>
      <c r="D10" s="92">
        <v>56777.4</v>
      </c>
      <c r="E10" s="92">
        <v>3968.2</v>
      </c>
      <c r="F10" s="92">
        <v>15095.6</v>
      </c>
      <c r="G10" s="92">
        <v>11776.7</v>
      </c>
      <c r="H10" s="92">
        <v>4435.2</v>
      </c>
      <c r="I10" s="93">
        <v>2621.8</v>
      </c>
    </row>
    <row r="11" spans="1:9" ht="26.1" customHeight="1">
      <c r="A11" s="49" t="s">
        <v>2</v>
      </c>
      <c r="B11" s="94">
        <v>15260.5</v>
      </c>
      <c r="C11" s="95">
        <v>10119</v>
      </c>
      <c r="D11" s="95">
        <v>5306.7</v>
      </c>
      <c r="E11" s="95">
        <v>378.4</v>
      </c>
      <c r="F11" s="95">
        <v>1041</v>
      </c>
      <c r="G11" s="95">
        <v>1023.7</v>
      </c>
      <c r="H11" s="95">
        <v>802.4</v>
      </c>
      <c r="I11" s="96">
        <v>253.8</v>
      </c>
    </row>
    <row r="12" spans="1:9" ht="26.1" customHeight="1">
      <c r="A12" s="49" t="s">
        <v>3</v>
      </c>
      <c r="B12" s="94">
        <v>5318.1</v>
      </c>
      <c r="C12" s="95">
        <v>3372.7</v>
      </c>
      <c r="D12" s="95">
        <v>2787.5</v>
      </c>
      <c r="E12" s="95">
        <v>64.3</v>
      </c>
      <c r="F12" s="95">
        <v>668.8</v>
      </c>
      <c r="G12" s="95">
        <v>413.5</v>
      </c>
      <c r="H12" s="95">
        <v>53.7</v>
      </c>
      <c r="I12" s="96">
        <v>173.6</v>
      </c>
    </row>
    <row r="13" spans="1:9" ht="26.1" customHeight="1">
      <c r="A13" s="49" t="s">
        <v>4</v>
      </c>
      <c r="B13" s="94">
        <v>3832.8</v>
      </c>
      <c r="C13" s="95">
        <v>2410.4</v>
      </c>
      <c r="D13" s="95">
        <v>1547.5</v>
      </c>
      <c r="E13" s="95">
        <v>82</v>
      </c>
      <c r="F13" s="95">
        <v>379.7</v>
      </c>
      <c r="G13" s="95">
        <v>389.3</v>
      </c>
      <c r="H13" s="95">
        <v>41.2</v>
      </c>
      <c r="I13" s="96">
        <v>79.5</v>
      </c>
    </row>
    <row r="14" spans="1:9" ht="26.1" customHeight="1">
      <c r="A14" s="49" t="s">
        <v>5</v>
      </c>
      <c r="B14" s="94">
        <v>3617</v>
      </c>
      <c r="C14" s="95">
        <v>2735</v>
      </c>
      <c r="D14" s="95">
        <v>2077.1</v>
      </c>
      <c r="E14" s="95">
        <v>33.799999999999997</v>
      </c>
      <c r="F14" s="95">
        <v>223.3</v>
      </c>
      <c r="G14" s="95">
        <v>256.7</v>
      </c>
      <c r="H14" s="95">
        <v>12.9</v>
      </c>
      <c r="I14" s="96">
        <v>82.3</v>
      </c>
    </row>
    <row r="15" spans="1:9" ht="26.1" customHeight="1">
      <c r="A15" s="49" t="s">
        <v>6</v>
      </c>
      <c r="B15" s="94">
        <v>9221.6</v>
      </c>
      <c r="C15" s="95">
        <v>6513.1</v>
      </c>
      <c r="D15" s="95">
        <v>4123.7</v>
      </c>
      <c r="E15" s="95">
        <v>226.1</v>
      </c>
      <c r="F15" s="95">
        <v>908.1</v>
      </c>
      <c r="G15" s="95">
        <v>472.2</v>
      </c>
      <c r="H15" s="95">
        <v>110</v>
      </c>
      <c r="I15" s="96">
        <v>184.7</v>
      </c>
    </row>
    <row r="16" spans="1:9" ht="26.1" customHeight="1">
      <c r="A16" s="49" t="s">
        <v>7</v>
      </c>
      <c r="B16" s="94">
        <v>10668.7</v>
      </c>
      <c r="C16" s="95">
        <v>5927</v>
      </c>
      <c r="D16" s="95">
        <v>4314</v>
      </c>
      <c r="E16" s="95">
        <v>498.2</v>
      </c>
      <c r="F16" s="95">
        <v>1188.0999999999999</v>
      </c>
      <c r="G16" s="95">
        <v>1116.7</v>
      </c>
      <c r="H16" s="95">
        <v>170</v>
      </c>
      <c r="I16" s="96">
        <v>116</v>
      </c>
    </row>
    <row r="17" spans="1:9" ht="26.1" customHeight="1">
      <c r="A17" s="49" t="s">
        <v>8</v>
      </c>
      <c r="B17" s="97">
        <v>34036.300000000003</v>
      </c>
      <c r="C17" s="95">
        <v>11676.2</v>
      </c>
      <c r="D17" s="95">
        <v>6985.9</v>
      </c>
      <c r="E17" s="95">
        <v>1367.5</v>
      </c>
      <c r="F17" s="95">
        <v>4277.5</v>
      </c>
      <c r="G17" s="95">
        <v>3519.9</v>
      </c>
      <c r="H17" s="95">
        <v>2663.9</v>
      </c>
      <c r="I17" s="96">
        <v>545.20000000000005</v>
      </c>
    </row>
    <row r="18" spans="1:9" ht="26.1" customHeight="1">
      <c r="A18" s="49" t="s">
        <v>9</v>
      </c>
      <c r="B18" s="94">
        <v>6509.6</v>
      </c>
      <c r="C18" s="95">
        <v>5745.8</v>
      </c>
      <c r="D18" s="95">
        <v>1831.1</v>
      </c>
      <c r="E18" s="95">
        <v>41.1</v>
      </c>
      <c r="F18" s="95">
        <v>241</v>
      </c>
      <c r="G18" s="95">
        <v>180.1</v>
      </c>
      <c r="H18" s="95">
        <v>13.2</v>
      </c>
      <c r="I18" s="96">
        <v>4.5999999999999996</v>
      </c>
    </row>
    <row r="19" spans="1:9" ht="26.1" customHeight="1">
      <c r="A19" s="49" t="s">
        <v>10</v>
      </c>
      <c r="B19" s="94">
        <v>5531.3</v>
      </c>
      <c r="C19" s="95">
        <v>3945.2</v>
      </c>
      <c r="D19" s="95">
        <v>3100.3</v>
      </c>
      <c r="E19" s="95">
        <v>97.1</v>
      </c>
      <c r="F19" s="95">
        <v>498.3</v>
      </c>
      <c r="G19" s="95">
        <v>429.8</v>
      </c>
      <c r="H19" s="95">
        <v>36.6</v>
      </c>
      <c r="I19" s="96">
        <v>91.8</v>
      </c>
    </row>
    <row r="20" spans="1:9" ht="26.1" customHeight="1">
      <c r="A20" s="49" t="s">
        <v>11</v>
      </c>
      <c r="B20" s="94">
        <v>2515.8000000000002</v>
      </c>
      <c r="C20" s="95">
        <v>1582.8</v>
      </c>
      <c r="D20" s="95">
        <v>1114.4000000000001</v>
      </c>
      <c r="E20" s="95">
        <v>102.6</v>
      </c>
      <c r="F20" s="95">
        <v>311.39999999999998</v>
      </c>
      <c r="G20" s="95">
        <v>187.8</v>
      </c>
      <c r="H20" s="95">
        <v>24.6</v>
      </c>
      <c r="I20" s="96">
        <v>55.8</v>
      </c>
    </row>
    <row r="21" spans="1:9" ht="26.1" customHeight="1">
      <c r="A21" s="49" t="s">
        <v>12</v>
      </c>
      <c r="B21" s="94">
        <v>8560.7999999999993</v>
      </c>
      <c r="C21" s="95">
        <v>4243.8</v>
      </c>
      <c r="D21" s="95">
        <v>2811.1</v>
      </c>
      <c r="E21" s="95">
        <v>237.9</v>
      </c>
      <c r="F21" s="95">
        <v>1008.5</v>
      </c>
      <c r="G21" s="95">
        <v>1073.5999999999999</v>
      </c>
      <c r="H21" s="95">
        <v>66.400000000000006</v>
      </c>
      <c r="I21" s="96">
        <v>295.39999999999998</v>
      </c>
    </row>
    <row r="22" spans="1:9" ht="26.1" customHeight="1">
      <c r="A22" s="49" t="s">
        <v>13</v>
      </c>
      <c r="B22" s="94">
        <v>19968.900000000001</v>
      </c>
      <c r="C22" s="95">
        <v>15047.2</v>
      </c>
      <c r="D22" s="95">
        <v>9006.5</v>
      </c>
      <c r="E22" s="95">
        <v>314.60000000000002</v>
      </c>
      <c r="F22" s="95">
        <v>1596.2</v>
      </c>
      <c r="G22" s="95">
        <v>1142.7</v>
      </c>
      <c r="H22" s="95">
        <v>136.9</v>
      </c>
      <c r="I22" s="96">
        <v>317.89999999999998</v>
      </c>
    </row>
    <row r="23" spans="1:9" ht="26.1" customHeight="1">
      <c r="A23" s="49" t="s">
        <v>14</v>
      </c>
      <c r="B23" s="94">
        <v>2037.2</v>
      </c>
      <c r="C23" s="95">
        <v>1277.4000000000001</v>
      </c>
      <c r="D23" s="95">
        <v>797</v>
      </c>
      <c r="E23" s="95">
        <v>70.2</v>
      </c>
      <c r="F23" s="95">
        <v>224.3</v>
      </c>
      <c r="G23" s="95">
        <v>196.8</v>
      </c>
      <c r="H23" s="95">
        <v>15.6</v>
      </c>
      <c r="I23" s="96">
        <v>27.5</v>
      </c>
    </row>
    <row r="24" spans="1:9" ht="26.1" customHeight="1">
      <c r="A24" s="49" t="s">
        <v>15</v>
      </c>
      <c r="B24" s="94">
        <v>2980</v>
      </c>
      <c r="C24" s="95">
        <v>2040.6</v>
      </c>
      <c r="D24" s="95">
        <v>1530.4</v>
      </c>
      <c r="E24" s="95">
        <v>35.4</v>
      </c>
      <c r="F24" s="95">
        <v>277.3</v>
      </c>
      <c r="G24" s="95">
        <v>153.9</v>
      </c>
      <c r="H24" s="95">
        <v>20.3</v>
      </c>
      <c r="I24" s="96">
        <v>37.700000000000003</v>
      </c>
    </row>
    <row r="25" spans="1:9" ht="26.1" customHeight="1">
      <c r="A25" s="49" t="s">
        <v>16</v>
      </c>
      <c r="B25" s="94">
        <v>14906.4</v>
      </c>
      <c r="C25" s="95">
        <v>9462</v>
      </c>
      <c r="D25" s="95">
        <v>7964</v>
      </c>
      <c r="E25" s="95">
        <v>327.3</v>
      </c>
      <c r="F25" s="95">
        <v>1889.4</v>
      </c>
      <c r="G25" s="95">
        <v>937.2</v>
      </c>
      <c r="H25" s="95">
        <v>241.4</v>
      </c>
      <c r="I25" s="96">
        <v>179.7</v>
      </c>
    </row>
    <row r="26" spans="1:9" ht="26.1" customHeight="1">
      <c r="A26" s="50" t="s">
        <v>17</v>
      </c>
      <c r="B26" s="94">
        <v>4121.8</v>
      </c>
      <c r="C26" s="95">
        <v>2498.6</v>
      </c>
      <c r="D26" s="95">
        <v>1480.2</v>
      </c>
      <c r="E26" s="95">
        <v>91.6</v>
      </c>
      <c r="F26" s="95">
        <v>362.6</v>
      </c>
      <c r="G26" s="95">
        <v>282.60000000000002</v>
      </c>
      <c r="H26" s="95">
        <v>25.8</v>
      </c>
      <c r="I26" s="96">
        <v>176.4</v>
      </c>
    </row>
    <row r="27" spans="1:9">
      <c r="A27" s="98"/>
      <c r="B27" s="99"/>
      <c r="C27" s="99"/>
      <c r="D27" s="99"/>
      <c r="E27" s="99"/>
      <c r="F27" s="99"/>
      <c r="G27" s="99"/>
      <c r="H27" s="99"/>
      <c r="I27" s="99"/>
    </row>
    <row r="28" spans="1:9">
      <c r="A28" s="100" t="s">
        <v>62</v>
      </c>
      <c r="B28" s="101"/>
      <c r="C28" s="101"/>
      <c r="D28" s="101"/>
      <c r="E28" s="101"/>
      <c r="F28" s="101"/>
      <c r="G28" s="101"/>
      <c r="H28" s="101"/>
      <c r="I28" s="101"/>
    </row>
    <row r="29" spans="1:9">
      <c r="A29" s="102" t="s">
        <v>63</v>
      </c>
      <c r="B29" s="103"/>
      <c r="C29" s="103"/>
      <c r="D29" s="103"/>
      <c r="E29" s="103"/>
      <c r="F29" s="103"/>
      <c r="G29" s="103"/>
      <c r="H29" s="103"/>
      <c r="I29" s="103"/>
    </row>
  </sheetData>
  <mergeCells count="9">
    <mergeCell ref="H6:H7"/>
    <mergeCell ref="I6:I7"/>
    <mergeCell ref="B8:H8"/>
    <mergeCell ref="A5:A8"/>
    <mergeCell ref="B5:B7"/>
    <mergeCell ref="C6:D6"/>
    <mergeCell ref="E6:E7"/>
    <mergeCell ref="F6:F7"/>
    <mergeCell ref="G6:G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5"/>
  <sheetViews>
    <sheetView workbookViewId="0"/>
  </sheetViews>
  <sheetFormatPr defaultColWidth="9.33203125" defaultRowHeight="12.75"/>
  <cols>
    <col min="1" max="1" width="21" style="2" customWidth="1"/>
    <col min="2" max="2" width="10.6640625" style="39" customWidth="1"/>
    <col min="3" max="3" width="11" style="32" customWidth="1"/>
    <col min="4" max="4" width="10.33203125" style="32" customWidth="1"/>
    <col min="5" max="5" width="9.5" style="32" customWidth="1"/>
    <col min="6" max="6" width="10.33203125" style="32" customWidth="1"/>
    <col min="7" max="7" width="10.1640625" style="32" customWidth="1"/>
    <col min="8" max="8" width="10.5" style="32" customWidth="1"/>
    <col min="9" max="9" width="10.83203125" style="32" customWidth="1"/>
    <col min="10" max="16384" width="9.33203125" style="32"/>
  </cols>
  <sheetData>
    <row r="1" spans="1:10" s="2" customFormat="1" ht="16.5">
      <c r="A1" s="1" t="s">
        <v>18</v>
      </c>
      <c r="B1" s="17"/>
    </row>
    <row r="2" spans="1:10" s="2" customFormat="1" ht="16.5">
      <c r="A2" s="3" t="s">
        <v>19</v>
      </c>
      <c r="B2" s="17"/>
    </row>
    <row r="3" spans="1:10" s="2" customFormat="1" ht="6.75" customHeight="1">
      <c r="B3" s="17"/>
    </row>
    <row r="4" spans="1:10" s="2" customFormat="1" ht="14.25">
      <c r="A4" s="33" t="s">
        <v>42</v>
      </c>
      <c r="B4" s="17"/>
    </row>
    <row r="5" spans="1:10" s="2" customFormat="1">
      <c r="A5" s="18" t="s">
        <v>47</v>
      </c>
      <c r="B5" s="17"/>
    </row>
    <row r="6" spans="1:10" s="2" customFormat="1">
      <c r="A6" s="36" t="s">
        <v>46</v>
      </c>
      <c r="B6" s="17"/>
    </row>
    <row r="7" spans="1:10" s="2" customFormat="1" ht="15.75">
      <c r="A7" s="19" t="s">
        <v>45</v>
      </c>
      <c r="B7" s="17"/>
    </row>
    <row r="8" spans="1:10" s="2" customFormat="1">
      <c r="A8" s="19" t="s">
        <v>44</v>
      </c>
      <c r="B8" s="17"/>
    </row>
    <row r="9" spans="1:10" s="2" customFormat="1" ht="15" customHeight="1">
      <c r="A9" s="20" t="s">
        <v>43</v>
      </c>
      <c r="B9" s="17"/>
    </row>
    <row r="10" spans="1:10" s="2" customFormat="1" ht="13.5" customHeight="1" thickBot="1">
      <c r="A10" s="20"/>
      <c r="B10" s="17"/>
    </row>
    <row r="11" spans="1:10" s="37" customFormat="1" ht="18" customHeight="1">
      <c r="A11" s="67" t="s">
        <v>34</v>
      </c>
      <c r="B11" s="78" t="s">
        <v>22</v>
      </c>
      <c r="C11" s="44" t="s">
        <v>23</v>
      </c>
      <c r="D11" s="45"/>
      <c r="E11" s="46"/>
      <c r="F11" s="46"/>
      <c r="G11" s="46"/>
      <c r="H11" s="46"/>
      <c r="I11" s="46"/>
    </row>
    <row r="12" spans="1:10" s="37" customFormat="1" ht="29.25" customHeight="1">
      <c r="A12" s="68"/>
      <c r="B12" s="79"/>
      <c r="C12" s="70" t="s">
        <v>24</v>
      </c>
      <c r="D12" s="71"/>
      <c r="E12" s="72" t="s">
        <v>25</v>
      </c>
      <c r="F12" s="72" t="s">
        <v>35</v>
      </c>
      <c r="G12" s="72" t="s">
        <v>27</v>
      </c>
      <c r="H12" s="72" t="s">
        <v>36</v>
      </c>
      <c r="I12" s="75" t="s">
        <v>29</v>
      </c>
    </row>
    <row r="13" spans="1:10" s="37" customFormat="1" ht="120.75" customHeight="1">
      <c r="A13" s="68"/>
      <c r="B13" s="73"/>
      <c r="C13" s="40" t="s">
        <v>30</v>
      </c>
      <c r="D13" s="40" t="s">
        <v>31</v>
      </c>
      <c r="E13" s="73"/>
      <c r="F13" s="73"/>
      <c r="G13" s="73"/>
      <c r="H13" s="73"/>
      <c r="I13" s="76"/>
    </row>
    <row r="14" spans="1:10" s="21" customFormat="1" ht="19.5" customHeight="1" thickBot="1">
      <c r="A14" s="77"/>
      <c r="B14" s="57" t="s">
        <v>37</v>
      </c>
      <c r="C14" s="58"/>
      <c r="D14" s="58"/>
      <c r="E14" s="58"/>
      <c r="F14" s="58"/>
      <c r="G14" s="58"/>
      <c r="H14" s="58"/>
      <c r="I14" s="58"/>
    </row>
    <row r="15" spans="1:10" s="21" customFormat="1" ht="9.75" customHeight="1">
      <c r="A15" s="41"/>
      <c r="B15" s="51"/>
      <c r="C15" s="60"/>
      <c r="D15" s="60"/>
      <c r="E15" s="60"/>
      <c r="F15" s="60"/>
      <c r="G15" s="60"/>
      <c r="H15" s="60"/>
      <c r="I15" s="59"/>
    </row>
    <row r="16" spans="1:10" s="5" customFormat="1" ht="21.95" customHeight="1">
      <c r="A16" s="56" t="s">
        <v>33</v>
      </c>
      <c r="B16" s="54">
        <f>SUM(Tabl.3!B17:B32)</f>
        <v>3660941.6999999997</v>
      </c>
      <c r="C16" s="54">
        <f>SUM(Tabl.3!C17:C32)</f>
        <v>1166682.4000000001</v>
      </c>
      <c r="D16" s="54">
        <f>SUM(Tabl.3!D17:D32)</f>
        <v>641791.79999999993</v>
      </c>
      <c r="E16" s="54">
        <f>SUM(Tabl.3!E17:E32)</f>
        <v>65570.399999999994</v>
      </c>
      <c r="F16" s="54">
        <f>SUM(Tabl.3!F17:F32)</f>
        <v>237235.20000000001</v>
      </c>
      <c r="G16" s="54">
        <f>SUM(Tabl.3!G17:G32)</f>
        <v>677915.6</v>
      </c>
      <c r="H16" s="54">
        <f>SUM(Tabl.3!H17:H32)</f>
        <v>49425.7</v>
      </c>
      <c r="I16" s="55">
        <f>SUM(I17:I32)</f>
        <v>642825.6</v>
      </c>
      <c r="J16" s="22"/>
    </row>
    <row r="17" spans="1:9" ht="21.95" customHeight="1">
      <c r="A17" s="10" t="s">
        <v>2</v>
      </c>
      <c r="B17" s="23">
        <v>293212</v>
      </c>
      <c r="C17" s="23">
        <v>118682.8</v>
      </c>
      <c r="D17" s="23">
        <v>64578</v>
      </c>
      <c r="E17" s="23">
        <v>5689.5</v>
      </c>
      <c r="F17" s="23">
        <v>17385.900000000001</v>
      </c>
      <c r="G17" s="23">
        <v>38274.800000000003</v>
      </c>
      <c r="H17" s="23">
        <v>5156.7</v>
      </c>
      <c r="I17" s="17">
        <v>41684.6</v>
      </c>
    </row>
    <row r="18" spans="1:9" ht="21.95" customHeight="1">
      <c r="A18" s="10" t="s">
        <v>3</v>
      </c>
      <c r="B18" s="23">
        <v>162103.20000000001</v>
      </c>
      <c r="C18" s="24">
        <v>50796.7</v>
      </c>
      <c r="D18" s="24">
        <v>35043.4</v>
      </c>
      <c r="E18" s="24">
        <v>2697</v>
      </c>
      <c r="F18" s="24">
        <v>13593.1</v>
      </c>
      <c r="G18" s="24">
        <v>31312.6</v>
      </c>
      <c r="H18" s="24">
        <v>979.8</v>
      </c>
      <c r="I18" s="17">
        <v>27975.9</v>
      </c>
    </row>
    <row r="19" spans="1:9" ht="21.95" customHeight="1">
      <c r="A19" s="10" t="s">
        <v>4</v>
      </c>
      <c r="B19" s="23">
        <v>158062.80000000002</v>
      </c>
      <c r="C19" s="24">
        <v>37603.4</v>
      </c>
      <c r="D19" s="24">
        <v>18706.099999999999</v>
      </c>
      <c r="E19" s="24">
        <v>2166.8000000000002</v>
      </c>
      <c r="F19" s="24">
        <v>7890.2</v>
      </c>
      <c r="G19" s="24">
        <v>35256.6</v>
      </c>
      <c r="H19" s="24">
        <v>920.7</v>
      </c>
      <c r="I19" s="17">
        <v>35474.6</v>
      </c>
    </row>
    <row r="20" spans="1:9" ht="21.95" customHeight="1">
      <c r="A20" s="10" t="s">
        <v>5</v>
      </c>
      <c r="B20" s="23">
        <v>102680.5</v>
      </c>
      <c r="C20" s="24">
        <v>39304.400000000001</v>
      </c>
      <c r="D20" s="24">
        <v>18773.400000000001</v>
      </c>
      <c r="E20" s="24">
        <v>1312.4</v>
      </c>
      <c r="F20" s="24">
        <v>4134.6000000000004</v>
      </c>
      <c r="G20" s="24">
        <v>25888.6</v>
      </c>
      <c r="H20" s="24">
        <v>470.7</v>
      </c>
      <c r="I20" s="17">
        <v>14164.3</v>
      </c>
    </row>
    <row r="21" spans="1:9" ht="21.95" customHeight="1">
      <c r="A21" s="10" t="s">
        <v>6</v>
      </c>
      <c r="B21" s="23">
        <v>228054.7</v>
      </c>
      <c r="C21" s="24">
        <v>85549.3</v>
      </c>
      <c r="D21" s="24">
        <v>42310</v>
      </c>
      <c r="E21" s="24">
        <v>2774.6</v>
      </c>
      <c r="F21" s="24">
        <v>12712.7</v>
      </c>
      <c r="G21" s="24">
        <v>40940.1</v>
      </c>
      <c r="H21" s="24">
        <v>1305.2</v>
      </c>
      <c r="I21" s="17">
        <v>41731.599999999999</v>
      </c>
    </row>
    <row r="22" spans="1:9" ht="21.95" customHeight="1">
      <c r="A22" s="10" t="s">
        <v>7</v>
      </c>
      <c r="B22" s="23">
        <v>277164.2</v>
      </c>
      <c r="C22" s="24">
        <v>81858.3</v>
      </c>
      <c r="D22" s="24">
        <v>47237.5</v>
      </c>
      <c r="E22" s="24">
        <v>5970.7</v>
      </c>
      <c r="F22" s="24">
        <v>23755.3</v>
      </c>
      <c r="G22" s="24">
        <v>37297.800000000003</v>
      </c>
      <c r="H22" s="24">
        <v>1636.2</v>
      </c>
      <c r="I22" s="17">
        <v>57223.199999999997</v>
      </c>
    </row>
    <row r="23" spans="1:9" ht="21.95" customHeight="1">
      <c r="A23" s="10" t="s">
        <v>8</v>
      </c>
      <c r="B23" s="23">
        <v>766216.8</v>
      </c>
      <c r="C23" s="24">
        <v>171448.9</v>
      </c>
      <c r="D23" s="24">
        <v>82734.2</v>
      </c>
      <c r="E23" s="24">
        <v>14308.6</v>
      </c>
      <c r="F23" s="24">
        <v>57090.1</v>
      </c>
      <c r="G23" s="24">
        <v>171420.4</v>
      </c>
      <c r="H23" s="24">
        <v>28067.300000000003</v>
      </c>
      <c r="I23" s="17">
        <v>126690.6</v>
      </c>
    </row>
    <row r="24" spans="1:9" ht="21.95" customHeight="1">
      <c r="A24" s="10" t="s">
        <v>9</v>
      </c>
      <c r="B24" s="23">
        <v>84607.7</v>
      </c>
      <c r="C24" s="24">
        <v>33935.300000000003</v>
      </c>
      <c r="D24" s="24">
        <v>20880</v>
      </c>
      <c r="E24" s="24">
        <v>1659.7</v>
      </c>
      <c r="F24" s="24">
        <v>4635.8999999999996</v>
      </c>
      <c r="G24" s="24">
        <v>14212.2</v>
      </c>
      <c r="H24" s="24">
        <v>415.7</v>
      </c>
      <c r="I24" s="17">
        <v>12481.7</v>
      </c>
    </row>
    <row r="25" spans="1:9" ht="21.95" customHeight="1">
      <c r="A25" s="10" t="s">
        <v>10</v>
      </c>
      <c r="B25" s="23">
        <v>162580.1</v>
      </c>
      <c r="C25" s="24">
        <v>50715.4</v>
      </c>
      <c r="D25" s="24">
        <v>31938.6</v>
      </c>
      <c r="E25" s="24">
        <v>2607.8000000000002</v>
      </c>
      <c r="F25" s="24">
        <v>7332</v>
      </c>
      <c r="G25" s="24">
        <v>36915.1</v>
      </c>
      <c r="H25" s="24">
        <v>851.1</v>
      </c>
      <c r="I25" s="17">
        <v>31577.3</v>
      </c>
    </row>
    <row r="26" spans="1:9" ht="21.95" customHeight="1">
      <c r="A26" s="10" t="s">
        <v>11</v>
      </c>
      <c r="B26" s="23">
        <v>94528.1</v>
      </c>
      <c r="C26" s="24">
        <v>22845.599999999999</v>
      </c>
      <c r="D26" s="24">
        <v>13212.1</v>
      </c>
      <c r="E26" s="24">
        <v>1492</v>
      </c>
      <c r="F26" s="24">
        <v>4239.7</v>
      </c>
      <c r="G26" s="24">
        <v>21557.4</v>
      </c>
      <c r="H26" s="24">
        <v>438.5</v>
      </c>
      <c r="I26" s="17">
        <v>17845.8</v>
      </c>
    </row>
    <row r="27" spans="1:9" ht="21.95" customHeight="1">
      <c r="A27" s="10" t="s">
        <v>12</v>
      </c>
      <c r="B27" s="23">
        <v>208862.1</v>
      </c>
      <c r="C27" s="24">
        <v>60976.4</v>
      </c>
      <c r="D27" s="24">
        <v>37926</v>
      </c>
      <c r="E27" s="24">
        <v>4525.6000000000004</v>
      </c>
      <c r="F27" s="24">
        <v>11643.1</v>
      </c>
      <c r="G27" s="24">
        <v>39050.6</v>
      </c>
      <c r="H27" s="24">
        <v>1455.2</v>
      </c>
      <c r="I27" s="17">
        <v>41929</v>
      </c>
    </row>
    <row r="28" spans="1:9" ht="21.95" customHeight="1">
      <c r="A28" s="10" t="s">
        <v>13</v>
      </c>
      <c r="B28" s="23">
        <v>426376.3</v>
      </c>
      <c r="C28" s="24">
        <v>193667.9</v>
      </c>
      <c r="D28" s="24">
        <v>100582.9</v>
      </c>
      <c r="E28" s="24">
        <v>8634</v>
      </c>
      <c r="F28" s="24">
        <v>22058.3</v>
      </c>
      <c r="G28" s="24">
        <v>56328.4</v>
      </c>
      <c r="H28" s="24">
        <v>3914</v>
      </c>
      <c r="I28" s="17">
        <v>72922.100000000006</v>
      </c>
    </row>
    <row r="29" spans="1:9" ht="21.95" customHeight="1">
      <c r="A29" s="10" t="s">
        <v>14</v>
      </c>
      <c r="B29" s="23">
        <v>91265.7</v>
      </c>
      <c r="C29" s="24">
        <v>31394</v>
      </c>
      <c r="D29" s="24">
        <v>17098.400000000001</v>
      </c>
      <c r="E29" s="24">
        <v>1512.6</v>
      </c>
      <c r="F29" s="24">
        <v>4493.5</v>
      </c>
      <c r="G29" s="24">
        <v>16863.900000000001</v>
      </c>
      <c r="H29" s="24">
        <v>371.4</v>
      </c>
      <c r="I29" s="17">
        <v>15407.2</v>
      </c>
    </row>
    <row r="30" spans="1:9" ht="21.95" customHeight="1">
      <c r="A30" s="10" t="s">
        <v>15</v>
      </c>
      <c r="B30" s="23">
        <v>107524.3</v>
      </c>
      <c r="C30" s="24">
        <v>28370.3</v>
      </c>
      <c r="D30" s="24">
        <v>18150.5</v>
      </c>
      <c r="E30" s="24">
        <v>1337.2</v>
      </c>
      <c r="F30" s="24">
        <v>4178.3</v>
      </c>
      <c r="G30" s="24">
        <v>25471</v>
      </c>
      <c r="H30" s="24">
        <v>520.20000000000005</v>
      </c>
      <c r="I30" s="17">
        <v>19124.099999999999</v>
      </c>
    </row>
    <row r="31" spans="1:9" ht="21.95" customHeight="1">
      <c r="A31" s="10" t="s">
        <v>16</v>
      </c>
      <c r="B31" s="23">
        <v>339691.4</v>
      </c>
      <c r="C31" s="24">
        <v>114864.5</v>
      </c>
      <c r="D31" s="24">
        <v>72104.2</v>
      </c>
      <c r="E31" s="24">
        <v>6054.6</v>
      </c>
      <c r="F31" s="24">
        <v>33711.800000000003</v>
      </c>
      <c r="G31" s="24">
        <v>55517.5</v>
      </c>
      <c r="H31" s="24">
        <v>2095.6</v>
      </c>
      <c r="I31" s="17">
        <v>55082.5</v>
      </c>
    </row>
    <row r="32" spans="1:9" ht="21.95" customHeight="1">
      <c r="A32" s="11" t="s">
        <v>17</v>
      </c>
      <c r="B32" s="23">
        <v>158011.79999999999</v>
      </c>
      <c r="C32" s="24">
        <v>44669.2</v>
      </c>
      <c r="D32" s="24">
        <v>20516.5</v>
      </c>
      <c r="E32" s="24">
        <v>2827.3</v>
      </c>
      <c r="F32" s="24">
        <v>8380.7000000000007</v>
      </c>
      <c r="G32" s="24">
        <v>31608.6</v>
      </c>
      <c r="H32" s="24">
        <v>827.4</v>
      </c>
      <c r="I32" s="17">
        <v>31511.1</v>
      </c>
    </row>
    <row r="33" spans="1:9">
      <c r="A33" s="38"/>
      <c r="B33" s="9"/>
      <c r="C33" s="9"/>
      <c r="D33" s="9"/>
      <c r="E33" s="9"/>
      <c r="F33" s="9"/>
      <c r="G33" s="9"/>
      <c r="H33" s="9"/>
      <c r="I33" s="17"/>
    </row>
    <row r="34" spans="1:9" s="28" customFormat="1" ht="12">
      <c r="A34" s="25" t="s">
        <v>38</v>
      </c>
      <c r="B34" s="26"/>
      <c r="C34" s="26"/>
      <c r="D34" s="26"/>
      <c r="E34" s="26"/>
      <c r="F34" s="26"/>
      <c r="G34" s="26"/>
      <c r="H34" s="26"/>
      <c r="I34" s="27"/>
    </row>
    <row r="35" spans="1:9" s="28" customFormat="1" ht="12">
      <c r="A35" s="25" t="s">
        <v>20</v>
      </c>
      <c r="B35" s="29"/>
      <c r="C35" s="30"/>
      <c r="D35" s="30"/>
      <c r="E35" s="30"/>
      <c r="F35" s="31"/>
      <c r="G35" s="31"/>
    </row>
  </sheetData>
  <mergeCells count="8">
    <mergeCell ref="H12:H13"/>
    <mergeCell ref="I12:I13"/>
    <mergeCell ref="A11:A14"/>
    <mergeCell ref="B11:B13"/>
    <mergeCell ref="C12:D12"/>
    <mergeCell ref="E12:E13"/>
    <mergeCell ref="F12:F13"/>
    <mergeCell ref="G12:G13"/>
  </mergeCells>
  <phoneticPr fontId="0" type="noConversion"/>
  <pageMargins left="0.7" right="0.7" top="0.75" bottom="0.75" header="0.3" footer="0.3"/>
  <pageSetup paperSize="9" scale="94" fitToHeight="0" orientation="portrait" verticalDpi="597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workbookViewId="0"/>
  </sheetViews>
  <sheetFormatPr defaultRowHeight="12.75"/>
  <cols>
    <col min="1" max="1" width="21.83203125" customWidth="1"/>
    <col min="2" max="2" width="11" customWidth="1"/>
    <col min="3" max="3" width="10.6640625" customWidth="1"/>
    <col min="4" max="4" width="10.33203125" customWidth="1"/>
    <col min="6" max="6" width="9.83203125" customWidth="1"/>
    <col min="7" max="7" width="9.6640625" customWidth="1"/>
    <col min="8" max="8" width="11" customWidth="1"/>
    <col min="9" max="9" width="9.6640625" customWidth="1"/>
  </cols>
  <sheetData>
    <row r="1" spans="1:9" ht="15.75">
      <c r="A1" s="104" t="s">
        <v>64</v>
      </c>
      <c r="B1" s="105"/>
      <c r="C1" s="105"/>
      <c r="D1" s="105"/>
      <c r="E1" s="105"/>
      <c r="F1" s="105"/>
      <c r="G1" s="105"/>
      <c r="H1" s="105"/>
      <c r="I1" s="105"/>
    </row>
    <row r="2" spans="1:9" ht="14.25">
      <c r="A2" s="106" t="s">
        <v>65</v>
      </c>
      <c r="B2" s="2"/>
      <c r="C2" s="2"/>
      <c r="D2" s="2"/>
      <c r="E2" s="2"/>
      <c r="F2" s="2"/>
      <c r="G2" s="107"/>
      <c r="H2" s="2"/>
      <c r="I2" s="2"/>
    </row>
    <row r="3" spans="1:9" ht="11.25" customHeight="1">
      <c r="A3" s="108" t="s">
        <v>66</v>
      </c>
      <c r="B3" s="2"/>
      <c r="C3" s="2"/>
      <c r="D3" s="2"/>
      <c r="E3" s="2"/>
      <c r="F3" s="2"/>
      <c r="G3" s="107"/>
      <c r="H3" s="2"/>
      <c r="I3" s="2"/>
    </row>
    <row r="4" spans="1:9" ht="14.25">
      <c r="A4" s="109" t="s">
        <v>67</v>
      </c>
      <c r="B4" s="2"/>
      <c r="C4" s="2"/>
      <c r="D4" s="2"/>
      <c r="E4" s="2"/>
      <c r="F4" s="2"/>
      <c r="G4" s="107"/>
      <c r="H4" s="2"/>
      <c r="I4" s="2"/>
    </row>
    <row r="5" spans="1:9">
      <c r="A5" s="109" t="s">
        <v>68</v>
      </c>
      <c r="B5" s="2"/>
      <c r="C5" s="2"/>
      <c r="D5" s="2"/>
      <c r="E5" s="2"/>
      <c r="F5" s="2"/>
      <c r="G5" s="107"/>
      <c r="H5" s="2"/>
      <c r="I5" s="2"/>
    </row>
    <row r="6" spans="1:9" ht="15" customHeight="1">
      <c r="A6" s="6" t="s">
        <v>69</v>
      </c>
      <c r="B6" s="2"/>
      <c r="C6" s="2"/>
      <c r="D6" s="2"/>
      <c r="E6" s="2"/>
      <c r="F6" s="2"/>
      <c r="G6" s="107"/>
      <c r="H6" s="2"/>
      <c r="I6" s="2"/>
    </row>
    <row r="7" spans="1:9" ht="13.5" thickBot="1">
      <c r="A7" s="6"/>
      <c r="B7" s="2"/>
      <c r="C7" s="2"/>
      <c r="D7" s="2"/>
      <c r="E7" s="2"/>
      <c r="F7" s="2"/>
      <c r="G7" s="107"/>
      <c r="H7" s="2"/>
      <c r="I7" s="2"/>
    </row>
    <row r="8" spans="1:9" ht="16.5" customHeight="1">
      <c r="A8" s="84" t="s">
        <v>34</v>
      </c>
      <c r="B8" s="67" t="s">
        <v>22</v>
      </c>
      <c r="C8" s="44" t="s">
        <v>23</v>
      </c>
      <c r="D8" s="45"/>
      <c r="E8" s="46"/>
      <c r="F8" s="46"/>
      <c r="G8" s="46"/>
      <c r="H8" s="46"/>
      <c r="I8" s="46"/>
    </row>
    <row r="9" spans="1:9" ht="27" customHeight="1">
      <c r="A9" s="85"/>
      <c r="B9" s="68"/>
      <c r="C9" s="70" t="s">
        <v>24</v>
      </c>
      <c r="D9" s="71"/>
      <c r="E9" s="72" t="s">
        <v>25</v>
      </c>
      <c r="F9" s="72" t="s">
        <v>26</v>
      </c>
      <c r="G9" s="72" t="s">
        <v>27</v>
      </c>
      <c r="H9" s="72" t="s">
        <v>36</v>
      </c>
      <c r="I9" s="75" t="s">
        <v>29</v>
      </c>
    </row>
    <row r="10" spans="1:9" ht="102">
      <c r="A10" s="85"/>
      <c r="B10" s="69"/>
      <c r="C10" s="62" t="s">
        <v>30</v>
      </c>
      <c r="D10" s="62" t="s">
        <v>31</v>
      </c>
      <c r="E10" s="73"/>
      <c r="F10" s="73"/>
      <c r="G10" s="73"/>
      <c r="H10" s="73"/>
      <c r="I10" s="76"/>
    </row>
    <row r="11" spans="1:9" ht="13.5" thickBot="1">
      <c r="A11" s="86"/>
      <c r="B11" s="87" t="s">
        <v>37</v>
      </c>
      <c r="C11" s="87"/>
      <c r="D11" s="87"/>
      <c r="E11" s="87"/>
      <c r="F11" s="87"/>
      <c r="G11" s="87"/>
      <c r="H11" s="87"/>
      <c r="I11" s="87"/>
    </row>
    <row r="12" spans="1:9" ht="15" customHeight="1">
      <c r="A12" s="89"/>
      <c r="B12" s="61"/>
      <c r="C12" s="63"/>
      <c r="D12" s="63"/>
      <c r="E12" s="63"/>
      <c r="F12" s="63"/>
      <c r="G12" s="63"/>
      <c r="H12" s="63"/>
      <c r="I12" s="110"/>
    </row>
    <row r="13" spans="1:9" ht="13.5">
      <c r="A13" s="111" t="s">
        <v>70</v>
      </c>
      <c r="B13" s="112">
        <v>1916720.2</v>
      </c>
      <c r="C13" s="113">
        <v>1062146.6000000001</v>
      </c>
      <c r="D13" s="113">
        <v>613808.5</v>
      </c>
      <c r="E13" s="113">
        <v>34691.9</v>
      </c>
      <c r="F13" s="113">
        <v>184793.2</v>
      </c>
      <c r="G13" s="113">
        <v>167992.3</v>
      </c>
      <c r="H13" s="113">
        <v>43294.7</v>
      </c>
      <c r="I13" s="114">
        <v>118455.2</v>
      </c>
    </row>
    <row r="14" spans="1:9" ht="21.95" customHeight="1">
      <c r="A14" s="115" t="s">
        <v>2</v>
      </c>
      <c r="B14" s="116">
        <v>173626.5</v>
      </c>
      <c r="C14" s="117">
        <v>111216.5</v>
      </c>
      <c r="D14" s="117">
        <v>62419.199999999997</v>
      </c>
      <c r="E14" s="117">
        <v>3533.2</v>
      </c>
      <c r="F14" s="117">
        <v>13077</v>
      </c>
      <c r="G14" s="117">
        <v>6806.7</v>
      </c>
      <c r="H14" s="117">
        <v>4519.3</v>
      </c>
      <c r="I14" s="118">
        <v>9034.9</v>
      </c>
    </row>
    <row r="15" spans="1:9" ht="21.95" customHeight="1">
      <c r="A15" s="115" t="s">
        <v>3</v>
      </c>
      <c r="B15" s="116">
        <v>78863.7</v>
      </c>
      <c r="C15" s="117">
        <v>45716.2</v>
      </c>
      <c r="D15" s="117">
        <v>33879</v>
      </c>
      <c r="E15" s="117">
        <v>1556.2</v>
      </c>
      <c r="F15" s="117">
        <v>11296.9</v>
      </c>
      <c r="G15" s="117">
        <v>2917</v>
      </c>
      <c r="H15" s="117">
        <v>890.6</v>
      </c>
      <c r="I15" s="118">
        <v>5471.1</v>
      </c>
    </row>
    <row r="16" spans="1:9" ht="21.95" customHeight="1">
      <c r="A16" s="115" t="s">
        <v>4</v>
      </c>
      <c r="B16" s="116">
        <v>56069</v>
      </c>
      <c r="C16" s="117">
        <v>32507.9</v>
      </c>
      <c r="D16" s="117">
        <v>17734.599999999999</v>
      </c>
      <c r="E16" s="117">
        <v>1379.3</v>
      </c>
      <c r="F16" s="117">
        <v>4971.6000000000004</v>
      </c>
      <c r="G16" s="117">
        <v>3008.5</v>
      </c>
      <c r="H16" s="117">
        <v>797.6</v>
      </c>
      <c r="I16" s="118">
        <v>4216.3999999999996</v>
      </c>
    </row>
    <row r="17" spans="1:9" ht="21.95" customHeight="1">
      <c r="A17" s="115" t="s">
        <v>5</v>
      </c>
      <c r="B17" s="116">
        <v>48241.1</v>
      </c>
      <c r="C17" s="117">
        <v>36675.300000000003</v>
      </c>
      <c r="D17" s="117">
        <v>18025.599999999999</v>
      </c>
      <c r="E17" s="117">
        <v>522.79999999999995</v>
      </c>
      <c r="F17" s="117">
        <v>2512.8000000000002</v>
      </c>
      <c r="G17" s="117">
        <v>1187.8</v>
      </c>
      <c r="H17" s="117">
        <v>356.2</v>
      </c>
      <c r="I17" s="118">
        <v>2065.9</v>
      </c>
    </row>
    <row r="18" spans="1:9" ht="21.95" customHeight="1">
      <c r="A18" s="115" t="s">
        <v>6</v>
      </c>
      <c r="B18" s="116">
        <v>116579.8</v>
      </c>
      <c r="C18" s="117">
        <v>77873.7</v>
      </c>
      <c r="D18" s="117">
        <v>40087.800000000003</v>
      </c>
      <c r="E18" s="117">
        <v>1734.7</v>
      </c>
      <c r="F18" s="117">
        <v>9548</v>
      </c>
      <c r="G18" s="117">
        <v>4576.6000000000004</v>
      </c>
      <c r="H18" s="117">
        <v>1142.9000000000001</v>
      </c>
      <c r="I18" s="118">
        <v>9815.9</v>
      </c>
    </row>
    <row r="19" spans="1:9" ht="21.95" customHeight="1">
      <c r="A19" s="115" t="s">
        <v>7</v>
      </c>
      <c r="B19" s="116">
        <v>133384.5</v>
      </c>
      <c r="C19" s="117">
        <v>73509.399999999994</v>
      </c>
      <c r="D19" s="117">
        <v>45277.1</v>
      </c>
      <c r="E19" s="117">
        <v>3352.9</v>
      </c>
      <c r="F19" s="117">
        <v>19966</v>
      </c>
      <c r="G19" s="117">
        <v>6001.8</v>
      </c>
      <c r="H19" s="117">
        <v>1356.8</v>
      </c>
      <c r="I19" s="118">
        <v>5946.2</v>
      </c>
    </row>
    <row r="20" spans="1:9" ht="21.95" customHeight="1">
      <c r="A20" s="115" t="s">
        <v>8</v>
      </c>
      <c r="B20" s="116">
        <v>463564.6</v>
      </c>
      <c r="C20" s="117">
        <v>154856.1</v>
      </c>
      <c r="D20" s="117">
        <v>78258.399999999994</v>
      </c>
      <c r="E20" s="117">
        <v>7025</v>
      </c>
      <c r="F20" s="117">
        <v>47787.6</v>
      </c>
      <c r="G20" s="117">
        <v>96913</v>
      </c>
      <c r="H20" s="117">
        <v>25817.200000000001</v>
      </c>
      <c r="I20" s="118">
        <v>28534.6</v>
      </c>
    </row>
    <row r="21" spans="1:9" ht="21.95" customHeight="1">
      <c r="A21" s="115" t="s">
        <v>9</v>
      </c>
      <c r="B21" s="116">
        <v>43009.599999999999</v>
      </c>
      <c r="C21" s="117">
        <v>31229.599999999999</v>
      </c>
      <c r="D21" s="117">
        <v>20106.099999999999</v>
      </c>
      <c r="E21" s="117">
        <v>825.3</v>
      </c>
      <c r="F21" s="117">
        <v>3040.3</v>
      </c>
      <c r="G21" s="117">
        <v>945.5</v>
      </c>
      <c r="H21" s="117">
        <v>312.8</v>
      </c>
      <c r="I21" s="118">
        <v>1222.5</v>
      </c>
    </row>
    <row r="22" spans="1:9" ht="21.95" customHeight="1">
      <c r="A22" s="115" t="s">
        <v>10</v>
      </c>
      <c r="B22" s="116">
        <v>68317.100000000006</v>
      </c>
      <c r="C22" s="117">
        <v>44984.1</v>
      </c>
      <c r="D22" s="117">
        <v>30789.7</v>
      </c>
      <c r="E22" s="117">
        <v>1583.8</v>
      </c>
      <c r="F22" s="117">
        <v>5174.8999999999996</v>
      </c>
      <c r="G22" s="117">
        <v>2035.4</v>
      </c>
      <c r="H22" s="117">
        <v>765.2</v>
      </c>
      <c r="I22" s="118">
        <v>3891.7</v>
      </c>
    </row>
    <row r="23" spans="1:9" ht="21.95" customHeight="1">
      <c r="A23" s="115" t="s">
        <v>11</v>
      </c>
      <c r="B23" s="116">
        <v>35487.699999999997</v>
      </c>
      <c r="C23" s="117">
        <v>20031.400000000001</v>
      </c>
      <c r="D23" s="117">
        <v>12758.6</v>
      </c>
      <c r="E23" s="117">
        <v>922.6</v>
      </c>
      <c r="F23" s="117">
        <v>2991.3</v>
      </c>
      <c r="G23" s="117">
        <v>2229.6999999999998</v>
      </c>
      <c r="H23" s="117">
        <v>389.4</v>
      </c>
      <c r="I23" s="118">
        <v>3249.8</v>
      </c>
    </row>
    <row r="24" spans="1:9" ht="21.95" customHeight="1">
      <c r="A24" s="115" t="s">
        <v>12</v>
      </c>
      <c r="B24" s="116">
        <v>107752.5</v>
      </c>
      <c r="C24" s="117">
        <v>54076</v>
      </c>
      <c r="D24" s="117">
        <v>35105.1</v>
      </c>
      <c r="E24" s="117">
        <v>2364.1</v>
      </c>
      <c r="F24" s="117">
        <v>9066.2000000000007</v>
      </c>
      <c r="G24" s="117">
        <v>11891.9</v>
      </c>
      <c r="H24" s="117">
        <v>1193.7</v>
      </c>
      <c r="I24" s="118">
        <v>10754</v>
      </c>
    </row>
    <row r="25" spans="1:9" ht="21.95" customHeight="1">
      <c r="A25" s="115" t="s">
        <v>13</v>
      </c>
      <c r="B25" s="116">
        <v>254386</v>
      </c>
      <c r="C25" s="117">
        <v>180837.9</v>
      </c>
      <c r="D25" s="117">
        <v>97449.2</v>
      </c>
      <c r="E25" s="117">
        <v>4268.5</v>
      </c>
      <c r="F25" s="117">
        <v>15657.7</v>
      </c>
      <c r="G25" s="117">
        <v>10032.200000000001</v>
      </c>
      <c r="H25" s="117">
        <v>2906.6</v>
      </c>
      <c r="I25" s="118">
        <v>15305.1</v>
      </c>
    </row>
    <row r="26" spans="1:9" ht="21.95" customHeight="1">
      <c r="A26" s="115" t="s">
        <v>14</v>
      </c>
      <c r="B26" s="116">
        <v>39575.599999999999</v>
      </c>
      <c r="C26" s="117">
        <v>27762.5</v>
      </c>
      <c r="D26" s="117">
        <v>16321</v>
      </c>
      <c r="E26" s="117">
        <v>695.5</v>
      </c>
      <c r="F26" s="117">
        <v>2416.6999999999998</v>
      </c>
      <c r="G26" s="117">
        <v>777.7</v>
      </c>
      <c r="H26" s="117">
        <v>310.2</v>
      </c>
      <c r="I26" s="118">
        <v>1801.1</v>
      </c>
    </row>
    <row r="27" spans="1:9" ht="21.95" customHeight="1">
      <c r="A27" s="115" t="s">
        <v>15</v>
      </c>
      <c r="B27" s="116">
        <v>40485.800000000003</v>
      </c>
      <c r="C27" s="117">
        <v>24645.8</v>
      </c>
      <c r="D27" s="117">
        <v>17405.2</v>
      </c>
      <c r="E27" s="117">
        <v>717.1</v>
      </c>
      <c r="F27" s="117">
        <v>2600.5</v>
      </c>
      <c r="G27" s="117">
        <v>1028.4000000000001</v>
      </c>
      <c r="H27" s="117">
        <v>452.1</v>
      </c>
      <c r="I27" s="118">
        <v>2549.5</v>
      </c>
    </row>
    <row r="28" spans="1:9" ht="21.95" customHeight="1">
      <c r="A28" s="115" t="s">
        <v>16</v>
      </c>
      <c r="B28" s="116">
        <v>186830.6</v>
      </c>
      <c r="C28" s="117">
        <v>105868.5</v>
      </c>
      <c r="D28" s="117">
        <v>69225.600000000006</v>
      </c>
      <c r="E28" s="117">
        <v>3140.3</v>
      </c>
      <c r="F28" s="117">
        <v>29004</v>
      </c>
      <c r="G28" s="117">
        <v>13589.1</v>
      </c>
      <c r="H28" s="117">
        <v>1444</v>
      </c>
      <c r="I28" s="118">
        <v>8935.1</v>
      </c>
    </row>
    <row r="29" spans="1:9" ht="21.95" customHeight="1">
      <c r="A29" s="119" t="s">
        <v>17</v>
      </c>
      <c r="B29" s="116">
        <v>70546.100000000006</v>
      </c>
      <c r="C29" s="117">
        <v>40355.699999999997</v>
      </c>
      <c r="D29" s="117">
        <v>18966.2</v>
      </c>
      <c r="E29" s="117">
        <v>1070.5999999999999</v>
      </c>
      <c r="F29" s="117">
        <v>5681.6</v>
      </c>
      <c r="G29" s="117">
        <v>4051.1</v>
      </c>
      <c r="H29" s="117">
        <v>640.20000000000005</v>
      </c>
      <c r="I29" s="118">
        <v>5661.4</v>
      </c>
    </row>
    <row r="30" spans="1:9">
      <c r="A30" s="120"/>
      <c r="B30" s="17"/>
      <c r="C30" s="17"/>
      <c r="D30" s="17"/>
      <c r="E30" s="17"/>
      <c r="F30" s="17"/>
      <c r="G30" s="17"/>
      <c r="H30" s="17"/>
      <c r="I30" s="17"/>
    </row>
    <row r="31" spans="1:9">
      <c r="A31" s="121" t="s">
        <v>71</v>
      </c>
      <c r="B31" s="101"/>
      <c r="C31" s="101"/>
      <c r="D31" s="101"/>
      <c r="E31" s="101"/>
      <c r="F31" s="101"/>
      <c r="G31" s="122"/>
      <c r="H31" s="101"/>
      <c r="I31" s="101"/>
    </row>
    <row r="32" spans="1:9">
      <c r="A32" s="121" t="s">
        <v>72</v>
      </c>
      <c r="B32" s="101"/>
      <c r="C32" s="101"/>
      <c r="D32" s="101"/>
      <c r="E32" s="101"/>
      <c r="F32" s="101"/>
      <c r="G32" s="122"/>
      <c r="H32" s="101"/>
      <c r="I32" s="101"/>
    </row>
    <row r="33" spans="1:9">
      <c r="A33" s="123" t="s">
        <v>73</v>
      </c>
      <c r="B33" s="101"/>
      <c r="C33" s="101"/>
      <c r="D33" s="101"/>
      <c r="E33" s="101"/>
      <c r="F33" s="101"/>
      <c r="G33" s="101"/>
      <c r="H33" s="101"/>
      <c r="I33" s="101"/>
    </row>
    <row r="34" spans="1:9">
      <c r="A34" s="123" t="s">
        <v>74</v>
      </c>
      <c r="B34" s="101"/>
      <c r="C34" s="101"/>
      <c r="D34" s="101"/>
      <c r="E34" s="101"/>
      <c r="F34" s="101"/>
      <c r="G34" s="101"/>
      <c r="H34" s="101"/>
      <c r="I34" s="101"/>
    </row>
  </sheetData>
  <mergeCells count="9">
    <mergeCell ref="H9:H10"/>
    <mergeCell ref="I9:I10"/>
    <mergeCell ref="B11:I11"/>
    <mergeCell ref="A8:A11"/>
    <mergeCell ref="B8:B10"/>
    <mergeCell ref="C9:D9"/>
    <mergeCell ref="E9:E10"/>
    <mergeCell ref="F9:F10"/>
    <mergeCell ref="G9:G10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Pisma" ma:contentTypeID="0x00FBEB7090D5ED8B4AADA9FC396769AC9B" ma:contentTypeVersion="" ma:contentTypeDescription="" ma:contentTypeScope="" ma:versionID="6bc347668491c2bd9b5b9ebe793d10d9">
  <xsd:schema xmlns:xsd="http://www.w3.org/2001/XMLSchema" xmlns:xs="http://www.w3.org/2001/XMLSchema" xmlns:p="http://schemas.microsoft.com/office/2006/metadata/properties" xmlns:ns1="http://schemas.microsoft.com/sharepoint/v3" xmlns:ns2="9070EBFB-EDD5-4A8B-ADA9-FC396769AC9B" targetNamespace="http://schemas.microsoft.com/office/2006/metadata/properties" ma:root="true" ma:fieldsID="14bc6af8e0d4c36dc6f6478fae101c15" ns1:_="" ns2:_="">
    <xsd:import namespace="http://schemas.microsoft.com/sharepoint/v3"/>
    <xsd:import namespace="9070EBFB-EDD5-4A8B-ADA9-FC396769AC9B"/>
    <xsd:element name="properties">
      <xsd:complexType>
        <xsd:sequence>
          <xsd:element name="documentManagement">
            <xsd:complexType>
              <xsd:all>
                <xsd:element ref="ns1:ID" minOccurs="0"/>
                <xsd:element ref="ns1:ContentTypeId" minOccurs="0"/>
                <xsd:element ref="ns1:Author" minOccurs="0"/>
                <xsd:element ref="ns1:Editor" minOccurs="0"/>
                <xsd:element ref="ns1:_HasCopyDestinations" minOccurs="0"/>
                <xsd:element ref="ns1:_CopySource" minOccurs="0"/>
                <xsd:element ref="ns1:_ModerationStatus" minOccurs="0"/>
                <xsd:element ref="ns1:_ModerationComments" minOccurs="0"/>
                <xsd:element ref="ns1:FileRef" minOccurs="0"/>
                <xsd:element ref="ns1:FileDirRef" minOccurs="0"/>
                <xsd:element ref="ns1:Last_x0020_Modified" minOccurs="0"/>
                <xsd:element ref="ns1:Created_x0020_Date" minOccurs="0"/>
                <xsd:element ref="ns1:File_x0020_Size" minOccurs="0"/>
                <xsd:element ref="ns1:FSObjType" minOccurs="0"/>
                <xsd:element ref="ns1:SortBehavior" minOccurs="0"/>
                <xsd:element ref="ns1:CheckedOutUserId" minOccurs="0"/>
                <xsd:element ref="ns1:IsCheckedoutToLocal" minOccurs="0"/>
                <xsd:element ref="ns1:CheckoutUser" minOccurs="0"/>
                <xsd:element ref="ns1:UniqueId" minOccurs="0"/>
                <xsd:element ref="ns1:SyncClientId" minOccurs="0"/>
                <xsd:element ref="ns1:ProgId" minOccurs="0"/>
                <xsd:element ref="ns1:ScopeId" minOccurs="0"/>
                <xsd:element ref="ns1:VirusStatus" minOccurs="0"/>
                <xsd:element ref="ns1:CheckedOutTitle" minOccurs="0"/>
                <xsd:element ref="ns1:_CheckinComment" minOccurs="0"/>
                <xsd:element ref="ns1:File_x0020_Type" minOccurs="0"/>
                <xsd:element ref="ns1:HTML_x0020_File_x0020_Type" minOccurs="0"/>
                <xsd:element ref="ns1:_SourceUrl" minOccurs="0"/>
                <xsd:element ref="ns1:_SharedFileIndex" minOccurs="0"/>
                <xsd:element ref="ns1:MetaInfo" minOccurs="0"/>
                <xsd:element ref="ns1:_Level" minOccurs="0"/>
                <xsd:element ref="ns1:_IsCurrentVersion" minOccurs="0"/>
                <xsd:element ref="ns1:ItemChildCount" minOccurs="0"/>
                <xsd:element ref="ns1:FolderChildCount" minOccurs="0"/>
                <xsd:element ref="ns1:AppAuthor" minOccurs="0"/>
                <xsd:element ref="ns1:AppEditor" minOccurs="0"/>
                <xsd:element ref="ns1:owshiddenversion" minOccurs="0"/>
                <xsd:element ref="ns1:_UIVersion" minOccurs="0"/>
                <xsd:element ref="ns1:_UIVersionString" minOccurs="0"/>
                <xsd:element ref="ns1:InstanceID" minOccurs="0"/>
                <xsd:element ref="ns1:Order" minOccurs="0"/>
                <xsd:element ref="ns1:GUID" minOccurs="0"/>
                <xsd:element ref="ns1:WorkflowVersion" minOccurs="0"/>
                <xsd:element ref="ns1:WorkflowInstanceID" minOccurs="0"/>
                <xsd:element ref="ns1:ParentVersionString" minOccurs="0"/>
                <xsd:element ref="ns1:ParentLeafName" minOccurs="0"/>
                <xsd:element ref="ns1:DocConcurrencyNumber" minOccurs="0"/>
                <xsd:element ref="ns1:TemplateUrl" minOccurs="0"/>
                <xsd:element ref="ns1:xd_ProgID" minOccurs="0"/>
                <xsd:element ref="ns1:xd_Signature" minOccurs="0"/>
                <xsd:element ref="ns2:Osoba" minOccurs="0"/>
                <xsd:element ref="ns2:NazwaPliku" minOccurs="0"/>
                <xsd:element ref="ns2:Odbiorcy2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ID" ma:index="0" nillable="true" ma:displayName="Identyfikator" ma:internalName="ID" ma:readOnly="true">
      <xsd:simpleType>
        <xsd:restriction base="dms:Unknown"/>
      </xsd:simpleType>
    </xsd:element>
    <xsd:element name="ContentTypeId" ma:index="1" nillable="true" ma:displayName="Identyfikator typu zawartości" ma:hidden="true" ma:internalName="ContentTypeId" ma:readOnly="true">
      <xsd:simpleType>
        <xsd:restriction base="dms:Unknown"/>
      </xsd:simpleType>
    </xsd:element>
    <xsd:element name="Author" ma:index="4" nillable="true" ma:displayName="Utworzony przez" ma:list="UserInfo" ma:internalName="Auth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ditor" ma:index="6" nillable="true" ma:displayName="Zmodyfikowane przez" ma:list="UserInfo" ma:internalName="Edit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HasCopyDestinations" ma:index="7" nillable="true" ma:displayName="Ma miejsca docelowe kopii" ma:hidden="true" ma:internalName="_HasCopyDestinations" ma:readOnly="true">
      <xsd:simpleType>
        <xsd:restriction base="dms:Boolean"/>
      </xsd:simpleType>
    </xsd:element>
    <xsd:element name="_CopySource" ma:index="8" nillable="true" ma:displayName="Źródło kopii" ma:internalName="_CopySource" ma:readOnly="true">
      <xsd:simpleType>
        <xsd:restriction base="dms:Text"/>
      </xsd:simpleType>
    </xsd:element>
    <xsd:element name="_ModerationStatus" ma:index="9" nillable="true" ma:displayName="Stan zatwierdzania" ma:default="0" ma:hidden="true" ma:internalName="_ModerationStatus" ma:readOnly="true">
      <xsd:simpleType>
        <xsd:restriction base="dms:Unknown"/>
      </xsd:simpleType>
    </xsd:element>
    <xsd:element name="_ModerationComments" ma:index="10" nillable="true" ma:displayName="Komentarze osoby zatwierdzającej" ma:hidden="true" ma:internalName="_ModerationComments" ma:readOnly="true">
      <xsd:simpleType>
        <xsd:restriction base="dms:Note"/>
      </xsd:simpleType>
    </xsd:element>
    <xsd:element name="FileRef" ma:index="11" nillable="true" ma:displayName="Ścieżka adresu URL" ma:hidden="true" ma:list="Docs" ma:internalName="FileRef" ma:readOnly="true" ma:showField="FullUrl">
      <xsd:simpleType>
        <xsd:restriction base="dms:Lookup"/>
      </xsd:simpleType>
    </xsd:element>
    <xsd:element name="FileDirRef" ma:index="12" nillable="true" ma:displayName="Ścieżka" ma:hidden="true" ma:list="Docs" ma:internalName="FileDirRef" ma:readOnly="true" ma:showField="DirName">
      <xsd:simpleType>
        <xsd:restriction base="dms:Lookup"/>
      </xsd:simpleType>
    </xsd:element>
    <xsd:element name="Last_x0020_Modified" ma:index="13" nillable="true" ma:displayName="Zmodyfikowane" ma:format="TRUE" ma:hidden="true" ma:list="Docs" ma:internalName="Last_x0020_Modified" ma:readOnly="true" ma:showField="TimeLastModified">
      <xsd:simpleType>
        <xsd:restriction base="dms:Lookup"/>
      </xsd:simpleType>
    </xsd:element>
    <xsd:element name="Created_x0020_Date" ma:index="14" nillable="true" ma:displayName="Utworzony" ma:format="TRUE" ma:hidden="true" ma:list="Docs" ma:internalName="Created_x0020_Date" ma:readOnly="true" ma:showField="TimeCreated">
      <xsd:simpleType>
        <xsd:restriction base="dms:Lookup"/>
      </xsd:simpleType>
    </xsd:element>
    <xsd:element name="File_x0020_Size" ma:index="15" nillable="true" ma:displayName="Rozmiar pliku" ma:format="TRUE" ma:hidden="true" ma:list="Docs" ma:internalName="File_x0020_Size" ma:readOnly="true" ma:showField="SizeInKB">
      <xsd:simpleType>
        <xsd:restriction base="dms:Lookup"/>
      </xsd:simpleType>
    </xsd:element>
    <xsd:element name="FSObjType" ma:index="16" nillable="true" ma:displayName="Typ elementu" ma:hidden="true" ma:list="Docs" ma:internalName="FSObjType" ma:readOnly="true" ma:showField="FSType">
      <xsd:simpleType>
        <xsd:restriction base="dms:Lookup"/>
      </xsd:simpleType>
    </xsd:element>
    <xsd:element name="SortBehavior" ma:index="17" nillable="true" ma:displayName="Typ sortowania" ma:hidden="true" ma:list="Docs" ma:internalName="SortBehavior" ma:readOnly="true" ma:showField="SortBehavior">
      <xsd:simpleType>
        <xsd:restriction base="dms:Lookup"/>
      </xsd:simpleType>
    </xsd:element>
    <xsd:element name="CheckedOutUserId" ma:index="19" nillable="true" ma:displayName="Identyfikator użytkownika, który wyewidencjonował element" ma:hidden="true" ma:list="Docs" ma:internalName="CheckedOutUserId" ma:readOnly="true" ma:showField="CheckoutUserId">
      <xsd:simpleType>
        <xsd:restriction base="dms:Lookup"/>
      </xsd:simpleType>
    </xsd:element>
    <xsd:element name="IsCheckedoutToLocal" ma:index="20" nillable="true" ma:displayName="Wyewidencjonowany lokalnie" ma:hidden="true" ma:list="Docs" ma:internalName="IsCheckedoutToLocal" ma:readOnly="true" ma:showField="IsCheckoutToLocal">
      <xsd:simpleType>
        <xsd:restriction base="dms:Lookup"/>
      </xsd:simpleType>
    </xsd:element>
    <xsd:element name="CheckoutUser" ma:index="21" nillable="true" ma:displayName="Wyewidencjonowane do" ma:list="UserInfo" ma:internalName="CheckoutUse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UniqueId" ma:index="23" nillable="true" ma:displayName="Unikatowy identyfikator" ma:hidden="true" ma:list="Docs" ma:internalName="UniqueId" ma:readOnly="true" ma:showField="UniqueId">
      <xsd:simpleType>
        <xsd:restriction base="dms:Lookup"/>
      </xsd:simpleType>
    </xsd:element>
    <xsd:element name="SyncClientId" ma:index="24" nillable="true" ma:displayName="Identyfikator klienta" ma:hidden="true" ma:list="Docs" ma:internalName="SyncClientId" ma:readOnly="true" ma:showField="SyncClientId">
      <xsd:simpleType>
        <xsd:restriction base="dms:Lookup"/>
      </xsd:simpleType>
    </xsd:element>
    <xsd:element name="ProgId" ma:index="25" nillable="true" ma:displayName="ProgId" ma:hidden="true" ma:list="Docs" ma:internalName="ProgId" ma:readOnly="true" ma:showField="ProgId">
      <xsd:simpleType>
        <xsd:restriction base="dms:Lookup"/>
      </xsd:simpleType>
    </xsd:element>
    <xsd:element name="ScopeId" ma:index="26" nillable="true" ma:displayName="ScopeId" ma:hidden="true" ma:list="Docs" ma:internalName="ScopeId" ma:readOnly="true" ma:showField="ScopeId">
      <xsd:simpleType>
        <xsd:restriction base="dms:Lookup"/>
      </xsd:simpleType>
    </xsd:element>
    <xsd:element name="VirusStatus" ma:index="27" nillable="true" ma:displayName="Stan wirusów" ma:format="TRUE" ma:hidden="true" ma:list="Docs" ma:internalName="VirusStatus" ma:readOnly="true" ma:showField="Size">
      <xsd:simpleType>
        <xsd:restriction base="dms:Lookup"/>
      </xsd:simpleType>
    </xsd:element>
    <xsd:element name="CheckedOutTitle" ma:index="28" nillable="true" ma:displayName="Wyewidencjonowane do" ma:format="TRUE" ma:hidden="true" ma:list="Docs" ma:internalName="CheckedOutTitle" ma:readOnly="true" ma:showField="CheckedOutTitle">
      <xsd:simpleType>
        <xsd:restriction base="dms:Lookup"/>
      </xsd:simpleType>
    </xsd:element>
    <xsd:element name="_CheckinComment" ma:index="29" nillable="true" ma:displayName="Komentarz zaewidencjonowania" ma:format="TRUE" ma:list="Docs" ma:internalName="_CheckinComment" ma:readOnly="true" ma:showField="CheckinComment">
      <xsd:simpleType>
        <xsd:restriction base="dms:Lookup"/>
      </xsd:simpleType>
    </xsd:element>
    <xsd:element name="File_x0020_Type" ma:index="33" nillable="true" ma:displayName="Typ plików" ma:hidden="true" ma:internalName="File_x0020_Type" ma:readOnly="true">
      <xsd:simpleType>
        <xsd:restriction base="dms:Text"/>
      </xsd:simpleType>
    </xsd:element>
    <xsd:element name="HTML_x0020_File_x0020_Type" ma:index="34" nillable="true" ma:displayName="Typ pliku HTML" ma:hidden="true" ma:internalName="HTML_x0020_File_x0020_Type" ma:readOnly="true">
      <xsd:simpleType>
        <xsd:restriction base="dms:Text"/>
      </xsd:simpleType>
    </xsd:element>
    <xsd:element name="_SourceUrl" ma:index="35" nillable="true" ma:displayName="Adres URL źródła" ma:hidden="true" ma:internalName="_SourceUrl">
      <xsd:simpleType>
        <xsd:restriction base="dms:Text"/>
      </xsd:simpleType>
    </xsd:element>
    <xsd:element name="_SharedFileIndex" ma:index="36" nillable="true" ma:displayName="Indeks udostępnionych plików" ma:hidden="true" ma:internalName="_SharedFileIndex">
      <xsd:simpleType>
        <xsd:restriction base="dms:Text"/>
      </xsd:simpleType>
    </xsd:element>
    <xsd:element name="MetaInfo" ma:index="48" nillable="true" ma:displayName="Zbiór właściwości" ma:hidden="true" ma:list="Docs" ma:internalName="MetaInfo" ma:showField="MetaInfo">
      <xsd:simpleType>
        <xsd:restriction base="dms:Lookup"/>
      </xsd:simpleType>
    </xsd:element>
    <xsd:element name="_Level" ma:index="49" nillable="true" ma:displayName="Poziom" ma:hidden="true" ma:internalName="_Level" ma:readOnly="true">
      <xsd:simpleType>
        <xsd:restriction base="dms:Unknown"/>
      </xsd:simpleType>
    </xsd:element>
    <xsd:element name="_IsCurrentVersion" ma:index="50" nillable="true" ma:displayName="Jest bieżącą wersją" ma:hidden="true" ma:internalName="_IsCurrentVersion" ma:readOnly="true">
      <xsd:simpleType>
        <xsd:restriction base="dms:Boolean"/>
      </xsd:simpleType>
    </xsd:element>
    <xsd:element name="ItemChildCount" ma:index="51" nillable="true" ma:displayName="Liczba elementów podrzędnych elementu" ma:hidden="true" ma:list="Docs" ma:internalName="ItemChildCount" ma:readOnly="true" ma:showField="ItemChildCount">
      <xsd:simpleType>
        <xsd:restriction base="dms:Lookup"/>
      </xsd:simpleType>
    </xsd:element>
    <xsd:element name="FolderChildCount" ma:index="52" nillable="true" ma:displayName="Liczba elementów podrzędnych folderu" ma:hidden="true" ma:list="Docs" ma:internalName="FolderChildCount" ma:readOnly="true" ma:showField="FolderChildCount">
      <xsd:simpleType>
        <xsd:restriction base="dms:Lookup"/>
      </xsd:simpleType>
    </xsd:element>
    <xsd:element name="AppAuthor" ma:index="53" nillable="true" ma:displayName="Aplikacja utworzona przez" ma:list="AppPrincipals" ma:internalName="AppAuthor" ma:readOnly="true" ma:showField="Title">
      <xsd:simpleType>
        <xsd:restriction base="dms:Lookup"/>
      </xsd:simpleType>
    </xsd:element>
    <xsd:element name="AppEditor" ma:index="54" nillable="true" ma:displayName="Aplikacja zmodyfikowana przez" ma:list="AppPrincipals" ma:internalName="AppEditor" ma:readOnly="true" ma:showField="Title">
      <xsd:simpleType>
        <xsd:restriction base="dms:Lookup"/>
      </xsd:simpleType>
    </xsd:element>
    <xsd:element name="owshiddenversion" ma:index="58" nillable="true" ma:displayName="owshiddenversion" ma:hidden="true" ma:internalName="owshiddenversion" ma:readOnly="true">
      <xsd:simpleType>
        <xsd:restriction base="dms:Unknown"/>
      </xsd:simpleType>
    </xsd:element>
    <xsd:element name="_UIVersion" ma:index="59" nillable="true" ma:displayName="Wersja interfejsu użytkownika" ma:hidden="true" ma:internalName="_UIVersion" ma:readOnly="true">
      <xsd:simpleType>
        <xsd:restriction base="dms:Unknown"/>
      </xsd:simpleType>
    </xsd:element>
    <xsd:element name="_UIVersionString" ma:index="60" nillable="true" ma:displayName="Wersja" ma:internalName="_UIVersionString" ma:readOnly="true">
      <xsd:simpleType>
        <xsd:restriction base="dms:Text"/>
      </xsd:simpleType>
    </xsd:element>
    <xsd:element name="InstanceID" ma:index="61" nillable="true" ma:displayName="Identyfikator wystąpienia" ma:hidden="true" ma:internalName="InstanceID" ma:readOnly="true">
      <xsd:simpleType>
        <xsd:restriction base="dms:Unknown"/>
      </xsd:simpleType>
    </xsd:element>
    <xsd:element name="Order" ma:index="62" nillable="true" ma:displayName="Kolejność" ma:hidden="true" ma:internalName="Order">
      <xsd:simpleType>
        <xsd:restriction base="dms:Number"/>
      </xsd:simpleType>
    </xsd:element>
    <xsd:element name="GUID" ma:index="63" nillable="true" ma:displayName="Identyfikator GUID" ma:hidden="true" ma:internalName="GUID" ma:readOnly="true">
      <xsd:simpleType>
        <xsd:restriction base="dms:Unknown"/>
      </xsd:simpleType>
    </xsd:element>
    <xsd:element name="WorkflowVersion" ma:index="64" nillable="true" ma:displayName="Wersja przepływu pracy" ma:hidden="true" ma:internalName="WorkflowVersion" ma:readOnly="true">
      <xsd:simpleType>
        <xsd:restriction base="dms:Unknown"/>
      </xsd:simpleType>
    </xsd:element>
    <xsd:element name="WorkflowInstanceID" ma:index="65" nillable="true" ma:displayName="Identyfikator wystąpienia przepływu pracy" ma:hidden="true" ma:internalName="WorkflowInstanceID" ma:readOnly="true">
      <xsd:simpleType>
        <xsd:restriction base="dms:Unknown"/>
      </xsd:simpleType>
    </xsd:element>
    <xsd:element name="ParentVersionString" ma:index="66" nillable="true" ma:displayName="Wersja źródła (konwertowany dokument)" ma:hidden="true" ma:list="Docs" ma:internalName="ParentVersionString" ma:readOnly="true" ma:showField="ParentVersionString">
      <xsd:simpleType>
        <xsd:restriction base="dms:Lookup"/>
      </xsd:simpleType>
    </xsd:element>
    <xsd:element name="ParentLeafName" ma:index="67" nillable="true" ma:displayName="Nazwa źródła (konwertowany dokument)" ma:hidden="true" ma:list="Docs" ma:internalName="ParentLeafName" ma:readOnly="true" ma:showField="ParentLeafName">
      <xsd:simpleType>
        <xsd:restriction base="dms:Lookup"/>
      </xsd:simpleType>
    </xsd:element>
    <xsd:element name="DocConcurrencyNumber" ma:index="68" nillable="true" ma:displayName="Numer współbieżności dokumentu" ma:hidden="true" ma:list="Docs" ma:internalName="DocConcurrencyNumber" ma:readOnly="true" ma:showField="DocConcurrencyNumber">
      <xsd:simpleType>
        <xsd:restriction base="dms:Lookup"/>
      </xsd:simpleType>
    </xsd:element>
    <xsd:element name="TemplateUrl" ma:index="70" nillable="true" ma:displayName="Łącze szablonu" ma:hidden="true" ma:internalName="TemplateUrl">
      <xsd:simpleType>
        <xsd:restriction base="dms:Text"/>
      </xsd:simpleType>
    </xsd:element>
    <xsd:element name="xd_ProgID" ma:index="71" nillable="true" ma:displayName="Łącze pliku HTML" ma:hidden="true" ma:internalName="xd_ProgID">
      <xsd:simpleType>
        <xsd:restriction base="dms:Text"/>
      </xsd:simpleType>
    </xsd:element>
    <xsd:element name="xd_Signature" ma:index="72" nillable="true" ma:displayName="Jest podpisane" ma:hidden="true" ma:internalName="xd_Signature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70EBFB-EDD5-4A8B-ADA9-FC396769AC9B" elementFormDefault="qualified">
    <xsd:import namespace="http://schemas.microsoft.com/office/2006/documentManagement/types"/>
    <xsd:import namespace="http://schemas.microsoft.com/office/infopath/2007/PartnerControls"/>
    <xsd:element name="Osoba" ma:index="75" nillable="true" ma:displayName="Osoba" ma:description="" ma:internalName="Osoba">
      <xsd:simpleType>
        <xsd:restriction base="dms:Text"/>
      </xsd:simpleType>
    </xsd:element>
    <xsd:element name="NazwaPliku" ma:index="76" nillable="true" ma:displayName="NazwaPliku" ma:description="" ma:internalName="NazwaPliku">
      <xsd:simpleType>
        <xsd:restriction base="dms:Text"/>
      </xsd:simpleType>
    </xsd:element>
    <xsd:element name="Odbiorcy2" ma:index="77" nillable="true" ma:displayName="Odbiorcy2" ma:description="" ma:internalName="Odbiorcy2">
      <xsd:simpleType>
        <xsd:restriction base="dms:Choice">
          <xsd:enumeration value="Wszyscy"/>
          <xsd:enumeration value="GUS"/>
          <xsd:enumeration value="COIS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" ma:displayName="Typ zawartości"/>
        <xsd:element ref="dc:title" minOccurs="0" maxOccurs="1" ma:index="69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ntentTypeId xmlns="http://schemas.microsoft.com/sharepoint/v3">0x0085CFDFD086053342A1ED7978898FA83A</ContentTypeId>
    <TemplateUrl xmlns="http://schemas.microsoft.com/sharepoint/v3" xsi:nil="true"/>
    <_SourceUrl xmlns="http://schemas.microsoft.com/sharepoint/v3" xsi:nil="true"/>
    <xd_ProgID xmlns="http://schemas.microsoft.com/sharepoint/v3" xsi:nil="true"/>
    <Order xmlns="http://schemas.microsoft.com/sharepoint/v3" xsi:nil="true"/>
    <_SharedFileIndex xmlns="http://schemas.microsoft.com/sharepoint/v3" xsi:nil="true"/>
    <MetaInfo xmlns="http://schemas.microsoft.com/sharepoint/v3" xsi:nil="true"/>
    <Osoba xmlns="9070EBFB-EDD5-4A8B-ADA9-FC396769AC9B">STAT\MITURAG</Osoba>
    <Odbiorcy2 xmlns="9070EBFB-EDD5-4A8B-ADA9-FC396769AC9B" xsi:nil="true"/>
    <NazwaPliku xmlns="9070EBFB-EDD5-4A8B-ADA9-FC396769AC9B">3 RSW_2017_dzial_XVII+tablice przeglądowe.xlsx</NazwaPliku>
  </documentManagement>
</p:properties>
</file>

<file path=customXml/itemProps1.xml><?xml version="1.0" encoding="utf-8"?>
<ds:datastoreItem xmlns:ds="http://schemas.openxmlformats.org/officeDocument/2006/customXml" ds:itemID="{820F78F3-44AE-4B14-830F-BC86A401896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9070EBFB-EDD5-4A8B-ADA9-FC396769AC9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A3A19CC-B2A9-4B75-A573-075D2F4DD775}">
  <ds:schemaRefs>
    <ds:schemaRef ds:uri="9070EBFB-EDD5-4A8B-ADA9-FC396769AC9B"/>
    <ds:schemaRef ds:uri="http://schemas.microsoft.com/office/2006/documentManagement/types"/>
    <ds:schemaRef ds:uri="http://purl.org/dc/elements/1.1/"/>
    <ds:schemaRef ds:uri="http://schemas.microsoft.com/sharepoint/v3"/>
    <ds:schemaRef ds:uri="http://purl.org/dc/dcmitype/"/>
    <ds:schemaRef ds:uri="http://schemas.microsoft.com/office/2006/metadata/properties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Tabl.1</vt:lpstr>
      <vt:lpstr>Tabl.2</vt:lpstr>
      <vt:lpstr>Tabl.3</vt:lpstr>
      <vt:lpstr>Tabl.4</vt:lpstr>
    </vt:vector>
  </TitlesOfParts>
  <Company>GUS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czerwinskaj</dc:creator>
  <cp:lastModifiedBy>Poświata  Joanna</cp:lastModifiedBy>
  <cp:lastPrinted>2017-11-08T11:36:05Z</cp:lastPrinted>
  <dcterms:created xsi:type="dcterms:W3CDTF">2011-07-01T11:31:49Z</dcterms:created>
  <dcterms:modified xsi:type="dcterms:W3CDTF">2018-01-08T10:13:01Z</dcterms:modified>
</cp:coreProperties>
</file>