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300"/>
  </bookViews>
  <sheets>
    <sheet name="str.1-2" sheetId="2" r:id="rId1"/>
    <sheet name="str.3-4" sheetId="3" r:id="rId2"/>
    <sheet name="str.5-6" sheetId="4" r:id="rId3"/>
  </sheets>
  <definedNames>
    <definedName name="_xlnm.Print_Area" localSheetId="0">'str.1-2'!$A$1:$P$52</definedName>
    <definedName name="_xlnm.Print_Area" localSheetId="1">'str.3-4'!$A$1:$Q$63</definedName>
    <definedName name="_xlnm.Print_Area" localSheetId="2">'str.5-6'!$A$1:$P$60</definedName>
  </definedNames>
  <calcPr calcId="125725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4"/>
  <c r="D21"/>
  <c r="H20"/>
  <c r="D20"/>
  <c r="C20" l="1"/>
  <c r="C21"/>
</calcChain>
</file>

<file path=xl/sharedStrings.xml><?xml version="1.0" encoding="utf-8"?>
<sst xmlns="http://schemas.openxmlformats.org/spreadsheetml/2006/main" count="342" uniqueCount="281">
  <si>
    <t>Lp.</t>
  </si>
  <si>
    <t>WYSZCZEGÓLNIENIE</t>
  </si>
  <si>
    <t>Ludność</t>
  </si>
  <si>
    <t>Ludność (stan w dniu 31 XII):</t>
  </si>
  <si>
    <t xml:space="preserve">                                                                   NUTS</t>
  </si>
  <si>
    <t>ostrołęcki</t>
  </si>
  <si>
    <t>płocki</t>
  </si>
  <si>
    <t>siedlecki</t>
  </si>
  <si>
    <t>radomski</t>
  </si>
  <si>
    <t>warszawski zachodni</t>
  </si>
  <si>
    <t>warszawski wschodni</t>
  </si>
  <si>
    <t>żyrardowski</t>
  </si>
  <si>
    <t>miasto Warszawa</t>
  </si>
  <si>
    <t xml:space="preserve">ciechanowski </t>
  </si>
  <si>
    <t xml:space="preserve">   in percent</t>
  </si>
  <si>
    <t>Population</t>
  </si>
  <si>
    <t xml:space="preserve">   in thous.</t>
  </si>
  <si>
    <t>Population in urban areas (as of 31 XII) in % of total population</t>
  </si>
  <si>
    <t>Ludność (stan w dniu 31 XII) – w % – w wieku:</t>
  </si>
  <si>
    <t>Live births per 1000 population</t>
  </si>
  <si>
    <t>Natural increase per 1000 population</t>
  </si>
  <si>
    <t>Infant deaths per 1000 live births</t>
  </si>
  <si>
    <t>Stan i ochrona środowiska</t>
  </si>
  <si>
    <t>Environmental protection</t>
  </si>
  <si>
    <t xml:space="preserve">Nakłady na środki trwałe w mln zł (ceny bieżące) służące:      </t>
  </si>
  <si>
    <t>Outlays on fixed assets in mln zl (current prices) in:</t>
  </si>
  <si>
    <t>SPECIFICATION</t>
  </si>
  <si>
    <t>Rynek pracy</t>
  </si>
  <si>
    <t>W % bezrobotnych zarejestrowanych (stan w dniu 31 XII):</t>
  </si>
  <si>
    <t xml:space="preserve">Dochody ludności. Gospodarstwa domowe </t>
  </si>
  <si>
    <t>Infrastruktura komunalna. Mieszkania</t>
  </si>
  <si>
    <t>Mieszkania oddane do użytkowania:</t>
  </si>
  <si>
    <t xml:space="preserve">Edukacja i wychowanie </t>
  </si>
  <si>
    <t>Labour market</t>
  </si>
  <si>
    <t xml:space="preserve">      agriculture, forestry and fishing</t>
  </si>
  <si>
    <t xml:space="preserve">      industry and construction       </t>
  </si>
  <si>
    <t xml:space="preserve">      services</t>
  </si>
  <si>
    <t>Registered unemployed persons (as of 31 XII) in thous.</t>
  </si>
  <si>
    <t xml:space="preserve">In % of registered unemployed persons (as of 31 XII): </t>
  </si>
  <si>
    <t xml:space="preserve">   out of work for longer than 1 year </t>
  </si>
  <si>
    <t xml:space="preserve">   unemployed persons at the age of 24 and less</t>
  </si>
  <si>
    <t xml:space="preserve">unemployed persons at the age of 50 and more  </t>
  </si>
  <si>
    <t xml:space="preserve">Registered unemployment rate (as of 31 XII) in %  </t>
  </si>
  <si>
    <t>Population income. Households</t>
  </si>
  <si>
    <t>Average monthly gross wages and salaries:</t>
  </si>
  <si>
    <t xml:space="preserve">   in zl</t>
  </si>
  <si>
    <t xml:space="preserve">   Poland=100</t>
  </si>
  <si>
    <t>Municipal infrastructure. Dwellings</t>
  </si>
  <si>
    <t>Dwellings completed:</t>
  </si>
  <si>
    <t xml:space="preserve">   per 1000 population</t>
  </si>
  <si>
    <t xml:space="preserve">                                       per capita</t>
  </si>
  <si>
    <t>Kultura i turystyka</t>
  </si>
  <si>
    <t xml:space="preserve">      osoby prawne i jednostki organizacyjne niemające osobowości prawnej …………………...</t>
  </si>
  <si>
    <t xml:space="preserve">      osoby fizyczne prowadzące działalność gospodarczą ……………………………….…..</t>
  </si>
  <si>
    <t xml:space="preserve">      osoby prawne i jednostki organizacyjne niemające osobowości prawnej …...……………….</t>
  </si>
  <si>
    <t xml:space="preserve">      osoby fizyczne prowadzące działalność gospodarczą ………………...………………..…</t>
  </si>
  <si>
    <t xml:space="preserve">Przemysł </t>
  </si>
  <si>
    <t>Culture and tourism</t>
  </si>
  <si>
    <t xml:space="preserve">      legal persons and organizational entities without legal personality</t>
  </si>
  <si>
    <t xml:space="preserve">      natural persons conducting economic activity </t>
  </si>
  <si>
    <t>Industry</t>
  </si>
  <si>
    <t xml:space="preserve">   in mln zl</t>
  </si>
  <si>
    <t>Forest cover (as of 31 XII) in %</t>
  </si>
  <si>
    <t>Inwestycje. Środki trwałe</t>
  </si>
  <si>
    <t>Investments. Fixed assets</t>
  </si>
  <si>
    <t xml:space="preserve">   per capita in zl </t>
  </si>
  <si>
    <t xml:space="preserve">warszawski stołeczny </t>
  </si>
  <si>
    <t xml:space="preserve">mazowiecki regionalny </t>
  </si>
  <si>
    <t>100,0</t>
  </si>
  <si>
    <t xml:space="preserve">   primary   </t>
  </si>
  <si>
    <t xml:space="preserve">   lower secondary</t>
  </si>
  <si>
    <t xml:space="preserve">   general secondary</t>
  </si>
  <si>
    <t xml:space="preserve">Ludność w miastach (stan w dniu 31 XII) w %  ludności ogółem </t>
  </si>
  <si>
    <t xml:space="preserve">Saldo migracji wewnętrznych i zagranicznych na 1000 ludności  </t>
  </si>
  <si>
    <t xml:space="preserve">   pyłowych ………………………</t>
  </si>
  <si>
    <t xml:space="preserve">     particulates</t>
  </si>
  <si>
    <t xml:space="preserve">     gases (excluding carbon dioxide)</t>
  </si>
  <si>
    <t xml:space="preserve">     environmental protection</t>
  </si>
  <si>
    <t xml:space="preserve">     water management </t>
  </si>
  <si>
    <t>Leśnictwo</t>
  </si>
  <si>
    <t>Forestry</t>
  </si>
  <si>
    <t xml:space="preserve">   w tym lasy  ………………………………</t>
  </si>
  <si>
    <t xml:space="preserve">   of which forests</t>
  </si>
  <si>
    <t xml:space="preserve">       public</t>
  </si>
  <si>
    <t xml:space="preserve">       private</t>
  </si>
  <si>
    <t>–</t>
  </si>
  <si>
    <t>Lesistość (stan w dniu 31 XII) w %   ……</t>
  </si>
  <si>
    <t>Audience in fixed cinemas per screening</t>
  </si>
  <si>
    <t xml:space="preserve">   hotels and similar facilities </t>
  </si>
  <si>
    <t xml:space="preserve">   bed places per 1000 population</t>
  </si>
  <si>
    <t xml:space="preserve">      rolnictwo, leśnictwo, łowiectwo i rybactwo </t>
  </si>
  <si>
    <t xml:space="preserve">Stopa bezrobocia rejestrowanego (stan w dniu 31 XII) w % </t>
  </si>
  <si>
    <t>Population (as of 31 XII):</t>
  </si>
  <si>
    <t xml:space="preserve"> powiat roads </t>
  </si>
  <si>
    <t xml:space="preserve"> gmina roads</t>
  </si>
  <si>
    <t>wodociągowa……………………………………………………</t>
  </si>
  <si>
    <t>water supply</t>
  </si>
  <si>
    <t>gazowa…………………………………………………………</t>
  </si>
  <si>
    <t>gas supply</t>
  </si>
  <si>
    <t>Wymiar sprawiedliwości</t>
  </si>
  <si>
    <t>Justice</t>
  </si>
  <si>
    <t>mieszkania w tys.   ……………………………….………</t>
  </si>
  <si>
    <t xml:space="preserve">dwellings in thous.  </t>
  </si>
  <si>
    <t>izby w tys.   ……………………….……………………….</t>
  </si>
  <si>
    <t xml:space="preserve">rooms in thous.   </t>
  </si>
  <si>
    <t>average number of rooms per dwelling</t>
  </si>
  <si>
    <r>
      <t xml:space="preserve">ogółem
</t>
    </r>
    <r>
      <rPr>
        <i/>
        <sz val="12"/>
        <color theme="1"/>
        <rFont val="Times New Roman"/>
        <family val="1"/>
        <charset val="238"/>
      </rPr>
      <t>grand total</t>
    </r>
  </si>
  <si>
    <r>
      <t xml:space="preserve">razem
</t>
    </r>
    <r>
      <rPr>
        <i/>
        <sz val="12"/>
        <color theme="1"/>
        <rFont val="Times New Roman"/>
        <family val="1"/>
        <charset val="238"/>
      </rPr>
      <t>total</t>
    </r>
  </si>
  <si>
    <t>No.</t>
  </si>
  <si>
    <t>Generally available pharmacies</t>
  </si>
  <si>
    <t>#</t>
  </si>
  <si>
    <r>
      <t>Powierzchnia ogólna</t>
    </r>
    <r>
      <rPr>
        <i/>
        <vertAlign val="superscript"/>
        <sz val="12"/>
        <rFont val="Times New Roman"/>
        <family val="1"/>
        <charset val="238"/>
      </rPr>
      <t>a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(stan w dniu 31 XII): </t>
    </r>
  </si>
  <si>
    <r>
      <t>Total area</t>
    </r>
    <r>
      <rPr>
        <i/>
        <vertAlign val="superscript"/>
        <sz val="12"/>
        <rFont val="Times New Roman"/>
        <family val="1"/>
        <charset val="238"/>
      </rPr>
      <t>a</t>
    </r>
    <r>
      <rPr>
        <i/>
        <sz val="12"/>
        <rFont val="Times New Roman"/>
        <family val="1"/>
        <charset val="238"/>
      </rPr>
      <t xml:space="preserve"> (as of 31 XII):</t>
    </r>
  </si>
  <si>
    <r>
      <t xml:space="preserve">   in km</t>
    </r>
    <r>
      <rPr>
        <i/>
        <vertAlign val="superscript"/>
        <sz val="12"/>
        <rFont val="Times New Roman"/>
        <family val="1"/>
        <charset val="238"/>
      </rPr>
      <t>2</t>
    </r>
  </si>
  <si>
    <r>
      <t>Ludność (stan w dniu 31 XII) na 1 km</t>
    </r>
    <r>
      <rPr>
        <vertAlign val="superscript"/>
        <sz val="12"/>
        <rFont val="Times New Roman"/>
        <family val="1"/>
        <charset val="238"/>
      </rPr>
      <t xml:space="preserve">2 </t>
    </r>
    <r>
      <rPr>
        <sz val="12"/>
        <rFont val="Times New Roman"/>
        <family val="1"/>
        <charset val="238"/>
      </rPr>
      <t xml:space="preserve">powierzchni ogólnej    </t>
    </r>
  </si>
  <si>
    <r>
      <t>Population (as of 31 XII) per 1 km</t>
    </r>
    <r>
      <rPr>
        <i/>
        <vertAlign val="superscript"/>
        <sz val="12"/>
        <rFont val="Times New Roman"/>
        <family val="1"/>
        <charset val="238"/>
      </rPr>
      <t>2</t>
    </r>
    <r>
      <rPr>
        <i/>
        <sz val="12"/>
        <rFont val="Times New Roman"/>
        <family val="1"/>
        <charset val="238"/>
      </rPr>
      <t xml:space="preserve"> of total area </t>
    </r>
  </si>
  <si>
    <r>
      <t>Deaths</t>
    </r>
    <r>
      <rPr>
        <i/>
        <vertAlign val="superscript"/>
        <sz val="12"/>
        <rFont val="Times New Roman"/>
        <family val="1"/>
        <charset val="238"/>
      </rPr>
      <t>b</t>
    </r>
    <r>
      <rPr>
        <i/>
        <sz val="12"/>
        <rFont val="Times New Roman"/>
        <family val="1"/>
        <charset val="238"/>
      </rPr>
      <t xml:space="preserve"> per 1000 population</t>
    </r>
  </si>
  <si>
    <r>
      <t>Emisja zanieczyszczeń powietrza</t>
    </r>
    <r>
      <rPr>
        <i/>
        <vertAlign val="superscript"/>
        <sz val="12"/>
        <rFont val="Times New Roman"/>
        <family val="1"/>
        <charset val="238"/>
      </rPr>
      <t>e</t>
    </r>
    <r>
      <rPr>
        <sz val="12"/>
        <rFont val="Times New Roman"/>
        <family val="1"/>
        <charset val="238"/>
      </rPr>
      <t xml:space="preserve"> w tys. t: </t>
    </r>
  </si>
  <si>
    <r>
      <t>Emission of air pollutants</t>
    </r>
    <r>
      <rPr>
        <i/>
        <vertAlign val="superscript"/>
        <sz val="12"/>
        <rFont val="Times New Roman"/>
        <family val="1"/>
        <charset val="238"/>
      </rPr>
      <t>e</t>
    </r>
    <r>
      <rPr>
        <i/>
        <sz val="12"/>
        <rFont val="Times New Roman"/>
        <family val="1"/>
        <charset val="238"/>
      </rPr>
      <t xml:space="preserve"> in thous. t: </t>
    </r>
  </si>
  <si>
    <r>
      <t>Redukcja zanieczyszczeń powietrza</t>
    </r>
    <r>
      <rPr>
        <i/>
        <vertAlign val="superscript"/>
        <sz val="12"/>
        <rFont val="Times New Roman"/>
        <family val="1"/>
        <charset val="238"/>
      </rPr>
      <t>e</t>
    </r>
    <r>
      <rPr>
        <sz val="12"/>
        <rFont val="Times New Roman"/>
        <family val="1"/>
        <charset val="238"/>
      </rPr>
      <t xml:space="preserve"> w % zanieczyszczeń  wytworzonych:</t>
    </r>
  </si>
  <si>
    <r>
      <t>Reduction of air pollutants</t>
    </r>
    <r>
      <rPr>
        <i/>
        <vertAlign val="superscript"/>
        <sz val="12"/>
        <rFont val="Times New Roman"/>
        <family val="1"/>
        <charset val="238"/>
      </rPr>
      <t>e</t>
    </r>
    <r>
      <rPr>
        <i/>
        <sz val="12"/>
        <rFont val="Times New Roman"/>
        <family val="1"/>
        <charset val="238"/>
      </rPr>
      <t xml:space="preserve"> in % of pollutants produced:</t>
    </r>
  </si>
  <si>
    <r>
      <t>Ludność korzystająca z oczyszczalni ścieków w % ludności ogółem</t>
    </r>
    <r>
      <rPr>
        <i/>
        <vertAlign val="superscript"/>
        <sz val="12"/>
        <rFont val="Times New Roman"/>
        <family val="1"/>
        <charset val="238"/>
      </rPr>
      <t>d</t>
    </r>
    <r>
      <rPr>
        <sz val="12"/>
        <rFont val="Times New Roman"/>
        <family val="1"/>
        <charset val="238"/>
      </rPr>
      <t xml:space="preserve"> </t>
    </r>
  </si>
  <si>
    <r>
      <t xml:space="preserve">   Polska=100</t>
    </r>
    <r>
      <rPr>
        <i/>
        <sz val="12"/>
        <rFont val="Times New Roman"/>
        <family val="1"/>
        <charset val="238"/>
      </rPr>
      <t xml:space="preserve"> ……………………………</t>
    </r>
  </si>
  <si>
    <r>
      <t>Sieć rozdzielcza na 100 km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w km (stan w dniu 31 XII):</t>
    </r>
  </si>
  <si>
    <r>
      <t>Distribution network per 100 km</t>
    </r>
    <r>
      <rPr>
        <i/>
        <vertAlign val="superscript"/>
        <sz val="12"/>
        <color theme="1"/>
        <rFont val="Times New Roman"/>
        <family val="1"/>
        <charset val="238"/>
      </rPr>
      <t>2</t>
    </r>
    <r>
      <rPr>
        <i/>
        <sz val="12"/>
        <color theme="1"/>
        <rFont val="Times New Roman"/>
        <family val="1"/>
        <charset val="238"/>
      </rPr>
      <t xml:space="preserve"> in km (as of 31 XII):</t>
    </r>
  </si>
  <si>
    <r>
      <t>powierzchnia użytkowa mieszkań w tys. 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 …………..</t>
    </r>
  </si>
  <si>
    <r>
      <t>useful floor area of dwellings in thous. m</t>
    </r>
    <r>
      <rPr>
        <i/>
        <vertAlign val="superscript"/>
        <sz val="12"/>
        <rFont val="Times New Roman"/>
        <family val="1"/>
        <charset val="238"/>
      </rPr>
      <t>2</t>
    </r>
    <r>
      <rPr>
        <i/>
        <sz val="12"/>
        <rFont val="Times New Roman"/>
        <family val="1"/>
        <charset val="238"/>
      </rPr>
      <t xml:space="preserve"> </t>
    </r>
  </si>
  <si>
    <r>
      <t>przeciętna powierzchnia użytkowa 1 mieszkania w 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>…..</t>
    </r>
  </si>
  <si>
    <r>
      <t>average useful floor area per dwelling in m</t>
    </r>
    <r>
      <rPr>
        <i/>
        <vertAlign val="superscript"/>
        <sz val="12"/>
        <rFont val="Times New Roman"/>
        <family val="1"/>
        <charset val="238"/>
      </rPr>
      <t>2</t>
    </r>
  </si>
  <si>
    <r>
      <t xml:space="preserve">   useful floor area in m</t>
    </r>
    <r>
      <rPr>
        <i/>
        <vertAlign val="superscript"/>
        <sz val="12"/>
        <rFont val="Times New Roman"/>
        <family val="1"/>
        <charset val="238"/>
      </rPr>
      <t>2</t>
    </r>
    <r>
      <rPr>
        <i/>
        <sz val="12"/>
        <rFont val="Times New Roman"/>
        <family val="1"/>
        <charset val="238"/>
      </rPr>
      <t>:  per dwelling</t>
    </r>
  </si>
  <si>
    <r>
      <t>Education</t>
    </r>
    <r>
      <rPr>
        <b/>
        <i/>
        <vertAlign val="superscript"/>
        <sz val="12"/>
        <rFont val="Times New Roman"/>
        <family val="1"/>
        <charset val="238"/>
      </rPr>
      <t xml:space="preserve"> </t>
    </r>
  </si>
  <si>
    <t>Bezrobotni zarejestrowani (stan w dniu 31 XII) w %</t>
  </si>
  <si>
    <t>Registered unemployed persons (as of 31 XII) in %</t>
  </si>
  <si>
    <t xml:space="preserve">Forest land (as of 31 XII) in thous. ha </t>
  </si>
  <si>
    <t>Marriages per 1000 population</t>
  </si>
  <si>
    <t>Divorces per 1000 population</t>
  </si>
  <si>
    <t xml:space="preserve">Net internal and international migration for permanent residence                       
   per 1000 population </t>
  </si>
  <si>
    <r>
      <t>Water withdrawal for needs of the national economy and population 
   per 1 km</t>
    </r>
    <r>
      <rPr>
        <i/>
        <vertAlign val="superscript"/>
        <sz val="12"/>
        <rFont val="Times New Roman"/>
        <family val="1"/>
        <charset val="238"/>
      </rPr>
      <t>2</t>
    </r>
    <r>
      <rPr>
        <i/>
        <sz val="12"/>
        <rFont val="Times New Roman"/>
        <family val="1"/>
        <charset val="238"/>
      </rPr>
      <t xml:space="preserve"> in dam</t>
    </r>
    <r>
      <rPr>
        <i/>
        <vertAlign val="superscript"/>
        <sz val="12"/>
        <rFont val="Times New Roman"/>
        <family val="1"/>
        <charset val="238"/>
      </rPr>
      <t>3</t>
    </r>
    <r>
      <rPr>
        <i/>
        <sz val="12"/>
        <rFont val="Times New Roman"/>
        <family val="1"/>
        <charset val="238"/>
      </rPr>
      <t xml:space="preserve"> </t>
    </r>
  </si>
  <si>
    <r>
      <t>Industrial and municipal wastewater</t>
    </r>
    <r>
      <rPr>
        <i/>
        <vertAlign val="superscript"/>
        <sz val="12"/>
        <rFont val="Times New Roman"/>
        <family val="1"/>
        <charset val="238"/>
      </rPr>
      <t>c</t>
    </r>
    <r>
      <rPr>
        <i/>
        <sz val="12"/>
        <rFont val="Times New Roman"/>
        <family val="1"/>
        <charset val="238"/>
      </rPr>
      <t xml:space="preserve"> treated in % of waste 
   requiring treatment</t>
    </r>
  </si>
  <si>
    <r>
      <t>Population connected to wastewater treatment plants in % of total 
   population</t>
    </r>
    <r>
      <rPr>
        <i/>
        <vertAlign val="superscript"/>
        <sz val="12"/>
        <rFont val="Times New Roman"/>
        <family val="1"/>
        <charset val="238"/>
      </rPr>
      <t>d</t>
    </r>
  </si>
  <si>
    <t xml:space="preserve">Powierzchnia gruntów leśnych (stan w dniu 31 XII) w tys. ha  </t>
  </si>
  <si>
    <r>
      <t>Ascertained crimes</t>
    </r>
    <r>
      <rPr>
        <i/>
        <vertAlign val="superscript"/>
        <sz val="12"/>
        <rFont val="Times New Roman"/>
        <family val="1"/>
        <charset val="238"/>
      </rPr>
      <t xml:space="preserve">a </t>
    </r>
    <r>
      <rPr>
        <i/>
        <sz val="12"/>
        <rFont val="Times New Roman"/>
        <family val="1"/>
        <charset val="238"/>
      </rPr>
      <t>per 10 thous. population</t>
    </r>
  </si>
  <si>
    <t xml:space="preserve">Rate of detectability of delinquents in ascertained </t>
  </si>
  <si>
    <r>
      <t>Wskaźnik wykrywalności sprawców przestępstw stwierdzonych</t>
    </r>
    <r>
      <rPr>
        <i/>
        <vertAlign val="superscript"/>
        <sz val="12"/>
        <rFont val="Times New Roman"/>
        <family val="1"/>
        <charset val="238"/>
      </rPr>
      <t>a</t>
    </r>
  </si>
  <si>
    <r>
      <t>Pracujący</t>
    </r>
    <r>
      <rPr>
        <i/>
        <vertAlign val="superscript"/>
        <sz val="12"/>
        <rFont val="Times New Roman"/>
        <family val="1"/>
        <charset val="238"/>
      </rPr>
      <t>b</t>
    </r>
    <r>
      <rPr>
        <sz val="12"/>
        <rFont val="Times New Roman"/>
        <family val="1"/>
        <charset val="238"/>
      </rPr>
      <t xml:space="preserve"> (stan w dniu 31 XII):</t>
    </r>
  </si>
  <si>
    <r>
      <t>Employed persons</t>
    </r>
    <r>
      <rPr>
        <i/>
        <vertAlign val="superscript"/>
        <sz val="12"/>
        <rFont val="Times New Roman"/>
        <family val="1"/>
        <charset val="238"/>
      </rPr>
      <t>b</t>
    </r>
    <r>
      <rPr>
        <i/>
        <sz val="12"/>
        <rFont val="Times New Roman"/>
        <family val="1"/>
        <charset val="238"/>
      </rPr>
      <t xml:space="preserve"> (as of 31 XII):</t>
    </r>
  </si>
  <si>
    <r>
      <t>kanalizacyjna</t>
    </r>
    <r>
      <rPr>
        <i/>
        <vertAlign val="superscript"/>
        <sz val="12"/>
        <color theme="1"/>
        <rFont val="Times New Roman"/>
        <family val="1"/>
        <charset val="238"/>
      </rPr>
      <t>c</t>
    </r>
    <r>
      <rPr>
        <sz val="12"/>
        <color theme="1"/>
        <rFont val="Times New Roman"/>
        <family val="1"/>
        <charset val="238"/>
      </rPr>
      <t>…………………………………………………..</t>
    </r>
  </si>
  <si>
    <r>
      <t>sewage</t>
    </r>
    <r>
      <rPr>
        <i/>
        <vertAlign val="superscript"/>
        <sz val="12"/>
        <color theme="1"/>
        <rFont val="Times New Roman"/>
        <family val="1"/>
        <charset val="238"/>
      </rPr>
      <t>c</t>
    </r>
  </si>
  <si>
    <r>
      <t>Ochrona zdrowia</t>
    </r>
    <r>
      <rPr>
        <i/>
        <vertAlign val="superscript"/>
        <sz val="12"/>
        <rFont val="Times New Roman"/>
        <family val="1"/>
        <charset val="238"/>
      </rPr>
      <t>a</t>
    </r>
  </si>
  <si>
    <r>
      <t>Health care</t>
    </r>
    <r>
      <rPr>
        <i/>
        <vertAlign val="superscript"/>
        <sz val="12"/>
        <rFont val="Times New Roman"/>
        <family val="1"/>
        <charset val="238"/>
      </rPr>
      <t>a</t>
    </r>
  </si>
  <si>
    <r>
      <t>Population (as of 31 XII) per provider of out-patient 
   health care</t>
    </r>
    <r>
      <rPr>
        <i/>
        <vertAlign val="superscript"/>
        <sz val="12"/>
        <rFont val="Times New Roman"/>
        <family val="1"/>
        <charset val="238"/>
      </rPr>
      <t>b</t>
    </r>
    <r>
      <rPr>
        <i/>
        <sz val="12"/>
        <rFont val="Times New Roman"/>
        <family val="1"/>
        <charset val="238"/>
      </rPr>
      <t xml:space="preserve">                   </t>
    </r>
  </si>
  <si>
    <r>
      <t>Public library loans</t>
    </r>
    <r>
      <rPr>
        <i/>
        <vertAlign val="superscript"/>
        <sz val="12"/>
        <color theme="1"/>
        <rFont val="Times New Roman"/>
        <family val="1"/>
        <charset val="238"/>
      </rPr>
      <t>c</t>
    </r>
    <r>
      <rPr>
        <i/>
        <sz val="12"/>
        <color theme="1"/>
        <rFont val="Times New Roman"/>
        <family val="1"/>
        <charset val="238"/>
      </rPr>
      <t xml:space="preserve"> per borrower in vol. </t>
    </r>
  </si>
  <si>
    <r>
      <t>Podmioty gospodarki narodowej</t>
    </r>
    <r>
      <rPr>
        <i/>
        <vertAlign val="superscript"/>
        <sz val="12"/>
        <rFont val="Times New Roman"/>
        <family val="1"/>
        <charset val="238"/>
      </rPr>
      <t>e</t>
    </r>
  </si>
  <si>
    <r>
      <t>Entities of the national economy</t>
    </r>
    <r>
      <rPr>
        <i/>
        <vertAlign val="superscript"/>
        <sz val="12"/>
        <rFont val="Times New Roman"/>
        <family val="1"/>
        <charset val="238"/>
      </rPr>
      <t>e</t>
    </r>
  </si>
  <si>
    <r>
      <t>Podmioty gospodarki narodowej</t>
    </r>
    <r>
      <rPr>
        <i/>
        <vertAlign val="superscript"/>
        <sz val="12"/>
        <rFont val="Times New Roman"/>
        <family val="1"/>
        <charset val="238"/>
      </rPr>
      <t>f</t>
    </r>
    <r>
      <rPr>
        <sz val="12"/>
        <rFont val="Times New Roman"/>
        <family val="1"/>
        <charset val="238"/>
      </rPr>
      <t xml:space="preserve"> w rejestrze REGON (stan w dniu 31 XII): </t>
    </r>
  </si>
  <si>
    <r>
      <t>Entities of the national economy</t>
    </r>
    <r>
      <rPr>
        <i/>
        <vertAlign val="superscript"/>
        <sz val="12"/>
        <rFont val="Times New Roman"/>
        <family val="1"/>
        <charset val="238"/>
      </rPr>
      <t>f</t>
    </r>
    <r>
      <rPr>
        <i/>
        <sz val="12"/>
        <rFont val="Times New Roman"/>
        <family val="1"/>
        <charset val="238"/>
      </rPr>
      <t xml:space="preserve"> in the REGON register (as of 31 XII): </t>
    </r>
  </si>
  <si>
    <r>
      <t>Produkcja sprzedana przemysłu</t>
    </r>
    <r>
      <rPr>
        <i/>
        <vertAlign val="superscript"/>
        <sz val="12"/>
        <rFont val="Times New Roman"/>
        <family val="1"/>
        <charset val="238"/>
      </rPr>
      <t>g</t>
    </r>
    <r>
      <rPr>
        <sz val="12"/>
        <rFont val="Times New Roman"/>
        <family val="1"/>
        <charset val="238"/>
      </rPr>
      <t xml:space="preserve"> (ceny bieżące):</t>
    </r>
  </si>
  <si>
    <r>
      <t>Sold production of industry</t>
    </r>
    <r>
      <rPr>
        <i/>
        <vertAlign val="superscript"/>
        <sz val="12"/>
        <rFont val="Times New Roman"/>
        <family val="1"/>
        <charset val="238"/>
      </rPr>
      <t>g</t>
    </r>
    <r>
      <rPr>
        <i/>
        <sz val="12"/>
        <rFont val="Times New Roman"/>
        <family val="1"/>
        <charset val="238"/>
      </rPr>
      <t xml:space="preserve"> (current prices):</t>
    </r>
  </si>
  <si>
    <r>
      <t>Zalesienia</t>
    </r>
    <r>
      <rPr>
        <i/>
        <vertAlign val="superscript"/>
        <sz val="12"/>
        <rFont val="Times New Roman"/>
        <family val="1"/>
        <charset val="238"/>
      </rPr>
      <t xml:space="preserve">h </t>
    </r>
    <r>
      <rPr>
        <sz val="12"/>
        <rFont val="Times New Roman"/>
        <family val="1"/>
        <charset val="238"/>
      </rPr>
      <t>w</t>
    </r>
    <r>
      <rPr>
        <vertAlign val="superscript"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ha ………………………</t>
    </r>
  </si>
  <si>
    <r>
      <t>Afforestations</t>
    </r>
    <r>
      <rPr>
        <i/>
        <vertAlign val="superscript"/>
        <sz val="12"/>
        <rFont val="Times New Roman"/>
        <family val="1"/>
        <charset val="238"/>
      </rPr>
      <t xml:space="preserve">h </t>
    </r>
    <r>
      <rPr>
        <i/>
        <sz val="12"/>
        <rFont val="Times New Roman"/>
        <family val="1"/>
        <charset val="238"/>
      </rPr>
      <t>in ha</t>
    </r>
  </si>
  <si>
    <r>
      <t>Investment outlays in enterprises</t>
    </r>
    <r>
      <rPr>
        <i/>
        <vertAlign val="superscript"/>
        <sz val="12"/>
        <rFont val="Times New Roman"/>
        <family val="1"/>
        <charset val="238"/>
      </rPr>
      <t xml:space="preserve">g </t>
    </r>
    <r>
      <rPr>
        <i/>
        <sz val="12"/>
        <rFont val="Times New Roman"/>
        <family val="1"/>
        <charset val="238"/>
      </rPr>
      <t>by location of the investment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(current prices):</t>
    </r>
  </si>
  <si>
    <r>
      <t xml:space="preserve">podregiony </t>
    </r>
    <r>
      <rPr>
        <i/>
        <sz val="12"/>
        <color theme="1"/>
        <rFont val="Times New Roman"/>
        <family val="1"/>
        <charset val="238"/>
      </rPr>
      <t>subregions</t>
    </r>
    <r>
      <rPr>
        <sz val="12"/>
        <color theme="1"/>
        <rFont val="Times New Roman"/>
        <family val="1"/>
        <charset val="238"/>
      </rPr>
      <t xml:space="preserve"> – NUTS 3</t>
    </r>
  </si>
  <si>
    <r>
      <t>Odpady wytworzone</t>
    </r>
    <r>
      <rPr>
        <i/>
        <vertAlign val="superscript"/>
        <sz val="12"/>
        <rFont val="Times New Roman"/>
        <family val="1"/>
        <charset val="238"/>
      </rPr>
      <t>f</t>
    </r>
    <r>
      <rPr>
        <sz val="12"/>
        <rFont val="Times New Roman"/>
        <family val="1"/>
        <charset val="238"/>
      </rPr>
      <t xml:space="preserve"> w ciągu roku  w tys. t   </t>
    </r>
  </si>
  <si>
    <r>
      <t xml:space="preserve">     </t>
    </r>
    <r>
      <rPr>
        <i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 Według ewidencji geodezyjnej; obszar lądowy (łącznie z wodami  śródlądowymi) oraz część morskich wód wewnętrznych; dane Głównego Urzędu Geodezji i Kartografii. </t>
    </r>
    <r>
      <rPr>
        <i/>
        <sz val="12"/>
        <rFont val="Times New Roman"/>
        <family val="1"/>
        <charset val="238"/>
      </rPr>
      <t>b</t>
    </r>
    <r>
      <rPr>
        <sz val="12"/>
        <rFont val="Times New Roman"/>
        <family val="1"/>
        <charset val="238"/>
      </rPr>
      <t xml:space="preserve"> Łącznie ze zgonami niemowląt. </t>
    </r>
    <r>
      <rPr>
        <i/>
        <sz val="12"/>
        <rFont val="Times New Roman"/>
        <family val="1"/>
        <charset val="238"/>
      </rPr>
      <t xml:space="preserve"> c </t>
    </r>
    <r>
      <rPr>
        <sz val="12"/>
        <rFont val="Times New Roman"/>
        <family val="1"/>
        <charset val="238"/>
      </rPr>
      <t xml:space="preserve">Odprowadzone do wód lub do ziemi.  </t>
    </r>
    <r>
      <rPr>
        <i/>
        <sz val="12"/>
        <rFont val="Times New Roman"/>
        <family val="1"/>
        <charset val="238"/>
      </rPr>
      <t xml:space="preserve">d </t>
    </r>
    <r>
      <rPr>
        <sz val="12"/>
        <rFont val="Times New Roman"/>
        <family val="1"/>
        <charset val="238"/>
      </rPr>
      <t>Ludność korzystająca – dane szacunkowe, ludność ogółem – na podstawie bilansu</t>
    </r>
    <r>
      <rPr>
        <i/>
        <sz val="12"/>
        <rFont val="Times New Roman"/>
        <family val="1"/>
        <charset val="238"/>
      </rPr>
      <t xml:space="preserve">. e </t>
    </r>
    <r>
      <rPr>
        <sz val="12"/>
        <rFont val="Times New Roman"/>
        <family val="1"/>
        <charset val="238"/>
      </rPr>
      <t>Z zakładów szczególnie uciążliwych dla czystości powietrza</t>
    </r>
    <r>
      <rPr>
        <i/>
        <sz val="12"/>
        <rFont val="Times New Roman"/>
        <family val="1"/>
        <charset val="238"/>
      </rPr>
      <t xml:space="preserve">.  f </t>
    </r>
    <r>
      <rPr>
        <sz val="12"/>
        <rFont val="Times New Roman"/>
        <family val="1"/>
        <charset val="238"/>
      </rPr>
      <t>Z wyłączeniem odpadów komunalnych</t>
    </r>
    <r>
      <rPr>
        <i/>
        <sz val="12"/>
        <rFont val="Times New Roman"/>
        <family val="1"/>
        <charset val="238"/>
      </rPr>
      <t xml:space="preserve">.  g </t>
    </r>
    <r>
      <rPr>
        <sz val="12"/>
        <rFont val="Times New Roman"/>
        <family val="1"/>
        <charset val="238"/>
      </rPr>
      <t>Dane szacunkowe; bez odpadów zebranych selektywnie.</t>
    </r>
    <r>
      <rPr>
        <i/>
        <sz val="12"/>
        <rFont val="Times New Roman"/>
        <family val="1"/>
        <charset val="238"/>
      </rPr>
      <t xml:space="preserve"> </t>
    </r>
  </si>
  <si>
    <r>
      <t xml:space="preserve">regiony – </t>
    </r>
    <r>
      <rPr>
        <i/>
        <sz val="12"/>
        <color theme="1"/>
        <rFont val="Times New Roman"/>
        <family val="1"/>
        <charset val="238"/>
      </rPr>
      <t>regions NUTS 2</t>
    </r>
  </si>
  <si>
    <t xml:space="preserve">   pre-working age</t>
  </si>
  <si>
    <t xml:space="preserve">   working age</t>
  </si>
  <si>
    <t xml:space="preserve">   post-working age</t>
  </si>
  <si>
    <r>
      <t xml:space="preserve"> Waste generated</t>
    </r>
    <r>
      <rPr>
        <i/>
        <vertAlign val="superscript"/>
        <sz val="12"/>
        <rFont val="Times New Roman"/>
        <family val="1"/>
        <charset val="238"/>
      </rPr>
      <t>f</t>
    </r>
    <r>
      <rPr>
        <i/>
        <sz val="12"/>
        <rFont val="Times New Roman"/>
        <family val="1"/>
        <charset val="238"/>
      </rPr>
      <t xml:space="preserve"> during the year in thous. t</t>
    </r>
  </si>
  <si>
    <r>
      <t>Uczniowie w szkołach dla dzieci i młodzieży</t>
    </r>
    <r>
      <rPr>
        <i/>
        <vertAlign val="superscript"/>
        <sz val="12"/>
        <rFont val="Times New Roman"/>
        <family val="1"/>
        <charset val="238"/>
      </rPr>
      <t>f</t>
    </r>
    <r>
      <rPr>
        <sz val="12"/>
        <rFont val="Times New Roman"/>
        <family val="1"/>
        <charset val="238"/>
      </rPr>
      <t xml:space="preserve">:  </t>
    </r>
  </si>
  <si>
    <r>
      <t>Children attending nursery schools</t>
    </r>
    <r>
      <rPr>
        <i/>
        <vertAlign val="superscript"/>
        <sz val="12"/>
        <color theme="1"/>
        <rFont val="Times New Roman"/>
        <family val="1"/>
        <charset val="238"/>
      </rPr>
      <t>e</t>
    </r>
    <r>
      <rPr>
        <i/>
        <sz val="12"/>
        <color theme="1"/>
        <rFont val="Times New Roman"/>
        <family val="1"/>
        <charset val="238"/>
      </rPr>
      <t xml:space="preserve"> per 100 places</t>
    </r>
  </si>
  <si>
    <r>
      <t>Pupils and students of schools for children and youth</t>
    </r>
    <r>
      <rPr>
        <i/>
        <vertAlign val="superscript"/>
        <sz val="12"/>
        <color theme="1"/>
        <rFont val="Times New Roman"/>
        <family val="1"/>
        <charset val="238"/>
      </rPr>
      <t>f:</t>
    </r>
  </si>
  <si>
    <r>
      <t xml:space="preserve">   basic vocational</t>
    </r>
    <r>
      <rPr>
        <i/>
        <vertAlign val="superscript"/>
        <sz val="12"/>
        <color theme="1"/>
        <rFont val="Times New Roman"/>
        <family val="1"/>
        <charset val="238"/>
      </rPr>
      <t xml:space="preserve">g </t>
    </r>
  </si>
  <si>
    <r>
      <t xml:space="preserve">   technical secondary</t>
    </r>
    <r>
      <rPr>
        <i/>
        <vertAlign val="superscript"/>
        <sz val="12"/>
        <color theme="1"/>
        <rFont val="Times New Roman"/>
        <family val="1"/>
        <charset val="238"/>
      </rPr>
      <t>h</t>
    </r>
    <r>
      <rPr>
        <i/>
        <sz val="12"/>
        <color theme="1"/>
        <rFont val="Times New Roman"/>
        <family val="1"/>
        <charset val="238"/>
      </rPr>
      <t xml:space="preserve"> </t>
    </r>
  </si>
  <si>
    <r>
      <t>Students of  post-secondary schools</t>
    </r>
    <r>
      <rPr>
        <i/>
        <vertAlign val="superscript"/>
        <sz val="12"/>
        <color theme="1"/>
        <rFont val="Times New Roman"/>
        <family val="1"/>
        <charset val="238"/>
      </rPr>
      <t>f</t>
    </r>
    <r>
      <rPr>
        <i/>
        <sz val="12"/>
        <color theme="1"/>
        <rFont val="Times New Roman"/>
        <family val="1"/>
        <charset val="238"/>
      </rPr>
      <t xml:space="preserve">       
</t>
    </r>
  </si>
  <si>
    <r>
      <t>Liczba ludności (stan w dniu 31 XII) na 1 placówkę biblioteczną</t>
    </r>
    <r>
      <rPr>
        <sz val="12"/>
        <rFont val="Times New Roman"/>
        <family val="1"/>
        <charset val="238"/>
      </rPr>
      <t xml:space="preserve">
</t>
    </r>
  </si>
  <si>
    <t xml:space="preserve">   facilities</t>
  </si>
  <si>
    <t>Transport</t>
  </si>
  <si>
    <t>Drogi publiczne o twardej nawierzchni (stan w dniu 31 XII) w km:</t>
  </si>
  <si>
    <t>Hard surface public roads (as of 31 XII) in km:</t>
  </si>
  <si>
    <t xml:space="preserve">  a Including data of the Ministry of National Defence and the Ministry of the Interior and Administration. b Out-patient departments including medical practices that provided services under the public funds. c Durting the year; including library service points and interlibrary lending.  d Concern establishments possessing 10 and more bed places; data were compiled with consideration of imputation for units which refused to participate in the survey. e In the divisions by regions and subregions there are not included entities for which the information about business address does not exist in the REGON register. f Excluding persons tending private farms in agriculture. g Data concern economic entities employing more than 9 persons. h Agricultural land and wasteland designated for afforestation in land development plan. </t>
  </si>
  <si>
    <t xml:space="preserve">              publiczne  ……………………………</t>
  </si>
  <si>
    <t xml:space="preserve">              prywatne  ……………………………</t>
  </si>
  <si>
    <r>
      <t xml:space="preserve">Makroregion     </t>
    </r>
    <r>
      <rPr>
        <i/>
        <sz val="12"/>
        <color theme="1"/>
        <rFont val="Times New Roman"/>
        <family val="1"/>
        <charset val="238"/>
      </rPr>
      <t>Macroregion</t>
    </r>
    <r>
      <rPr>
        <sz val="12"/>
        <color theme="1"/>
        <rFont val="Times New Roman"/>
        <family val="1"/>
        <charset val="238"/>
      </rPr>
      <t xml:space="preserve"> województwo mazowieckie – NUTS 1 </t>
    </r>
  </si>
  <si>
    <r>
      <t xml:space="preserve">podregiony   </t>
    </r>
    <r>
      <rPr>
        <i/>
        <sz val="12"/>
        <color theme="1"/>
        <rFont val="Times New Roman"/>
        <family val="1"/>
        <charset val="238"/>
      </rPr>
      <t>subregions</t>
    </r>
    <r>
      <rPr>
        <sz val="12"/>
        <color theme="1"/>
        <rFont val="Times New Roman"/>
        <family val="1"/>
        <charset val="238"/>
      </rPr>
      <t xml:space="preserve"> – NUTS 3</t>
    </r>
  </si>
  <si>
    <r>
      <t>Nakłady inwestycyjne w przedsiębiorstwach</t>
    </r>
    <r>
      <rPr>
        <i/>
        <vertAlign val="superscript"/>
        <sz val="12"/>
        <rFont val="Times New Roman"/>
        <family val="1"/>
        <charset val="238"/>
      </rPr>
      <t xml:space="preserve">g </t>
    </r>
    <r>
      <rPr>
        <sz val="12"/>
        <rFont val="Times New Roman"/>
        <family val="1"/>
        <charset val="238"/>
      </rPr>
      <t xml:space="preserve">według lokalizacji inwestycji  (ceny bieżące): </t>
    </r>
  </si>
  <si>
    <r>
      <t>Gross value of fixed assets in enterprises</t>
    </r>
    <r>
      <rPr>
        <i/>
        <vertAlign val="superscript"/>
        <sz val="12"/>
        <rFont val="Times New Roman"/>
        <family val="1"/>
        <charset val="238"/>
      </rPr>
      <t>g</t>
    </r>
    <r>
      <rPr>
        <i/>
        <sz val="12"/>
        <rFont val="Times New Roman"/>
        <family val="1"/>
        <charset val="238"/>
      </rPr>
      <t xml:space="preserve"> (as of 31 XII; current book-keeping prices) </t>
    </r>
  </si>
  <si>
    <t xml:space="preserve"> a By the Police in completed preparatory proceedings; excluding punishable acts committed by juveniles. b By actual workplace and kind of activity; with the employed persons on private farms in agriculture (estimated data). c Including collectors. d Based on balance of dwelling stocks. e Including the children attending for all school year the units performing health care activities. f–h  Including: f – special schools, g – special job-training schools, h – general art schools leading to professional certification. </t>
  </si>
  <si>
    <r>
      <t xml:space="preserve">   crimes</t>
    </r>
    <r>
      <rPr>
        <i/>
        <vertAlign val="superscript"/>
        <sz val="12"/>
        <rFont val="Times New Roman"/>
        <family val="1"/>
        <charset val="238"/>
      </rPr>
      <t>a</t>
    </r>
    <r>
      <rPr>
        <i/>
        <sz val="12"/>
        <rFont val="Times New Roman"/>
        <family val="1"/>
        <charset val="238"/>
      </rPr>
      <t xml:space="preserve"> in %</t>
    </r>
  </si>
  <si>
    <t xml:space="preserve">Transport </t>
  </si>
  <si>
    <t>II. WOJEWÓDZTWO MAZOWIECKIE W 2016 R. – WYBRANE DANE W PODZIALE STATYSTYCZNYM NUTS OBOWIĄZUJĄCYM OD 1 I 2018 R. (cd.)</t>
  </si>
  <si>
    <t xml:space="preserve">    MAZOWIECKIE VOIVODSHIPS IN 2016 – SELECTED DATA IN NUTS STATISTICAL DIVISION VALID SINCE 1 I 2018 (cont.)</t>
  </si>
  <si>
    <t>II. WOJEWÓDZTWO MAZOWIECKIE W 2016 R. – WYBRANE DANE W PODZIALE STATYSTYCZNYM NUTS OBOWIĄZUJĄCYM OD 1 I2018 R. (dok.)</t>
  </si>
  <si>
    <t xml:space="preserve">     MAZOWIECKIE VOIVODSHIPS IN 2016 – SELECTED DATA IN NUTS STATISTICAL DIVISION VALID SINCE 1 I 2018 (cont.)</t>
  </si>
  <si>
    <t>II. WOJEWÓDZTWO MAZOWIECKIE W 2016 R. – WYBRANE DANE W PODZIALE STATYSTYCZNYM NUTS OBOWIĄZUJĄCYM OD 1 I 2018 R.</t>
  </si>
  <si>
    <t xml:space="preserve">    MAZOWIECKIE VOIVODSHIP IN 2016 – SELECTED DATA IN NUTS STATISTICAL DIVISION VALID SINCE 1 I 2018 </t>
  </si>
  <si>
    <t xml:space="preserve">     a According to geodetic register; land area (including inland waters) and part of internal waters; data of the Head Office of Geodesy and Cartography. b Including infant deaths. c Discharged into waters or into the ground.  d Population connected to – estimated data, the total population – based on balance. e From plants of significant nuisance to air quality.  f Excluding municipal waste. g Estimated data; excluding waste collected separately. </t>
  </si>
  <si>
    <t>Przeciętne miesięczne wynagrodzenia brutto:</t>
  </si>
  <si>
    <r>
      <t>Zasoby mieszkaniowe</t>
    </r>
    <r>
      <rPr>
        <i/>
        <vertAlign val="superscript"/>
        <sz val="12"/>
        <rFont val="Times New Roman"/>
        <family val="1"/>
        <charset val="238"/>
      </rPr>
      <t>d</t>
    </r>
    <r>
      <rPr>
        <i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(stan w dniu 31 XII):</t>
    </r>
  </si>
  <si>
    <t>przeciętna liczba izb w mieszkaniu ……………………….</t>
  </si>
  <si>
    <r>
      <t xml:space="preserve">Makroregion   </t>
    </r>
    <r>
      <rPr>
        <i/>
        <sz val="12"/>
        <color theme="1"/>
        <rFont val="Times New Roman"/>
        <family val="1"/>
        <charset val="238"/>
      </rPr>
      <t>Macroregion</t>
    </r>
    <r>
      <rPr>
        <sz val="12"/>
        <color theme="1"/>
        <rFont val="Times New Roman"/>
        <family val="1"/>
        <charset val="238"/>
      </rPr>
      <t xml:space="preserve"> województwo mazowieckie – NUTS 1
</t>
    </r>
  </si>
  <si>
    <r>
      <t xml:space="preserve">Makroregion   </t>
    </r>
    <r>
      <rPr>
        <i/>
        <sz val="12"/>
        <color theme="1"/>
        <rFont val="Times New Roman"/>
        <family val="1"/>
        <charset val="238"/>
      </rPr>
      <t>Macroregion</t>
    </r>
    <r>
      <rPr>
        <sz val="12"/>
        <color theme="1"/>
        <rFont val="Times New Roman"/>
        <family val="1"/>
        <charset val="238"/>
      </rPr>
      <t xml:space="preserve"> województwo mazowieckie – NUTS 1</t>
    </r>
  </si>
  <si>
    <r>
      <t xml:space="preserve">podregiony   </t>
    </r>
    <r>
      <rPr>
        <i/>
        <sz val="12"/>
        <color theme="1"/>
        <rFont val="Times New Roman"/>
        <family val="1"/>
        <charset val="238"/>
      </rPr>
      <t>subregions</t>
    </r>
    <r>
      <rPr>
        <sz val="12"/>
        <color theme="1"/>
        <rFont val="Times New Roman"/>
        <family val="1"/>
        <charset val="238"/>
      </rPr>
      <t xml:space="preserve"> – NUTS 3 </t>
    </r>
  </si>
  <si>
    <r>
      <t>Dwelling stocks</t>
    </r>
    <r>
      <rPr>
        <i/>
        <vertAlign val="superscript"/>
        <sz val="12"/>
        <rFont val="Times New Roman"/>
        <family val="1"/>
        <charset val="238"/>
      </rPr>
      <t>d</t>
    </r>
    <r>
      <rPr>
        <i/>
        <sz val="12"/>
        <rFont val="Times New Roman"/>
        <family val="1"/>
        <charset val="238"/>
      </rPr>
      <t xml:space="preserve"> (as of 31 XII):</t>
    </r>
  </si>
  <si>
    <r>
      <t xml:space="preserve"> </t>
    </r>
    <r>
      <rPr>
        <i/>
        <sz val="12"/>
        <color theme="1"/>
        <rFont val="Times New Roman"/>
        <family val="1"/>
        <charset val="238"/>
      </rPr>
      <t xml:space="preserve"> a</t>
    </r>
    <r>
      <rPr>
        <sz val="12"/>
        <color theme="1"/>
        <rFont val="Times New Roman"/>
        <family val="1"/>
        <charset val="238"/>
      </rPr>
      <t xml:space="preserve"> Przez Policję w zakończonych postępowaniach przygotowawczych; bez czynów karalnych popełnionych przez nieletnich. </t>
    </r>
    <r>
      <rPr>
        <i/>
        <sz val="12"/>
        <color theme="1"/>
        <rFont val="Times New Roman"/>
        <family val="1"/>
        <charset val="238"/>
      </rPr>
      <t>b</t>
    </r>
    <r>
      <rPr>
        <sz val="12"/>
        <color theme="1"/>
        <rFont val="Times New Roman"/>
        <family val="1"/>
        <charset val="238"/>
      </rPr>
      <t xml:space="preserve"> Według faktycznego miejsca pracy i rodzaju działalności; z pracującymi w gospodarstwach indywidualnych w rolnictwie (dane szacunkowe). </t>
    </r>
    <r>
      <rPr>
        <i/>
        <sz val="12"/>
        <color theme="1"/>
        <rFont val="Times New Roman"/>
        <family val="1"/>
        <charset val="238"/>
      </rPr>
      <t>c</t>
    </r>
    <r>
      <rPr>
        <sz val="12"/>
        <color theme="1"/>
        <rFont val="Times New Roman"/>
        <family val="1"/>
        <charset val="238"/>
      </rPr>
      <t xml:space="preserve"> Łącznie z kolektorami. </t>
    </r>
    <r>
      <rPr>
        <i/>
        <sz val="12"/>
        <color theme="1"/>
        <rFont val="Times New Roman"/>
        <family val="1"/>
        <charset val="238"/>
      </rPr>
      <t>d</t>
    </r>
    <r>
      <rPr>
        <sz val="12"/>
        <color theme="1"/>
        <rFont val="Times New Roman"/>
        <family val="1"/>
        <charset val="238"/>
      </rPr>
      <t xml:space="preserve"> Na podstawie bilansu zasobów mieszkaniowych.  </t>
    </r>
    <r>
      <rPr>
        <i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Łącznie z dziećmi przebywającymi przez cały rok szkolny w placówkach wykonujących działalność leczniczą. </t>
    </r>
    <r>
      <rPr>
        <i/>
        <sz val="12"/>
        <color theme="1"/>
        <rFont val="Times New Roman"/>
        <family val="1"/>
        <charset val="238"/>
      </rPr>
      <t>f–h</t>
    </r>
    <r>
      <rPr>
        <sz val="12"/>
        <color theme="1"/>
        <rFont val="Times New Roman"/>
        <family val="1"/>
        <charset val="238"/>
      </rPr>
      <t xml:space="preserve"> Łącznie ze szkołami: </t>
    </r>
    <r>
      <rPr>
        <i/>
        <sz val="12"/>
        <color theme="1"/>
        <rFont val="Times New Roman"/>
        <family val="1"/>
        <charset val="238"/>
      </rPr>
      <t xml:space="preserve">f </t>
    </r>
    <r>
      <rPr>
        <sz val="12"/>
        <color theme="1"/>
        <rFont val="Times New Roman"/>
        <family val="1"/>
        <charset val="238"/>
      </rPr>
      <t xml:space="preserve">– specjalnymi, </t>
    </r>
    <r>
      <rPr>
        <i/>
        <sz val="12"/>
        <color theme="1"/>
        <rFont val="Times New Roman"/>
        <family val="1"/>
        <charset val="238"/>
      </rPr>
      <t xml:space="preserve"> g</t>
    </r>
    <r>
      <rPr>
        <sz val="12"/>
        <color theme="1"/>
        <rFont val="Times New Roman"/>
        <family val="1"/>
        <charset val="238"/>
      </rPr>
      <t xml:space="preserve"> – specjalnymi przysposabiającymi do pracy, </t>
    </r>
    <r>
      <rPr>
        <i/>
        <sz val="12"/>
        <color theme="1"/>
        <rFont val="Times New Roman"/>
        <family val="1"/>
        <charset val="238"/>
      </rPr>
      <t xml:space="preserve">h  </t>
    </r>
    <r>
      <rPr>
        <sz val="12"/>
        <color theme="1"/>
        <rFont val="Times New Roman"/>
        <family val="1"/>
        <charset val="238"/>
      </rPr>
      <t xml:space="preserve">–  ogólnokształcącymi artystycznymi dającymi uprawnienia zawodowe. </t>
    </r>
    <r>
      <rPr>
        <i/>
        <sz val="12"/>
        <color theme="1"/>
        <rFont val="Times New Roman"/>
        <family val="1"/>
        <charset val="238"/>
      </rPr>
      <t/>
    </r>
  </si>
  <si>
    <r>
      <t>Baza noclegowa turystyki</t>
    </r>
    <r>
      <rPr>
        <i/>
        <vertAlign val="superscript"/>
        <sz val="12"/>
        <rFont val="Times New Roman"/>
        <family val="1"/>
        <charset val="238"/>
      </rPr>
      <t xml:space="preserve">d  </t>
    </r>
    <r>
      <rPr>
        <sz val="12"/>
        <rFont val="Times New Roman"/>
        <family val="1"/>
        <charset val="238"/>
      </rPr>
      <t>(stan w dniu 31 XII):</t>
    </r>
  </si>
  <si>
    <t xml:space="preserve">    w liczbach bezwzględnych …………………………………………………………….……. </t>
  </si>
  <si>
    <t xml:space="preserve">   na 10 tys. ludności ………………………………………………………………………….…</t>
  </si>
  <si>
    <r>
      <t>Wartość brutto środków trwałych  w przedsiębiorstwach</t>
    </r>
    <r>
      <rPr>
        <i/>
        <vertAlign val="superscript"/>
        <sz val="12"/>
        <rFont val="Times New Roman"/>
        <family val="1"/>
        <charset val="238"/>
      </rPr>
      <t xml:space="preserve">g </t>
    </r>
    <r>
      <rPr>
        <sz val="12"/>
        <rFont val="Times New Roman"/>
        <family val="1"/>
        <charset val="238"/>
      </rPr>
      <t xml:space="preserve">(stan w dniu 31 XII; bieżące ceny ewidencyjne): </t>
    </r>
  </si>
  <si>
    <t xml:space="preserve">Population (as of 31 XII) per library  establishment                     
 </t>
  </si>
  <si>
    <r>
      <t>Tourist accommodation establishments</t>
    </r>
    <r>
      <rPr>
        <i/>
        <vertAlign val="superscript"/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(as of 31 VII):</t>
    </r>
  </si>
  <si>
    <t xml:space="preserve">   in absolute numbers</t>
  </si>
  <si>
    <t>per 10 thous. Population</t>
  </si>
  <si>
    <r>
      <t xml:space="preserve">  </t>
    </r>
    <r>
      <rPr>
        <i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 Łącznie z danymi Ministerstwa Obrony Narodowej i Ministerstwa Spraw Wewnętrznych i Administracji. </t>
    </r>
    <r>
      <rPr>
        <i/>
        <sz val="12"/>
        <rFont val="Times New Roman"/>
        <family val="1"/>
        <charset val="238"/>
      </rPr>
      <t>b</t>
    </r>
    <r>
      <rPr>
        <sz val="12"/>
        <rFont val="Times New Roman"/>
        <family val="1"/>
        <charset val="238"/>
      </rPr>
      <t xml:space="preserve"> Przychodnie łącznie z praktykami lekarskimi,  które świadczyły usługi w ramach środków publicznych.  </t>
    </r>
    <r>
      <rPr>
        <i/>
        <sz val="12"/>
        <rFont val="Times New Roman"/>
        <family val="1"/>
        <charset val="238"/>
      </rPr>
      <t>c</t>
    </r>
    <r>
      <rPr>
        <sz val="12"/>
        <rFont val="Times New Roman"/>
        <family val="1"/>
        <charset val="238"/>
      </rPr>
      <t xml:space="preserve"> W ciągu roku; łącznie z punktami bibliotecznymi i wypożyczeniami międzybibliotecznymi. </t>
    </r>
    <r>
      <rPr>
        <i/>
        <sz val="12"/>
        <rFont val="Times New Roman"/>
        <family val="1"/>
        <charset val="238"/>
      </rPr>
      <t xml:space="preserve">d </t>
    </r>
    <r>
      <rPr>
        <sz val="12"/>
        <rFont val="Times New Roman"/>
        <family val="1"/>
        <charset val="238"/>
      </rPr>
      <t>Dotyczy obiektów posiadających 10 i więcej miejsc noclegowych; dane opracowano z uwzględnieniem imputacji dla jednostek, które odmówiły udziału w badaniu.</t>
    </r>
    <r>
      <rPr>
        <i/>
        <sz val="12"/>
        <rFont val="Times New Roman"/>
        <family val="1"/>
        <charset val="238"/>
      </rPr>
      <t xml:space="preserve"> e</t>
    </r>
    <r>
      <rPr>
        <sz val="12"/>
        <rFont val="Times New Roman"/>
        <family val="1"/>
        <charset val="238"/>
      </rPr>
      <t xml:space="preserve"> W podziale według regionów i podregionów bez podmiotów, dla których informacje o adresie sidziby lub miejsca zamieszkania nie występują w rejestrze REGON.  </t>
    </r>
    <r>
      <rPr>
        <i/>
        <sz val="12"/>
        <rFont val="Times New Roman"/>
        <family val="1"/>
        <charset val="238"/>
      </rPr>
      <t>f</t>
    </r>
    <r>
      <rPr>
        <sz val="12"/>
        <rFont val="Times New Roman"/>
        <family val="1"/>
        <charset val="238"/>
      </rPr>
      <t xml:space="preserve"> Bez osób prowadzących gospodarstwa indywidualne w rolnictwie. </t>
    </r>
    <r>
      <rPr>
        <i/>
        <sz val="12"/>
        <rFont val="Times New Roman"/>
        <family val="1"/>
        <charset val="238"/>
      </rPr>
      <t>g</t>
    </r>
    <r>
      <rPr>
        <sz val="12"/>
        <rFont val="Times New Roman"/>
        <family val="1"/>
        <charset val="238"/>
      </rPr>
      <t xml:space="preserve"> Dane dotyczą podmiotów gospodarczych, w których liczba pracujących przekracza 9 osób. </t>
    </r>
    <r>
      <rPr>
        <i/>
        <sz val="12"/>
        <rFont val="Times New Roman"/>
        <family val="1"/>
        <charset val="238"/>
      </rPr>
      <t>h</t>
    </r>
    <r>
      <rPr>
        <sz val="12"/>
        <rFont val="Times New Roman"/>
        <family val="1"/>
        <charset val="238"/>
      </rPr>
      <t xml:space="preserve"> Użytków rolnych i nieużytków przeznaczonych  do zalesienia w planie zagospodarowania przestrzennego.</t>
    </r>
    <r>
      <rPr>
        <i/>
        <sz val="10"/>
        <rFont val="Times New Roman"/>
        <family val="1"/>
        <charset val="238"/>
      </rPr>
      <t/>
    </r>
  </si>
  <si>
    <t xml:space="preserve">Population (as of 31 XII) – in % – at: </t>
  </si>
  <si>
    <t xml:space="preserve"> NUTS</t>
  </si>
  <si>
    <t>NUTS</t>
  </si>
  <si>
    <r>
      <t>Municipal waste collected</t>
    </r>
    <r>
      <rPr>
        <i/>
        <vertAlign val="superscript"/>
        <sz val="12"/>
        <color theme="1"/>
        <rFont val="Times New Roman"/>
        <family val="1"/>
        <charset val="238"/>
      </rPr>
      <t>g</t>
    </r>
    <r>
      <rPr>
        <i/>
        <sz val="12"/>
        <color theme="1"/>
        <rFont val="Times New Roman"/>
        <family val="1"/>
        <charset val="238"/>
      </rPr>
      <t>:</t>
    </r>
  </si>
  <si>
    <t xml:space="preserve">    in thous.  t</t>
  </si>
  <si>
    <t xml:space="preserve">  per capita in kg</t>
  </si>
  <si>
    <r>
      <t>Powierzchnia o szczególnych walorach przyrodniczych prawnie chroniona  
   w % powierzchni ogólnej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(stan w dniu 31 XII)</t>
    </r>
    <r>
      <rPr>
        <i/>
        <vertAlign val="superscript"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……..…………</t>
    </r>
  </si>
  <si>
    <r>
      <t>Odpady komunalne</t>
    </r>
    <r>
      <rPr>
        <i/>
        <vertAlign val="superscript"/>
        <sz val="12"/>
        <color theme="1"/>
        <rFont val="Times New Roman"/>
        <family val="1"/>
        <charset val="238"/>
      </rPr>
      <t>g</t>
    </r>
    <r>
      <rPr>
        <sz val="12"/>
        <color theme="1"/>
        <rFont val="Times New Roman"/>
        <family val="1"/>
        <charset val="238"/>
      </rPr>
      <t xml:space="preserve"> zebrane:  …………………………</t>
    </r>
  </si>
  <si>
    <t xml:space="preserve">      w tys. t …………………………</t>
  </si>
  <si>
    <t xml:space="preserve">
Area of special nature value under legal protection in % of total 
    area (as of 31 XII)</t>
  </si>
  <si>
    <t>gazowych (bez dwutlenku węgla)   …… ………………………</t>
  </si>
  <si>
    <t xml:space="preserve">   pyłowych ……..………… ………………………</t>
  </si>
  <si>
    <t xml:space="preserve">   gazowych (bez dwutlenku węgla) ………… ………………………</t>
  </si>
  <si>
    <r>
      <t>Ścieki przemysłowe i komunalne</t>
    </r>
    <r>
      <rPr>
        <i/>
        <vertAlign val="superscript"/>
        <sz val="12"/>
        <rFont val="Times New Roman"/>
        <family val="1"/>
        <charset val="238"/>
      </rPr>
      <t>c</t>
    </r>
    <r>
      <rPr>
        <sz val="12"/>
        <rFont val="Times New Roman"/>
        <family val="1"/>
        <charset val="238"/>
      </rPr>
      <t xml:space="preserve"> oczyszczane w % ścieków 
   wymagających oczyszczania  ………………………</t>
    </r>
  </si>
  <si>
    <t xml:space="preserve">   na 1 mieszkańca w kg ……………………………………….</t>
  </si>
  <si>
    <t>ochronie środowiska ……………………………………</t>
  </si>
  <si>
    <t>gospodarce wodnej …………………………………………</t>
  </si>
  <si>
    <r>
      <t>Pobór wody na potrzeby gospodarki narodowej i ludności na 1 km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 
   w dam</t>
    </r>
    <r>
      <rPr>
        <vertAlign val="superscript"/>
        <sz val="12"/>
        <rFont val="Times New Roman"/>
        <family val="1"/>
        <charset val="238"/>
      </rPr>
      <t xml:space="preserve">3 </t>
    </r>
    <r>
      <rPr>
        <sz val="12"/>
        <rFont val="Times New Roman"/>
        <family val="1"/>
        <charset val="238"/>
      </rPr>
      <t>…………………………………………………………</t>
    </r>
  </si>
  <si>
    <t>Zgony niemowląt na 1000 urodzeń żywych …………………………</t>
  </si>
  <si>
    <r>
      <t xml:space="preserve">    w km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  …………………………………………………… </t>
    </r>
  </si>
  <si>
    <t xml:space="preserve">    w odsetkach  …………………………………………………… </t>
  </si>
  <si>
    <t xml:space="preserve">   w tys.  ……………………………………………………  </t>
  </si>
  <si>
    <t xml:space="preserve">   w odsetkach ……………………………………………………</t>
  </si>
  <si>
    <t>przedprodukcyjnym …………………………</t>
  </si>
  <si>
    <t>produkcyjnym …………………………</t>
  </si>
  <si>
    <t>poprodukcyjnym …………………………</t>
  </si>
  <si>
    <t xml:space="preserve">Małżeństwa na 1000 ludności …………………………                                            </t>
  </si>
  <si>
    <t>Rozwody na 1000 ludności  …………………………</t>
  </si>
  <si>
    <t>Urodzenia żywe na 1000 ludności  …………………………</t>
  </si>
  <si>
    <r>
      <t>Zgony</t>
    </r>
    <r>
      <rPr>
        <i/>
        <vertAlign val="superscript"/>
        <sz val="12"/>
        <rFont val="Times New Roman"/>
        <family val="1"/>
        <charset val="238"/>
      </rPr>
      <t>b</t>
    </r>
    <r>
      <rPr>
        <sz val="12"/>
        <rFont val="Times New Roman"/>
        <family val="1"/>
        <charset val="238"/>
      </rPr>
      <t xml:space="preserve"> na 1000 ludności  …………………………</t>
    </r>
  </si>
  <si>
    <t xml:space="preserve">Przyrost naturalny na 1000 ludności ………………………… </t>
  </si>
  <si>
    <t xml:space="preserve">   w zł   ................................................................................</t>
  </si>
  <si>
    <t>w tys.    ……..………………...……………………………</t>
  </si>
  <si>
    <t xml:space="preserve">   na 1000 ludności   ……………………...…………………………</t>
  </si>
  <si>
    <r>
      <t>Dzieci w przedszkolach</t>
    </r>
    <r>
      <rPr>
        <i/>
        <vertAlign val="superscript"/>
        <sz val="12"/>
        <rFont val="Times New Roman"/>
        <family val="1"/>
        <charset val="238"/>
      </rPr>
      <t>e</t>
    </r>
    <r>
      <rPr>
        <sz val="12"/>
        <rFont val="Times New Roman"/>
        <family val="1"/>
        <charset val="238"/>
      </rPr>
      <t xml:space="preserve"> na 100 miejsc ………………………..…..</t>
    </r>
  </si>
  <si>
    <t xml:space="preserve">   podstawowych   ………………………..…..  </t>
  </si>
  <si>
    <t xml:space="preserve">   gimnazjach ………………………..…..</t>
  </si>
  <si>
    <r>
      <t xml:space="preserve">   zasadniczych zawodowych</t>
    </r>
    <r>
      <rPr>
        <i/>
        <vertAlign val="superscript"/>
        <sz val="12"/>
        <rFont val="Times New Roman"/>
        <family val="1"/>
        <charset val="238"/>
      </rPr>
      <t>g</t>
    </r>
    <r>
      <rPr>
        <sz val="12"/>
        <rFont val="Times New Roman"/>
        <family val="1"/>
        <charset val="238"/>
      </rPr>
      <t xml:space="preserve"> ………………………..…..</t>
    </r>
  </si>
  <si>
    <t xml:space="preserve">   liceach ogólnokształcących ………………………..….. </t>
  </si>
  <si>
    <r>
      <t xml:space="preserve">   technikach</t>
    </r>
    <r>
      <rPr>
        <i/>
        <vertAlign val="superscript"/>
        <sz val="12"/>
        <rFont val="Times New Roman"/>
        <family val="1"/>
        <charset val="238"/>
      </rPr>
      <t xml:space="preserve">h  </t>
    </r>
    <r>
      <rPr>
        <sz val="12"/>
        <rFont val="Times New Roman"/>
        <family val="1"/>
        <charset val="238"/>
      </rPr>
      <t>………………………..…..</t>
    </r>
  </si>
  <si>
    <r>
      <t>Uczniowie w szkołach  policealnych</t>
    </r>
    <r>
      <rPr>
        <i/>
        <vertAlign val="superscript"/>
        <sz val="12"/>
        <rFont val="Times New Roman"/>
        <family val="1"/>
        <charset val="238"/>
      </rPr>
      <t xml:space="preserve">f   </t>
    </r>
    <r>
      <rPr>
        <sz val="12"/>
        <rFont val="Times New Roman"/>
        <family val="1"/>
        <charset val="238"/>
      </rPr>
      <t xml:space="preserve"> ………………………..…..</t>
    </r>
  </si>
  <si>
    <t xml:space="preserve">    w %  ................................................................................</t>
  </si>
  <si>
    <t xml:space="preserve">   w tys.  ................................................................................</t>
  </si>
  <si>
    <t xml:space="preserve">      usługi ................................................................................</t>
  </si>
  <si>
    <t xml:space="preserve">      przemysł i budownictwo ……………………………</t>
  </si>
  <si>
    <t xml:space="preserve">   w odsetkach  ……………………………</t>
  </si>
  <si>
    <r>
      <t>powierzchnia użytkowa w 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>:  1 mieszkania ………………</t>
    </r>
  </si>
  <si>
    <t xml:space="preserve">   pozostający bez pracy dłużej niż 1 rok ………………</t>
  </si>
  <si>
    <t xml:space="preserve"> bezrobotni w wieku 24 lata i mniej ………………</t>
  </si>
  <si>
    <t xml:space="preserve"> bezrobotni w wieku 50 lat i więcej ………………</t>
  </si>
  <si>
    <r>
      <t>Przestępstwa stwierdzone</t>
    </r>
    <r>
      <rPr>
        <i/>
        <vertAlign val="superscript"/>
        <sz val="12"/>
        <rFont val="Times New Roman"/>
        <family val="1"/>
        <charset val="238"/>
      </rPr>
      <t>a</t>
    </r>
    <r>
      <rPr>
        <sz val="12"/>
        <rFont val="Times New Roman"/>
        <family val="1"/>
        <charset val="238"/>
      </rPr>
      <t xml:space="preserve"> na 10 tys. ludności ………………</t>
    </r>
  </si>
  <si>
    <t>Bezrobotni zarejestrowani (stan w dniu 31 XII) w tys. ………</t>
  </si>
  <si>
    <t xml:space="preserve">                                                na 1 osobę ……………………</t>
  </si>
  <si>
    <r>
      <t>Liczba ludności (stan w dniu 31 XII) na 1 podmiot ambulatoryjnej opieki 
   zdrowotnej</t>
    </r>
    <r>
      <rPr>
        <i/>
        <vertAlign val="superscript"/>
        <sz val="12"/>
        <rFont val="Times New Roman"/>
        <family val="1"/>
        <charset val="238"/>
      </rPr>
      <t xml:space="preserve">b </t>
    </r>
    <r>
      <rPr>
        <sz val="12"/>
        <rFont val="Times New Roman"/>
        <family val="1"/>
        <charset val="238"/>
      </rPr>
      <t xml:space="preserve">……………………….…….……………………….…….  </t>
    </r>
  </si>
  <si>
    <t xml:space="preserve">Apteki ogólnodostępne ……………………….……. ……………………….……. </t>
  </si>
  <si>
    <r>
      <t>Wypożyczenia  księgozbioru</t>
    </r>
    <r>
      <rPr>
        <i/>
        <vertAlign val="superscript"/>
        <sz val="12"/>
        <rFont val="Times New Roman"/>
        <family val="1"/>
        <charset val="238"/>
      </rPr>
      <t>c</t>
    </r>
    <r>
      <rPr>
        <sz val="12"/>
        <rFont val="Times New Roman"/>
        <family val="1"/>
        <charset val="238"/>
      </rPr>
      <t xml:space="preserve"> z bibliotek publicznych na 1 czytelnika 
    w wol.    ……………………….…….          
 </t>
    </r>
  </si>
  <si>
    <t xml:space="preserve">Widzowie w kinach stałych na 1 seans ……………………….……. </t>
  </si>
  <si>
    <t xml:space="preserve">   obiekty  ……………………….……. </t>
  </si>
  <si>
    <t xml:space="preserve">      w tym obiekty hotelowe  ……………………….……. </t>
  </si>
  <si>
    <t xml:space="preserve">   miejsca  noclegowe na 1000 ludności  ……………………….……. </t>
  </si>
  <si>
    <t xml:space="preserve">  powiatowe  ……………………….……. </t>
  </si>
  <si>
    <t xml:space="preserve">  gminne  ……………………….……. </t>
  </si>
  <si>
    <t xml:space="preserve">   w mln zł  ……………………….……. </t>
  </si>
  <si>
    <t xml:space="preserve">   na 1 mieszkańca w zł  ……………………….……. </t>
  </si>
  <si>
    <t xml:space="preserve">   w mln zł   ……………………….……. </t>
  </si>
  <si>
    <t xml:space="preserve">   w mln zł  ……………………….…….  </t>
  </si>
  <si>
    <t xml:space="preserve">   na 1 mieszkańca w zł   ……………………….……. 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</si>
</sst>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1"/>
      <color rgb="FF1F497D"/>
      <name val="Calibri"/>
      <family val="2"/>
      <charset val="238"/>
      <scheme val="minor"/>
    </font>
    <font>
      <i/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vertAlign val="superscript"/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i/>
      <vertAlign val="superscript"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8" fillId="3" borderId="0"/>
    <xf numFmtId="0" fontId="2" fillId="0" borderId="0"/>
    <xf numFmtId="0" fontId="2" fillId="0" borderId="0"/>
  </cellStyleXfs>
  <cellXfs count="246">
    <xf numFmtId="0" fontId="0" fillId="0" borderId="0" xfId="0"/>
    <xf numFmtId="0" fontId="4" fillId="0" borderId="12" xfId="1" applyFont="1" applyFill="1" applyBorder="1" applyAlignment="1">
      <alignment horizontal="center"/>
    </xf>
    <xf numFmtId="164" fontId="9" fillId="0" borderId="6" xfId="2" applyNumberFormat="1" applyFont="1" applyFill="1" applyBorder="1" applyAlignment="1">
      <alignment horizontal="right"/>
    </xf>
    <xf numFmtId="1" fontId="9" fillId="2" borderId="6" xfId="6" applyNumberFormat="1" applyFont="1" applyFill="1" applyBorder="1" applyAlignment="1">
      <alignment horizontal="right"/>
    </xf>
    <xf numFmtId="1" fontId="9" fillId="2" borderId="6" xfId="0" applyNumberFormat="1" applyFont="1" applyFill="1" applyBorder="1" applyAlignment="1">
      <alignment horizontal="right"/>
    </xf>
    <xf numFmtId="1" fontId="9" fillId="2" borderId="6" xfId="6" applyNumberFormat="1" applyFont="1" applyFill="1" applyBorder="1"/>
    <xf numFmtId="1" fontId="9" fillId="2" borderId="6" xfId="0" applyNumberFormat="1" applyFont="1" applyFill="1" applyBorder="1"/>
    <xf numFmtId="164" fontId="9" fillId="2" borderId="6" xfId="10" applyNumberFormat="1" applyFont="1" applyFill="1" applyBorder="1"/>
    <xf numFmtId="164" fontId="9" fillId="2" borderId="6" xfId="10" applyNumberFormat="1" applyFont="1" applyFill="1" applyBorder="1" applyAlignment="1">
      <alignment horizontal="right"/>
    </xf>
    <xf numFmtId="164" fontId="9" fillId="2" borderId="6" xfId="0" applyNumberFormat="1" applyFont="1" applyFill="1" applyBorder="1" applyAlignment="1">
      <alignment horizontal="right"/>
    </xf>
    <xf numFmtId="164" fontId="9" fillId="2" borderId="6" xfId="6" applyNumberFormat="1" applyFont="1" applyFill="1" applyBorder="1"/>
    <xf numFmtId="164" fontId="9" fillId="2" borderId="6" xfId="6" applyNumberFormat="1" applyFont="1" applyFill="1" applyBorder="1" applyAlignment="1">
      <alignment horizontal="right"/>
    </xf>
    <xf numFmtId="164" fontId="9" fillId="2" borderId="6" xfId="0" applyNumberFormat="1" applyFont="1" applyFill="1" applyBorder="1"/>
    <xf numFmtId="0" fontId="9" fillId="2" borderId="6" xfId="0" applyFont="1" applyFill="1" applyBorder="1" applyAlignment="1">
      <alignment vertical="center"/>
    </xf>
    <xf numFmtId="164" fontId="9" fillId="2" borderId="6" xfId="0" applyNumberFormat="1" applyFont="1" applyFill="1" applyBorder="1" applyAlignment="1">
      <alignment vertical="center"/>
    </xf>
    <xf numFmtId="2" fontId="9" fillId="2" borderId="0" xfId="9" applyNumberFormat="1" applyFont="1" applyFill="1"/>
    <xf numFmtId="2" fontId="9" fillId="2" borderId="6" xfId="9" applyNumberFormat="1" applyFont="1" applyFill="1" applyBorder="1"/>
    <xf numFmtId="0" fontId="11" fillId="0" borderId="6" xfId="0" applyFont="1" applyFill="1" applyBorder="1"/>
    <xf numFmtId="0" fontId="11" fillId="0" borderId="0" xfId="0" applyFont="1" applyFill="1" applyBorder="1"/>
    <xf numFmtId="164" fontId="9" fillId="0" borderId="6" xfId="0" applyNumberFormat="1" applyFont="1" applyFill="1" applyBorder="1"/>
    <xf numFmtId="164" fontId="9" fillId="0" borderId="6" xfId="0" applyNumberFormat="1" applyFont="1" applyFill="1" applyBorder="1" applyAlignment="1">
      <alignment wrapText="1"/>
    </xf>
    <xf numFmtId="1" fontId="9" fillId="0" borderId="6" xfId="0" applyNumberFormat="1" applyFont="1" applyFill="1" applyBorder="1"/>
    <xf numFmtId="0" fontId="11" fillId="0" borderId="0" xfId="0" applyFont="1" applyFill="1"/>
    <xf numFmtId="164" fontId="11" fillId="0" borderId="6" xfId="0" applyNumberFormat="1" applyFont="1" applyFill="1" applyBorder="1"/>
    <xf numFmtId="164" fontId="11" fillId="0" borderId="0" xfId="0" applyNumberFormat="1" applyFont="1" applyFill="1"/>
    <xf numFmtId="164" fontId="9" fillId="0" borderId="0" xfId="2" applyNumberFormat="1" applyFont="1" applyFill="1" applyBorder="1" applyAlignment="1">
      <alignment horizontal="right"/>
    </xf>
    <xf numFmtId="164" fontId="9" fillId="0" borderId="5" xfId="2" applyNumberFormat="1" applyFont="1" applyFill="1" applyBorder="1" applyAlignment="1">
      <alignment horizontal="right"/>
    </xf>
    <xf numFmtId="164" fontId="9" fillId="0" borderId="6" xfId="5" applyNumberFormat="1" applyFont="1" applyBorder="1" applyAlignment="1">
      <alignment horizontal="right"/>
    </xf>
    <xf numFmtId="0" fontId="12" fillId="0" borderId="0" xfId="0" applyFont="1"/>
    <xf numFmtId="0" fontId="11" fillId="0" borderId="0" xfId="0" applyFont="1"/>
    <xf numFmtId="0" fontId="12" fillId="0" borderId="0" xfId="0" applyFont="1" applyBorder="1" applyAlignment="1">
      <alignment horizontal="right"/>
    </xf>
    <xf numFmtId="0" fontId="11" fillId="0" borderId="0" xfId="0" applyFont="1" applyBorder="1"/>
    <xf numFmtId="0" fontId="11" fillId="0" borderId="6" xfId="0" applyFont="1" applyBorder="1"/>
    <xf numFmtId="0" fontId="10" fillId="0" borderId="0" xfId="0" applyFont="1"/>
    <xf numFmtId="0" fontId="11" fillId="2" borderId="6" xfId="8" applyFont="1" applyFill="1" applyBorder="1"/>
    <xf numFmtId="0" fontId="11" fillId="2" borderId="6" xfId="0" applyFont="1" applyFill="1" applyBorder="1"/>
    <xf numFmtId="0" fontId="11" fillId="2" borderId="0" xfId="0" applyFont="1" applyFill="1"/>
    <xf numFmtId="0" fontId="11" fillId="2" borderId="12" xfId="0" applyFont="1" applyFill="1" applyBorder="1"/>
    <xf numFmtId="164" fontId="11" fillId="2" borderId="6" xfId="0" applyNumberFormat="1" applyFont="1" applyFill="1" applyBorder="1"/>
    <xf numFmtId="0" fontId="11" fillId="2" borderId="0" xfId="8" applyFont="1" applyFill="1" applyBorder="1"/>
    <xf numFmtId="0" fontId="11" fillId="2" borderId="0" xfId="8" applyFont="1" applyFill="1"/>
    <xf numFmtId="0" fontId="14" fillId="0" borderId="0" xfId="0" applyFont="1"/>
    <xf numFmtId="0" fontId="11" fillId="2" borderId="6" xfId="0" applyFont="1" applyFill="1" applyBorder="1" applyAlignment="1">
      <alignment horizontal="right"/>
    </xf>
    <xf numFmtId="0" fontId="10" fillId="0" borderId="0" xfId="0" applyFont="1" applyBorder="1"/>
    <xf numFmtId="0" fontId="9" fillId="0" borderId="6" xfId="0" applyFont="1" applyBorder="1"/>
    <xf numFmtId="0" fontId="13" fillId="0" borderId="12" xfId="1" applyFont="1" applyFill="1" applyBorder="1"/>
    <xf numFmtId="0" fontId="9" fillId="0" borderId="12" xfId="1" applyFont="1" applyFill="1" applyBorder="1" applyAlignment="1">
      <alignment horizontal="center"/>
    </xf>
    <xf numFmtId="49" fontId="17" fillId="0" borderId="6" xfId="1" applyNumberFormat="1" applyFont="1" applyFill="1" applyBorder="1"/>
    <xf numFmtId="0" fontId="19" fillId="0" borderId="12" xfId="1" applyFont="1" applyFill="1" applyBorder="1"/>
    <xf numFmtId="0" fontId="13" fillId="0" borderId="12" xfId="1" applyFont="1" applyFill="1" applyBorder="1" applyAlignment="1">
      <alignment wrapText="1"/>
    </xf>
    <xf numFmtId="49" fontId="17" fillId="0" borderId="12" xfId="1" applyNumberFormat="1" applyFont="1" applyFill="1" applyBorder="1"/>
    <xf numFmtId="49" fontId="17" fillId="0" borderId="12" xfId="2" applyNumberFormat="1" applyFont="1" applyFill="1" applyBorder="1"/>
    <xf numFmtId="0" fontId="11" fillId="0" borderId="6" xfId="8" applyFont="1" applyBorder="1" applyAlignment="1">
      <alignment horizontal="left" indent="1"/>
    </xf>
    <xf numFmtId="0" fontId="9" fillId="0" borderId="0" xfId="1" applyFont="1" applyFill="1" applyBorder="1" applyAlignment="1">
      <alignment horizontal="center"/>
    </xf>
    <xf numFmtId="0" fontId="9" fillId="2" borderId="5" xfId="1" applyFont="1" applyFill="1" applyBorder="1" applyAlignment="1">
      <alignment horizontal="center"/>
    </xf>
    <xf numFmtId="49" fontId="17" fillId="2" borderId="6" xfId="2" applyNumberFormat="1" applyFont="1" applyFill="1" applyBorder="1"/>
    <xf numFmtId="0" fontId="19" fillId="2" borderId="0" xfId="1" applyFont="1" applyFill="1" applyBorder="1"/>
    <xf numFmtId="0" fontId="9" fillId="2" borderId="12" xfId="1" applyFont="1" applyFill="1" applyBorder="1" applyAlignment="1">
      <alignment horizontal="center"/>
    </xf>
    <xf numFmtId="49" fontId="9" fillId="2" borderId="6" xfId="2" applyNumberFormat="1" applyFont="1" applyFill="1" applyBorder="1"/>
    <xf numFmtId="0" fontId="13" fillId="2" borderId="0" xfId="1" applyFont="1" applyFill="1" applyBorder="1"/>
    <xf numFmtId="0" fontId="9" fillId="2" borderId="6" xfId="2" applyFont="1" applyFill="1" applyBorder="1"/>
    <xf numFmtId="0" fontId="13" fillId="2" borderId="0" xfId="1" applyFont="1" applyFill="1"/>
    <xf numFmtId="49" fontId="9" fillId="2" borderId="6" xfId="2" applyNumberFormat="1" applyFont="1" applyFill="1" applyBorder="1" applyAlignment="1">
      <alignment horizontal="left" indent="1"/>
    </xf>
    <xf numFmtId="0" fontId="13" fillId="2" borderId="0" xfId="1" applyFont="1" applyFill="1" applyBorder="1" applyAlignment="1"/>
    <xf numFmtId="0" fontId="13" fillId="2" borderId="0" xfId="1" applyFont="1" applyFill="1" applyBorder="1" applyAlignment="1">
      <alignment horizontal="left" indent="1"/>
    </xf>
    <xf numFmtId="0" fontId="9" fillId="0" borderId="0" xfId="0" applyFont="1" applyFill="1"/>
    <xf numFmtId="0" fontId="9" fillId="0" borderId="0" xfId="0" applyFont="1"/>
    <xf numFmtId="0" fontId="9" fillId="0" borderId="12" xfId="1" applyFont="1" applyBorder="1" applyAlignment="1">
      <alignment horizontal="center"/>
    </xf>
    <xf numFmtId="0" fontId="14" fillId="0" borderId="12" xfId="0" applyFont="1" applyBorder="1" applyAlignment="1">
      <alignment vertical="center" wrapText="1"/>
    </xf>
    <xf numFmtId="49" fontId="17" fillId="0" borderId="6" xfId="1" applyNumberFormat="1" applyFont="1" applyFill="1" applyBorder="1" applyAlignment="1">
      <alignment wrapText="1"/>
    </xf>
    <xf numFmtId="2" fontId="9" fillId="0" borderId="6" xfId="1" applyNumberFormat="1" applyFont="1" applyFill="1" applyBorder="1" applyAlignment="1">
      <alignment vertical="top" wrapText="1"/>
    </xf>
    <xf numFmtId="2" fontId="9" fillId="0" borderId="6" xfId="1" applyNumberFormat="1" applyFont="1" applyFill="1" applyBorder="1" applyAlignment="1">
      <alignment vertical="center" wrapText="1"/>
    </xf>
    <xf numFmtId="49" fontId="9" fillId="0" borderId="6" xfId="1" applyNumberFormat="1" applyFont="1" applyFill="1" applyBorder="1" applyAlignment="1">
      <alignment vertical="center" wrapText="1"/>
    </xf>
    <xf numFmtId="49" fontId="19" fillId="0" borderId="12" xfId="1" applyNumberFormat="1" applyFont="1" applyFill="1" applyBorder="1"/>
    <xf numFmtId="49" fontId="9" fillId="0" borderId="12" xfId="1" applyNumberFormat="1" applyFont="1" applyFill="1" applyBorder="1" applyAlignment="1">
      <alignment horizontal="left" indent="1"/>
    </xf>
    <xf numFmtId="0" fontId="17" fillId="0" borderId="6" xfId="0" applyFont="1" applyBorder="1"/>
    <xf numFmtId="0" fontId="19" fillId="0" borderId="12" xfId="0" applyFont="1" applyBorder="1"/>
    <xf numFmtId="0" fontId="9" fillId="0" borderId="12" xfId="0" applyFont="1" applyBorder="1" applyAlignment="1">
      <alignment horizontal="center"/>
    </xf>
    <xf numFmtId="49" fontId="9" fillId="0" borderId="6" xfId="1" applyNumberFormat="1" applyFont="1" applyFill="1" applyBorder="1" applyAlignment="1"/>
    <xf numFmtId="0" fontId="13" fillId="0" borderId="12" xfId="0" applyFont="1" applyBorder="1"/>
    <xf numFmtId="49" fontId="13" fillId="0" borderId="12" xfId="1" applyNumberFormat="1" applyFont="1" applyFill="1" applyBorder="1" applyAlignment="1">
      <alignment horizontal="left" indent="1"/>
    </xf>
    <xf numFmtId="49" fontId="9" fillId="0" borderId="12" xfId="1" applyNumberFormat="1" applyFont="1" applyFill="1" applyBorder="1" applyAlignment="1"/>
    <xf numFmtId="49" fontId="9" fillId="0" borderId="12" xfId="5" applyNumberFormat="1" applyFont="1" applyFill="1" applyBorder="1"/>
    <xf numFmtId="49" fontId="9" fillId="0" borderId="6" xfId="5" applyNumberFormat="1" applyFont="1" applyFill="1" applyBorder="1"/>
    <xf numFmtId="49" fontId="9" fillId="0" borderId="12" xfId="1" applyNumberFormat="1" applyFont="1" applyFill="1" applyBorder="1"/>
    <xf numFmtId="49" fontId="19" fillId="0" borderId="12" xfId="5" applyNumberFormat="1" applyFont="1" applyFill="1" applyBorder="1" applyAlignment="1">
      <alignment wrapText="1"/>
    </xf>
    <xf numFmtId="49" fontId="9" fillId="0" borderId="12" xfId="5" applyNumberFormat="1" applyFont="1" applyFill="1" applyBorder="1" applyAlignment="1">
      <alignment wrapText="1"/>
    </xf>
    <xf numFmtId="0" fontId="13" fillId="0" borderId="12" xfId="5" applyFont="1" applyFill="1" applyBorder="1" applyAlignment="1">
      <alignment wrapText="1"/>
    </xf>
    <xf numFmtId="0" fontId="13" fillId="0" borderId="0" xfId="0" applyFont="1" applyAlignment="1">
      <alignment wrapText="1"/>
    </xf>
    <xf numFmtId="49" fontId="9" fillId="0" borderId="12" xfId="5" applyNumberFormat="1" applyFont="1" applyFill="1" applyBorder="1" applyAlignment="1">
      <alignment horizontal="left" vertical="top" wrapText="1"/>
    </xf>
    <xf numFmtId="49" fontId="9" fillId="0" borderId="12" xfId="5" applyNumberFormat="1" applyFont="1" applyFill="1" applyBorder="1" applyAlignment="1">
      <alignment vertical="top" wrapText="1"/>
    </xf>
    <xf numFmtId="49" fontId="9" fillId="0" borderId="0" xfId="5" applyNumberFormat="1" applyFont="1" applyFill="1" applyBorder="1"/>
    <xf numFmtId="0" fontId="11" fillId="2" borderId="0" xfId="0" applyFont="1" applyFill="1" applyBorder="1"/>
    <xf numFmtId="0" fontId="13" fillId="0" borderId="0" xfId="5" applyFont="1" applyFill="1" applyBorder="1" applyAlignment="1">
      <alignment wrapText="1"/>
    </xf>
    <xf numFmtId="0" fontId="9" fillId="0" borderId="0" xfId="0" applyFont="1" applyBorder="1"/>
    <xf numFmtId="164" fontId="4" fillId="2" borderId="6" xfId="0" applyNumberFormat="1" applyFont="1" applyFill="1" applyBorder="1" applyAlignment="1">
      <alignment vertical="center"/>
    </xf>
    <xf numFmtId="0" fontId="9" fillId="2" borderId="2" xfId="1" applyFont="1" applyFill="1" applyBorder="1" applyAlignment="1">
      <alignment horizontal="right"/>
    </xf>
    <xf numFmtId="0" fontId="9" fillId="2" borderId="6" xfId="1" applyFont="1" applyFill="1" applyBorder="1" applyAlignment="1">
      <alignment horizontal="right"/>
    </xf>
    <xf numFmtId="0" fontId="9" fillId="2" borderId="4" xfId="1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right" vertical="center" wrapText="1"/>
    </xf>
    <xf numFmtId="0" fontId="11" fillId="2" borderId="6" xfId="8" applyFont="1" applyFill="1" applyBorder="1" applyAlignment="1">
      <alignment horizontal="left" indent="1"/>
    </xf>
    <xf numFmtId="0" fontId="12" fillId="2" borderId="0" xfId="0" applyFont="1" applyFill="1"/>
    <xf numFmtId="0" fontId="12" fillId="2" borderId="0" xfId="0" applyFont="1" applyFill="1" applyBorder="1" applyAlignment="1">
      <alignment horizontal="right"/>
    </xf>
    <xf numFmtId="0" fontId="14" fillId="2" borderId="0" xfId="0" applyFont="1" applyFill="1"/>
    <xf numFmtId="49" fontId="9" fillId="2" borderId="6" xfId="1" applyNumberFormat="1" applyFont="1" applyFill="1" applyBorder="1"/>
    <xf numFmtId="49" fontId="17" fillId="2" borderId="6" xfId="1" applyNumberFormat="1" applyFont="1" applyFill="1" applyBorder="1"/>
    <xf numFmtId="0" fontId="9" fillId="2" borderId="0" xfId="0" applyFont="1" applyFill="1"/>
    <xf numFmtId="0" fontId="17" fillId="2" borderId="6" xfId="1" applyFont="1" applyFill="1" applyBorder="1"/>
    <xf numFmtId="0" fontId="11" fillId="2" borderId="5" xfId="8" applyFont="1" applyFill="1" applyBorder="1"/>
    <xf numFmtId="0" fontId="14" fillId="2" borderId="0" xfId="8" applyFont="1" applyFill="1" applyBorder="1"/>
    <xf numFmtId="0" fontId="14" fillId="2" borderId="12" xfId="8" applyFont="1" applyFill="1" applyBorder="1" applyAlignment="1">
      <alignment horizontal="left" indent="1"/>
    </xf>
    <xf numFmtId="49" fontId="13" fillId="2" borderId="0" xfId="1" applyNumberFormat="1" applyFont="1" applyFill="1" applyBorder="1" applyAlignment="1"/>
    <xf numFmtId="49" fontId="9" fillId="2" borderId="12" xfId="2" applyNumberFormat="1" applyFont="1" applyFill="1" applyBorder="1" applyAlignment="1"/>
    <xf numFmtId="49" fontId="9" fillId="2" borderId="12" xfId="2" applyNumberFormat="1" applyFont="1" applyFill="1" applyBorder="1" applyAlignment="1">
      <alignment horizontal="left" wrapText="1" indent="1"/>
    </xf>
    <xf numFmtId="0" fontId="9" fillId="2" borderId="0" xfId="8" applyFont="1" applyFill="1"/>
    <xf numFmtId="0" fontId="13" fillId="2" borderId="0" xfId="0" applyFont="1" applyFill="1"/>
    <xf numFmtId="49" fontId="17" fillId="2" borderId="5" xfId="1" applyNumberFormat="1" applyFont="1" applyFill="1" applyBorder="1"/>
    <xf numFmtId="0" fontId="9" fillId="2" borderId="6" xfId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right" vertical="center"/>
    </xf>
    <xf numFmtId="0" fontId="9" fillId="2" borderId="6" xfId="1" applyFont="1" applyFill="1" applyBorder="1" applyAlignment="1">
      <alignment wrapText="1"/>
    </xf>
    <xf numFmtId="49" fontId="9" fillId="2" borderId="6" xfId="2" applyNumberFormat="1" applyFont="1" applyFill="1" applyBorder="1" applyAlignment="1">
      <alignment wrapText="1"/>
    </xf>
    <xf numFmtId="1" fontId="9" fillId="2" borderId="6" xfId="2" applyNumberFormat="1" applyFont="1" applyFill="1" applyBorder="1" applyAlignment="1">
      <alignment horizontal="right"/>
    </xf>
    <xf numFmtId="0" fontId="9" fillId="2" borderId="6" xfId="3" applyFont="1" applyFill="1" applyBorder="1"/>
    <xf numFmtId="49" fontId="9" fillId="2" borderId="6" xfId="2" applyNumberFormat="1" applyFont="1" applyFill="1" applyBorder="1" applyAlignment="1"/>
    <xf numFmtId="1" fontId="9" fillId="2" borderId="6" xfId="7" applyNumberFormat="1" applyFont="1" applyFill="1" applyBorder="1"/>
    <xf numFmtId="0" fontId="9" fillId="2" borderId="0" xfId="1" applyFont="1" applyFill="1" applyBorder="1" applyAlignment="1">
      <alignment horizontal="center"/>
    </xf>
    <xf numFmtId="0" fontId="10" fillId="2" borderId="0" xfId="0" applyFont="1" applyFill="1"/>
    <xf numFmtId="0" fontId="15" fillId="2" borderId="0" xfId="0" applyFont="1" applyFill="1"/>
    <xf numFmtId="0" fontId="6" fillId="2" borderId="0" xfId="0" applyFont="1" applyFill="1"/>
    <xf numFmtId="0" fontId="6" fillId="2" borderId="0" xfId="0" applyFont="1" applyFill="1" applyBorder="1"/>
    <xf numFmtId="0" fontId="3" fillId="2" borderId="5" xfId="1" applyFont="1" applyFill="1" applyBorder="1" applyAlignment="1">
      <alignment horizontal="center"/>
    </xf>
    <xf numFmtId="0" fontId="3" fillId="2" borderId="2" xfId="1" applyFont="1" applyFill="1" applyBorder="1"/>
    <xf numFmtId="0" fontId="10" fillId="2" borderId="2" xfId="0" applyFont="1" applyFill="1" applyBorder="1"/>
    <xf numFmtId="0" fontId="10" fillId="2" borderId="8" xfId="0" applyFont="1" applyFill="1" applyBorder="1"/>
    <xf numFmtId="0" fontId="3" fillId="2" borderId="8" xfId="1" applyFont="1" applyFill="1" applyBorder="1" applyAlignment="1">
      <alignment horizontal="center"/>
    </xf>
    <xf numFmtId="0" fontId="10" fillId="2" borderId="0" xfId="0" applyFont="1" applyFill="1" applyBorder="1"/>
    <xf numFmtId="0" fontId="13" fillId="2" borderId="12" xfId="1" applyFont="1" applyFill="1" applyBorder="1"/>
    <xf numFmtId="49" fontId="11" fillId="2" borderId="6" xfId="0" applyNumberFormat="1" applyFont="1" applyFill="1" applyBorder="1" applyAlignment="1">
      <alignment horizontal="right"/>
    </xf>
    <xf numFmtId="1" fontId="11" fillId="2" borderId="6" xfId="0" applyNumberFormat="1" applyFont="1" applyFill="1" applyBorder="1"/>
    <xf numFmtId="1" fontId="11" fillId="2" borderId="5" xfId="0" applyNumberFormat="1" applyFont="1" applyFill="1" applyBorder="1"/>
    <xf numFmtId="49" fontId="9" fillId="2" borderId="6" xfId="0" applyNumberFormat="1" applyFont="1" applyFill="1" applyBorder="1" applyAlignment="1">
      <alignment horizontal="right"/>
    </xf>
    <xf numFmtId="164" fontId="11" fillId="2" borderId="0" xfId="0" applyNumberFormat="1" applyFont="1" applyFill="1"/>
    <xf numFmtId="0" fontId="11" fillId="2" borderId="5" xfId="0" applyFont="1" applyFill="1" applyBorder="1"/>
    <xf numFmtId="0" fontId="19" fillId="2" borderId="12" xfId="1" applyFont="1" applyFill="1" applyBorder="1"/>
    <xf numFmtId="49" fontId="9" fillId="2" borderId="6" xfId="1" applyNumberFormat="1" applyFont="1" applyFill="1" applyBorder="1" applyAlignment="1">
      <alignment wrapText="1"/>
    </xf>
    <xf numFmtId="164" fontId="9" fillId="2" borderId="0" xfId="0" applyNumberFormat="1" applyFont="1" applyFill="1" applyBorder="1"/>
    <xf numFmtId="49" fontId="9" fillId="2" borderId="6" xfId="1" applyNumberFormat="1" applyFont="1" applyFill="1" applyBorder="1" applyAlignment="1">
      <alignment horizontal="left" vertical="center" wrapText="1"/>
    </xf>
    <xf numFmtId="1" fontId="9" fillId="2" borderId="0" xfId="0" applyNumberFormat="1" applyFont="1" applyFill="1" applyBorder="1"/>
    <xf numFmtId="49" fontId="13" fillId="2" borderId="12" xfId="1" applyNumberFormat="1" applyFont="1" applyFill="1" applyBorder="1" applyAlignment="1">
      <alignment wrapText="1"/>
    </xf>
    <xf numFmtId="164" fontId="9" fillId="2" borderId="12" xfId="0" applyNumberFormat="1" applyFont="1" applyFill="1" applyBorder="1"/>
    <xf numFmtId="49" fontId="13" fillId="2" borderId="12" xfId="1" applyNumberFormat="1" applyFont="1" applyFill="1" applyBorder="1" applyAlignment="1"/>
    <xf numFmtId="49" fontId="9" fillId="2" borderId="6" xfId="1" applyNumberFormat="1" applyFont="1" applyFill="1" applyBorder="1" applyAlignment="1">
      <alignment horizontal="left" wrapText="1" indent="1"/>
    </xf>
    <xf numFmtId="0" fontId="14" fillId="2" borderId="6" xfId="0" applyFont="1" applyFill="1" applyBorder="1"/>
    <xf numFmtId="0" fontId="13" fillId="2" borderId="6" xfId="1" applyFont="1" applyFill="1" applyBorder="1"/>
    <xf numFmtId="0" fontId="13" fillId="2" borderId="12" xfId="1" applyFont="1" applyFill="1" applyBorder="1" applyAlignment="1">
      <alignment wrapText="1"/>
    </xf>
    <xf numFmtId="49" fontId="17" fillId="2" borderId="12" xfId="2" applyNumberFormat="1" applyFont="1" applyFill="1" applyBorder="1"/>
    <xf numFmtId="0" fontId="19" fillId="2" borderId="0" xfId="2" applyFont="1" applyFill="1" applyBorder="1"/>
    <xf numFmtId="0" fontId="9" fillId="2" borderId="0" xfId="2" applyFont="1" applyFill="1" applyBorder="1" applyAlignment="1">
      <alignment horizontal="justify" vertical="top" wrapText="1"/>
    </xf>
    <xf numFmtId="164" fontId="9" fillId="2" borderId="6" xfId="2" applyNumberFormat="1" applyFont="1" applyFill="1" applyBorder="1" applyAlignment="1">
      <alignment horizontal="right"/>
    </xf>
    <xf numFmtId="0" fontId="13" fillId="2" borderId="0" xfId="2" applyFont="1" applyFill="1" applyBorder="1" applyAlignment="1">
      <alignment wrapText="1"/>
    </xf>
    <xf numFmtId="0" fontId="13" fillId="2" borderId="0" xfId="2" applyFont="1" applyFill="1" applyAlignment="1">
      <alignment wrapText="1"/>
    </xf>
    <xf numFmtId="49" fontId="9" fillId="2" borderId="12" xfId="2" applyNumberFormat="1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0" fontId="14" fillId="2" borderId="12" xfId="8" applyFont="1" applyFill="1" applyBorder="1"/>
    <xf numFmtId="49" fontId="13" fillId="2" borderId="0" xfId="2" applyNumberFormat="1" applyFont="1" applyFill="1" applyBorder="1" applyAlignment="1">
      <alignment wrapText="1"/>
    </xf>
    <xf numFmtId="0" fontId="13" fillId="2" borderId="0" xfId="2" applyFont="1" applyFill="1" applyBorder="1" applyAlignment="1">
      <alignment horizontal="left" wrapText="1"/>
    </xf>
    <xf numFmtId="49" fontId="13" fillId="2" borderId="0" xfId="2" applyNumberFormat="1" applyFont="1" applyFill="1" applyBorder="1" applyAlignment="1">
      <alignment horizontal="left" wrapText="1"/>
    </xf>
    <xf numFmtId="49" fontId="17" fillId="2" borderId="12" xfId="6" applyNumberFormat="1" applyFont="1" applyFill="1" applyBorder="1" applyAlignment="1">
      <alignment wrapText="1"/>
    </xf>
    <xf numFmtId="49" fontId="19" fillId="2" borderId="0" xfId="1" applyNumberFormat="1" applyFont="1" applyFill="1" applyBorder="1" applyAlignment="1">
      <alignment wrapText="1"/>
    </xf>
    <xf numFmtId="49" fontId="9" fillId="2" borderId="12" xfId="6" applyNumberFormat="1" applyFont="1" applyFill="1" applyBorder="1" applyAlignment="1">
      <alignment wrapText="1"/>
    </xf>
    <xf numFmtId="49" fontId="13" fillId="2" borderId="0" xfId="1" applyNumberFormat="1" applyFont="1" applyFill="1" applyBorder="1" applyAlignment="1">
      <alignment wrapText="1"/>
    </xf>
    <xf numFmtId="0" fontId="9" fillId="2" borderId="0" xfId="1" applyFont="1" applyFill="1" applyBorder="1" applyAlignment="1">
      <alignment vertical="top" wrapText="1"/>
    </xf>
    <xf numFmtId="0" fontId="13" fillId="2" borderId="0" xfId="1" applyFont="1" applyFill="1" applyBorder="1" applyAlignment="1">
      <alignment vertical="top" wrapText="1"/>
    </xf>
    <xf numFmtId="0" fontId="23" fillId="2" borderId="6" xfId="0" applyFont="1" applyFill="1" applyBorder="1" applyAlignment="1">
      <alignment horizontal="right" vertical="center"/>
    </xf>
    <xf numFmtId="0" fontId="13" fillId="2" borderId="0" xfId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9" fillId="2" borderId="6" xfId="1" applyFont="1" applyFill="1" applyBorder="1"/>
    <xf numFmtId="0" fontId="9" fillId="2" borderId="8" xfId="1" applyFont="1" applyFill="1" applyBorder="1" applyAlignment="1">
      <alignment horizontal="left" vertical="center"/>
    </xf>
    <xf numFmtId="0" fontId="13" fillId="2" borderId="13" xfId="1" applyFont="1" applyFill="1" applyBorder="1" applyAlignment="1">
      <alignment horizontal="left" vertical="center"/>
    </xf>
    <xf numFmtId="0" fontId="13" fillId="2" borderId="8" xfId="1" applyFont="1" applyFill="1" applyBorder="1" applyAlignment="1">
      <alignment horizontal="center" vertical="center"/>
    </xf>
    <xf numFmtId="49" fontId="13" fillId="2" borderId="0" xfId="1" applyNumberFormat="1" applyFont="1" applyFill="1" applyBorder="1" applyAlignment="1">
      <alignment vertical="top" wrapText="1"/>
    </xf>
    <xf numFmtId="0" fontId="4" fillId="0" borderId="6" xfId="1" applyFont="1" applyFill="1" applyBorder="1"/>
    <xf numFmtId="0" fontId="6" fillId="0" borderId="6" xfId="0" applyFont="1" applyBorder="1"/>
    <xf numFmtId="0" fontId="19" fillId="2" borderId="6" xfId="1" applyFont="1" applyFill="1" applyBorder="1"/>
    <xf numFmtId="0" fontId="9" fillId="2" borderId="2" xfId="1" applyFont="1" applyFill="1" applyBorder="1" applyAlignment="1">
      <alignment horizontal="left" vertical="center"/>
    </xf>
    <xf numFmtId="0" fontId="13" fillId="2" borderId="2" xfId="1" applyFont="1" applyFill="1" applyBorder="1" applyAlignment="1">
      <alignment horizontal="left" vertical="center"/>
    </xf>
    <xf numFmtId="0" fontId="9" fillId="2" borderId="5" xfId="1" applyFont="1" applyFill="1" applyBorder="1" applyAlignment="1">
      <alignment horizontal="center" vertical="top"/>
    </xf>
    <xf numFmtId="0" fontId="9" fillId="2" borderId="5" xfId="1" applyFont="1" applyFill="1" applyBorder="1" applyAlignment="1">
      <alignment horizontal="left"/>
    </xf>
    <xf numFmtId="164" fontId="11" fillId="2" borderId="6" xfId="8" applyNumberFormat="1" applyFont="1" applyFill="1" applyBorder="1"/>
    <xf numFmtId="0" fontId="9" fillId="2" borderId="12" xfId="1" applyFont="1" applyFill="1" applyBorder="1" applyAlignment="1">
      <alignment horizontal="center" vertical="top"/>
    </xf>
    <xf numFmtId="0" fontId="9" fillId="2" borderId="5" xfId="1" applyFont="1" applyFill="1" applyBorder="1" applyAlignment="1">
      <alignment horizontal="center" vertical="center"/>
    </xf>
    <xf numFmtId="0" fontId="11" fillId="2" borderId="6" xfId="0" applyFont="1" applyFill="1" applyBorder="1" applyAlignment="1"/>
    <xf numFmtId="0" fontId="11" fillId="2" borderId="0" xfId="0" applyFont="1" applyFill="1" applyBorder="1" applyAlignment="1"/>
    <xf numFmtId="0" fontId="11" fillId="2" borderId="0" xfId="0" applyFont="1" applyFill="1" applyAlignment="1"/>
    <xf numFmtId="0" fontId="9" fillId="0" borderId="12" xfId="1" applyFont="1" applyFill="1" applyBorder="1" applyAlignment="1">
      <alignment horizontal="center" vertical="top"/>
    </xf>
    <xf numFmtId="164" fontId="23" fillId="2" borderId="6" xfId="0" applyNumberFormat="1" applyFont="1" applyFill="1" applyBorder="1" applyAlignment="1">
      <alignment horizontal="right" vertical="center" wrapText="1"/>
    </xf>
    <xf numFmtId="0" fontId="4" fillId="0" borderId="5" xfId="1" applyFont="1" applyFill="1" applyBorder="1" applyAlignment="1">
      <alignment horizontal="center"/>
    </xf>
    <xf numFmtId="0" fontId="9" fillId="0" borderId="5" xfId="1" applyFont="1" applyFill="1" applyBorder="1" applyAlignment="1">
      <alignment horizontal="center"/>
    </xf>
    <xf numFmtId="0" fontId="9" fillId="0" borderId="5" xfId="1" applyFont="1" applyFill="1" applyBorder="1" applyAlignment="1">
      <alignment horizontal="center" vertical="top"/>
    </xf>
    <xf numFmtId="0" fontId="9" fillId="0" borderId="5" xfId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3" fillId="2" borderId="0" xfId="2" applyFont="1" applyFill="1" applyBorder="1" applyAlignment="1"/>
    <xf numFmtId="0" fontId="14" fillId="2" borderId="0" xfId="8" applyFont="1" applyFill="1" applyBorder="1" applyAlignment="1">
      <alignment horizontal="left" indent="1"/>
    </xf>
    <xf numFmtId="49" fontId="13" fillId="2" borderId="0" xfId="2" applyNumberFormat="1" applyFont="1" applyFill="1" applyBorder="1"/>
    <xf numFmtId="49" fontId="13" fillId="2" borderId="0" xfId="2" applyNumberFormat="1" applyFont="1" applyFill="1" applyBorder="1" applyAlignment="1">
      <alignment horizontal="left" indent="1"/>
    </xf>
    <xf numFmtId="0" fontId="14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/>
    <xf numFmtId="0" fontId="14" fillId="2" borderId="0" xfId="0" applyFont="1" applyFill="1" applyBorder="1" applyAlignment="1">
      <alignment wrapText="1"/>
    </xf>
    <xf numFmtId="0" fontId="6" fillId="0" borderId="12" xfId="0" applyFont="1" applyBorder="1"/>
    <xf numFmtId="0" fontId="14" fillId="0" borderId="12" xfId="0" applyFont="1" applyBorder="1" applyAlignment="1">
      <alignment vertical="top" wrapText="1"/>
    </xf>
    <xf numFmtId="0" fontId="14" fillId="0" borderId="12" xfId="0" applyFont="1" applyBorder="1" applyAlignment="1">
      <alignment wrapText="1"/>
    </xf>
    <xf numFmtId="0" fontId="14" fillId="0" borderId="12" xfId="0" applyFont="1" applyBorder="1"/>
    <xf numFmtId="0" fontId="14" fillId="0" borderId="12" xfId="8" applyFont="1" applyBorder="1" applyAlignment="1">
      <alignment horizontal="left" indent="1"/>
    </xf>
    <xf numFmtId="0" fontId="13" fillId="2" borderId="4" xfId="1" applyFont="1" applyFill="1" applyBorder="1" applyAlignment="1">
      <alignment horizontal="right" vertical="center"/>
    </xf>
    <xf numFmtId="0" fontId="13" fillId="2" borderId="2" xfId="1" applyFont="1" applyFill="1" applyBorder="1" applyAlignment="1">
      <alignment horizontal="left"/>
    </xf>
    <xf numFmtId="0" fontId="13" fillId="2" borderId="2" xfId="1" applyFont="1" applyFill="1" applyBorder="1" applyAlignment="1">
      <alignment horizontal="left" vertical="top"/>
    </xf>
    <xf numFmtId="0" fontId="9" fillId="2" borderId="0" xfId="1" applyFont="1" applyFill="1" applyBorder="1" applyAlignment="1">
      <alignment horizontal="left" wrapText="1"/>
    </xf>
    <xf numFmtId="0" fontId="13" fillId="2" borderId="0" xfId="1" applyFont="1" applyFill="1" applyBorder="1" applyAlignment="1">
      <alignment vertical="top" wrapText="1"/>
    </xf>
    <xf numFmtId="0" fontId="13" fillId="2" borderId="13" xfId="1" applyFont="1" applyFill="1" applyBorder="1" applyAlignment="1">
      <alignment horizontal="center" vertical="center"/>
    </xf>
    <xf numFmtId="0" fontId="13" fillId="2" borderId="0" xfId="1" applyFont="1" applyFill="1" applyBorder="1" applyAlignment="1">
      <alignment horizontal="center" vertical="center"/>
    </xf>
    <xf numFmtId="0" fontId="13" fillId="2" borderId="14" xfId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9" fillId="0" borderId="0" xfId="1" applyFont="1" applyBorder="1" applyAlignment="1">
      <alignment horizontal="left" vertical="top" wrapText="1"/>
    </xf>
    <xf numFmtId="0" fontId="13" fillId="0" borderId="0" xfId="1" applyFont="1" applyBorder="1" applyAlignment="1">
      <alignment horizontal="left" vertical="top" wrapText="1"/>
    </xf>
    <xf numFmtId="0" fontId="11" fillId="2" borderId="9" xfId="0" applyFont="1" applyFill="1" applyBorder="1" applyAlignment="1">
      <alignment horizontal="center" vertical="top" wrapText="1"/>
    </xf>
    <xf numFmtId="0" fontId="11" fillId="2" borderId="9" xfId="0" applyFont="1" applyFill="1" applyBorder="1" applyAlignment="1">
      <alignment horizontal="center" vertical="top"/>
    </xf>
  </cellXfs>
  <cellStyles count="13">
    <cellStyle name="[StdExit()]" xfId="1"/>
    <cellStyle name="[StdExit()] 2" xfId="2"/>
    <cellStyle name="[StdExit()] 2 2" xfId="6"/>
    <cellStyle name="[StdExit()] 2 3" xfId="12"/>
    <cellStyle name="[StdExit()] 3" xfId="5"/>
    <cellStyle name="Normalny" xfId="0" builtinId="0"/>
    <cellStyle name="Normalny 2" xfId="3"/>
    <cellStyle name="Normalny 3" xfId="11"/>
    <cellStyle name="Normalny 4" xfId="10"/>
    <cellStyle name="Normalny 4 2" xfId="7"/>
    <cellStyle name="Normalny 5 2" xfId="4"/>
    <cellStyle name="Normalny 8" xfId="8"/>
    <cellStyle name="Normalny_Aneks – makroregiony" xfId="9"/>
  </cellStyles>
  <dxfs count="0"/>
  <tableStyles count="0" defaultTableStyle="TableStyleMedium2" defaultPivotStyle="PivotStyleLight16"/>
  <colors>
    <mruColors>
      <color rgb="FFCC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9525</xdr:rowOff>
    </xdr:from>
    <xdr:to>
      <xdr:col>2</xdr:col>
      <xdr:colOff>0</xdr:colOff>
      <xdr:row>8</xdr:row>
      <xdr:rowOff>0</xdr:rowOff>
    </xdr:to>
    <xdr:sp macro="" textlink="">
      <xdr:nvSpPr>
        <xdr:cNvPr id="2" name="Line 1765"/>
        <xdr:cNvSpPr>
          <a:spLocks noChangeShapeType="1"/>
        </xdr:cNvSpPr>
      </xdr:nvSpPr>
      <xdr:spPr bwMode="auto">
        <a:xfrm>
          <a:off x="219075" y="323850"/>
          <a:ext cx="4095750" cy="1123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66675</xdr:colOff>
      <xdr:row>3</xdr:row>
      <xdr:rowOff>38099</xdr:rowOff>
    </xdr:from>
    <xdr:to>
      <xdr:col>14</xdr:col>
      <xdr:colOff>4105275</xdr:colOff>
      <xdr:row>7</xdr:row>
      <xdr:rowOff>571500</xdr:rowOff>
    </xdr:to>
    <xdr:sp macro="" textlink="">
      <xdr:nvSpPr>
        <xdr:cNvPr id="4" name="Line 1765"/>
        <xdr:cNvSpPr>
          <a:spLocks noChangeShapeType="1"/>
        </xdr:cNvSpPr>
      </xdr:nvSpPr>
      <xdr:spPr bwMode="auto">
        <a:xfrm flipV="1">
          <a:off x="14420850" y="628649"/>
          <a:ext cx="4038600" cy="180022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9525</xdr:rowOff>
    </xdr:from>
    <xdr:to>
      <xdr:col>2</xdr:col>
      <xdr:colOff>0</xdr:colOff>
      <xdr:row>8</xdr:row>
      <xdr:rowOff>0</xdr:rowOff>
    </xdr:to>
    <xdr:sp macro="" textlink="">
      <xdr:nvSpPr>
        <xdr:cNvPr id="2" name="Line 1765"/>
        <xdr:cNvSpPr>
          <a:spLocks noChangeShapeType="1"/>
        </xdr:cNvSpPr>
      </xdr:nvSpPr>
      <xdr:spPr bwMode="auto">
        <a:xfrm>
          <a:off x="266700" y="323850"/>
          <a:ext cx="4343400" cy="1885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9525</xdr:rowOff>
    </xdr:from>
    <xdr:to>
      <xdr:col>2</xdr:col>
      <xdr:colOff>0</xdr:colOff>
      <xdr:row>8</xdr:row>
      <xdr:rowOff>0</xdr:rowOff>
    </xdr:to>
    <xdr:sp macro="" textlink="">
      <xdr:nvSpPr>
        <xdr:cNvPr id="4" name="Line 1765"/>
        <xdr:cNvSpPr>
          <a:spLocks noChangeShapeType="1"/>
        </xdr:cNvSpPr>
      </xdr:nvSpPr>
      <xdr:spPr bwMode="auto">
        <a:xfrm>
          <a:off x="266700" y="600075"/>
          <a:ext cx="4343400" cy="2495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9525</xdr:rowOff>
    </xdr:from>
    <xdr:to>
      <xdr:col>2</xdr:col>
      <xdr:colOff>0</xdr:colOff>
      <xdr:row>8</xdr:row>
      <xdr:rowOff>0</xdr:rowOff>
    </xdr:to>
    <xdr:sp macro="" textlink="">
      <xdr:nvSpPr>
        <xdr:cNvPr id="6" name="Line 1765"/>
        <xdr:cNvSpPr>
          <a:spLocks noChangeShapeType="1"/>
        </xdr:cNvSpPr>
      </xdr:nvSpPr>
      <xdr:spPr bwMode="auto">
        <a:xfrm>
          <a:off x="266700" y="600075"/>
          <a:ext cx="4343400" cy="2495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9525</xdr:rowOff>
    </xdr:from>
    <xdr:to>
      <xdr:col>2</xdr:col>
      <xdr:colOff>0</xdr:colOff>
      <xdr:row>8</xdr:row>
      <xdr:rowOff>0</xdr:rowOff>
    </xdr:to>
    <xdr:sp macro="" textlink="">
      <xdr:nvSpPr>
        <xdr:cNvPr id="8" name="Line 1765"/>
        <xdr:cNvSpPr>
          <a:spLocks noChangeShapeType="1"/>
        </xdr:cNvSpPr>
      </xdr:nvSpPr>
      <xdr:spPr bwMode="auto">
        <a:xfrm>
          <a:off x="266700" y="600075"/>
          <a:ext cx="4343400" cy="1895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66675</xdr:colOff>
      <xdr:row>3</xdr:row>
      <xdr:rowOff>38099</xdr:rowOff>
    </xdr:from>
    <xdr:to>
      <xdr:col>14</xdr:col>
      <xdr:colOff>4105275</xdr:colOff>
      <xdr:row>7</xdr:row>
      <xdr:rowOff>571500</xdr:rowOff>
    </xdr:to>
    <xdr:sp macro="" textlink="">
      <xdr:nvSpPr>
        <xdr:cNvPr id="12" name="Line 1765"/>
        <xdr:cNvSpPr>
          <a:spLocks noChangeShapeType="1"/>
        </xdr:cNvSpPr>
      </xdr:nvSpPr>
      <xdr:spPr bwMode="auto">
        <a:xfrm flipV="1">
          <a:off x="66675" y="38099"/>
          <a:ext cx="1333500" cy="96202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2</xdr:col>
      <xdr:colOff>0</xdr:colOff>
      <xdr:row>9</xdr:row>
      <xdr:rowOff>0</xdr:rowOff>
    </xdr:to>
    <xdr:sp macro="" textlink="">
      <xdr:nvSpPr>
        <xdr:cNvPr id="6" name="Line 1765"/>
        <xdr:cNvSpPr>
          <a:spLocks noChangeShapeType="1"/>
        </xdr:cNvSpPr>
      </xdr:nvSpPr>
      <xdr:spPr bwMode="auto">
        <a:xfrm>
          <a:off x="266700" y="609600"/>
          <a:ext cx="4343400" cy="2495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9525</xdr:rowOff>
    </xdr:from>
    <xdr:to>
      <xdr:col>2</xdr:col>
      <xdr:colOff>0</xdr:colOff>
      <xdr:row>9</xdr:row>
      <xdr:rowOff>0</xdr:rowOff>
    </xdr:to>
    <xdr:sp macro="" textlink="">
      <xdr:nvSpPr>
        <xdr:cNvPr id="8" name="Line 1765"/>
        <xdr:cNvSpPr>
          <a:spLocks noChangeShapeType="1"/>
        </xdr:cNvSpPr>
      </xdr:nvSpPr>
      <xdr:spPr bwMode="auto">
        <a:xfrm>
          <a:off x="266700" y="609600"/>
          <a:ext cx="4343400" cy="2495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9525</xdr:rowOff>
    </xdr:from>
    <xdr:to>
      <xdr:col>2</xdr:col>
      <xdr:colOff>0</xdr:colOff>
      <xdr:row>9</xdr:row>
      <xdr:rowOff>0</xdr:rowOff>
    </xdr:to>
    <xdr:sp macro="" textlink="">
      <xdr:nvSpPr>
        <xdr:cNvPr id="10" name="Line 1765"/>
        <xdr:cNvSpPr>
          <a:spLocks noChangeShapeType="1"/>
        </xdr:cNvSpPr>
      </xdr:nvSpPr>
      <xdr:spPr bwMode="auto">
        <a:xfrm>
          <a:off x="266700" y="609600"/>
          <a:ext cx="4343400" cy="2495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9525</xdr:rowOff>
    </xdr:from>
    <xdr:to>
      <xdr:col>2</xdr:col>
      <xdr:colOff>0</xdr:colOff>
      <xdr:row>9</xdr:row>
      <xdr:rowOff>0</xdr:rowOff>
    </xdr:to>
    <xdr:sp macro="" textlink="">
      <xdr:nvSpPr>
        <xdr:cNvPr id="12" name="Line 1765"/>
        <xdr:cNvSpPr>
          <a:spLocks noChangeShapeType="1"/>
        </xdr:cNvSpPr>
      </xdr:nvSpPr>
      <xdr:spPr bwMode="auto">
        <a:xfrm>
          <a:off x="266700" y="609600"/>
          <a:ext cx="4343400" cy="1895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9525</xdr:rowOff>
    </xdr:from>
    <xdr:to>
      <xdr:col>2</xdr:col>
      <xdr:colOff>0</xdr:colOff>
      <xdr:row>9</xdr:row>
      <xdr:rowOff>0</xdr:rowOff>
    </xdr:to>
    <xdr:sp macro="" textlink="">
      <xdr:nvSpPr>
        <xdr:cNvPr id="14" name="Line 1765"/>
        <xdr:cNvSpPr>
          <a:spLocks noChangeShapeType="1"/>
        </xdr:cNvSpPr>
      </xdr:nvSpPr>
      <xdr:spPr bwMode="auto">
        <a:xfrm>
          <a:off x="266700" y="609600"/>
          <a:ext cx="4343400" cy="1895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9525</xdr:rowOff>
    </xdr:from>
    <xdr:to>
      <xdr:col>2</xdr:col>
      <xdr:colOff>0</xdr:colOff>
      <xdr:row>9</xdr:row>
      <xdr:rowOff>0</xdr:rowOff>
    </xdr:to>
    <xdr:sp macro="" textlink="">
      <xdr:nvSpPr>
        <xdr:cNvPr id="16" name="Line 1765"/>
        <xdr:cNvSpPr>
          <a:spLocks noChangeShapeType="1"/>
        </xdr:cNvSpPr>
      </xdr:nvSpPr>
      <xdr:spPr bwMode="auto">
        <a:xfrm>
          <a:off x="266700" y="609600"/>
          <a:ext cx="4343400" cy="1895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9525</xdr:rowOff>
    </xdr:from>
    <xdr:to>
      <xdr:col>2</xdr:col>
      <xdr:colOff>0</xdr:colOff>
      <xdr:row>9</xdr:row>
      <xdr:rowOff>0</xdr:rowOff>
    </xdr:to>
    <xdr:sp macro="" textlink="">
      <xdr:nvSpPr>
        <xdr:cNvPr id="18" name="Line 1765"/>
        <xdr:cNvSpPr>
          <a:spLocks noChangeShapeType="1"/>
        </xdr:cNvSpPr>
      </xdr:nvSpPr>
      <xdr:spPr bwMode="auto">
        <a:xfrm>
          <a:off x="266700" y="609600"/>
          <a:ext cx="4343400" cy="1895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</xdr:col>
      <xdr:colOff>784411</xdr:colOff>
      <xdr:row>4</xdr:row>
      <xdr:rowOff>38098</xdr:rowOff>
    </xdr:from>
    <xdr:to>
      <xdr:col>14</xdr:col>
      <xdr:colOff>4564716</xdr:colOff>
      <xdr:row>8</xdr:row>
      <xdr:rowOff>571499</xdr:rowOff>
    </xdr:to>
    <xdr:sp macro="" textlink="">
      <xdr:nvSpPr>
        <xdr:cNvPr id="20" name="Line 1765"/>
        <xdr:cNvSpPr>
          <a:spLocks noChangeShapeType="1"/>
        </xdr:cNvSpPr>
      </xdr:nvSpPr>
      <xdr:spPr bwMode="auto">
        <a:xfrm flipV="1">
          <a:off x="14444382" y="732863"/>
          <a:ext cx="4575922" cy="17996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2"/>
  <sheetViews>
    <sheetView tabSelected="1" view="pageBreakPreview" zoomScaleNormal="100" zoomScaleSheetLayoutView="100" workbookViewId="0"/>
  </sheetViews>
  <sheetFormatPr defaultRowHeight="15"/>
  <cols>
    <col min="1" max="1" width="4" style="131" customWidth="1"/>
    <col min="2" max="2" width="65.140625" style="131" customWidth="1"/>
    <col min="3" max="3" width="12.5703125" style="131" customWidth="1"/>
    <col min="4" max="14" width="12.140625" style="131" customWidth="1"/>
    <col min="15" max="15" width="61.85546875" style="131" customWidth="1"/>
    <col min="16" max="16" width="4.5703125" style="131" customWidth="1"/>
    <col min="17" max="16384" width="9.140625" style="131"/>
  </cols>
  <sheetData>
    <row r="1" spans="1:17" s="36" customFormat="1" ht="15.75">
      <c r="A1" s="105" t="s">
        <v>194</v>
      </c>
      <c r="G1" s="106"/>
      <c r="H1" s="106"/>
      <c r="I1" s="106"/>
      <c r="J1" s="106"/>
      <c r="K1" s="106"/>
      <c r="L1" s="106"/>
      <c r="M1" s="106"/>
      <c r="N1" s="106"/>
      <c r="Q1" s="92"/>
    </row>
    <row r="2" spans="1:17" s="36" customFormat="1" ht="15.75">
      <c r="A2" s="107" t="s">
        <v>195</v>
      </c>
      <c r="G2" s="106"/>
      <c r="H2" s="106"/>
      <c r="I2" s="106"/>
      <c r="J2" s="106"/>
      <c r="K2" s="106"/>
      <c r="L2" s="106"/>
      <c r="M2" s="106"/>
      <c r="N2" s="106"/>
      <c r="Q2" s="92"/>
    </row>
    <row r="3" spans="1:17" s="133" customFormat="1">
      <c r="A3" s="132"/>
      <c r="G3" s="134"/>
      <c r="H3" s="134"/>
      <c r="Q3" s="134"/>
    </row>
    <row r="4" spans="1:17" s="36" customFormat="1" ht="24.75" customHeight="1">
      <c r="A4" s="232" t="s">
        <v>0</v>
      </c>
      <c r="B4" s="96" t="s">
        <v>4</v>
      </c>
      <c r="C4" s="235" t="s">
        <v>183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  <c r="O4" s="223" t="s">
        <v>216</v>
      </c>
      <c r="P4" s="226" t="s">
        <v>108</v>
      </c>
      <c r="Q4" s="92"/>
    </row>
    <row r="5" spans="1:17" s="36" customFormat="1" ht="24.75" customHeight="1">
      <c r="A5" s="233"/>
      <c r="B5" s="35"/>
      <c r="C5" s="229" t="s">
        <v>106</v>
      </c>
      <c r="D5" s="239" t="s">
        <v>164</v>
      </c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35"/>
      <c r="P5" s="227"/>
      <c r="Q5" s="92"/>
    </row>
    <row r="6" spans="1:17" s="36" customFormat="1" ht="24.75" customHeight="1">
      <c r="A6" s="233"/>
      <c r="B6" s="92"/>
      <c r="C6" s="230"/>
      <c r="D6" s="239" t="s">
        <v>66</v>
      </c>
      <c r="E6" s="236"/>
      <c r="F6" s="236"/>
      <c r="G6" s="237"/>
      <c r="H6" s="239" t="s">
        <v>67</v>
      </c>
      <c r="I6" s="236"/>
      <c r="J6" s="236"/>
      <c r="K6" s="236"/>
      <c r="L6" s="236"/>
      <c r="M6" s="236"/>
      <c r="N6" s="237"/>
      <c r="O6" s="35"/>
      <c r="P6" s="227"/>
      <c r="Q6" s="92"/>
    </row>
    <row r="7" spans="1:17" s="36" customFormat="1" ht="25.5" customHeight="1">
      <c r="A7" s="233"/>
      <c r="B7" s="97"/>
      <c r="C7" s="230"/>
      <c r="D7" s="229" t="s">
        <v>107</v>
      </c>
      <c r="E7" s="235" t="s">
        <v>161</v>
      </c>
      <c r="F7" s="236"/>
      <c r="G7" s="237"/>
      <c r="H7" s="229" t="s">
        <v>107</v>
      </c>
      <c r="I7" s="235" t="s">
        <v>184</v>
      </c>
      <c r="J7" s="236"/>
      <c r="K7" s="236"/>
      <c r="L7" s="236"/>
      <c r="M7" s="236"/>
      <c r="N7" s="237"/>
      <c r="O7" s="97"/>
      <c r="P7" s="227"/>
      <c r="Q7" s="92"/>
    </row>
    <row r="8" spans="1:17" s="36" customFormat="1" ht="50.25" customHeight="1">
      <c r="A8" s="234"/>
      <c r="B8" s="98" t="s">
        <v>1</v>
      </c>
      <c r="C8" s="231"/>
      <c r="D8" s="238"/>
      <c r="E8" s="99" t="s">
        <v>12</v>
      </c>
      <c r="F8" s="99" t="s">
        <v>10</v>
      </c>
      <c r="G8" s="101" t="s">
        <v>9</v>
      </c>
      <c r="H8" s="238"/>
      <c r="I8" s="100" t="s">
        <v>8</v>
      </c>
      <c r="J8" s="100" t="s">
        <v>13</v>
      </c>
      <c r="K8" s="100" t="s">
        <v>6</v>
      </c>
      <c r="L8" s="100" t="s">
        <v>5</v>
      </c>
      <c r="M8" s="100" t="s">
        <v>7</v>
      </c>
      <c r="N8" s="100" t="s">
        <v>11</v>
      </c>
      <c r="O8" s="221" t="s">
        <v>26</v>
      </c>
      <c r="P8" s="228"/>
      <c r="Q8" s="92"/>
    </row>
    <row r="9" spans="1:17" ht="12" customHeight="1">
      <c r="A9" s="135"/>
      <c r="B9" s="136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8"/>
      <c r="P9" s="139"/>
      <c r="Q9" s="140"/>
    </row>
    <row r="10" spans="1:17" s="36" customFormat="1" ht="16.5" customHeight="1">
      <c r="A10" s="54"/>
      <c r="B10" s="108" t="s">
        <v>111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141" t="s">
        <v>112</v>
      </c>
      <c r="P10" s="57"/>
      <c r="Q10" s="92"/>
    </row>
    <row r="11" spans="1:17" s="36" customFormat="1" ht="16.5" customHeight="1">
      <c r="A11" s="54">
        <v>1</v>
      </c>
      <c r="B11" s="108" t="s">
        <v>233</v>
      </c>
      <c r="C11" s="142">
        <v>35558</v>
      </c>
      <c r="D11" s="6">
        <v>6104</v>
      </c>
      <c r="E11" s="143">
        <v>517</v>
      </c>
      <c r="F11" s="143">
        <v>3124</v>
      </c>
      <c r="G11" s="143">
        <v>2463</v>
      </c>
      <c r="H11" s="6">
        <v>29454</v>
      </c>
      <c r="I11" s="143">
        <v>5763</v>
      </c>
      <c r="J11" s="143">
        <v>5256</v>
      </c>
      <c r="K11" s="143">
        <v>3351</v>
      </c>
      <c r="L11" s="143">
        <v>6504</v>
      </c>
      <c r="M11" s="143">
        <v>6044</v>
      </c>
      <c r="N11" s="144">
        <v>2536</v>
      </c>
      <c r="O11" s="141" t="s">
        <v>113</v>
      </c>
      <c r="P11" s="57">
        <v>1</v>
      </c>
      <c r="Q11" s="92"/>
    </row>
    <row r="12" spans="1:17" s="36" customFormat="1" ht="16.5" customHeight="1">
      <c r="A12" s="54">
        <v>2</v>
      </c>
      <c r="B12" s="108" t="s">
        <v>234</v>
      </c>
      <c r="C12" s="145" t="s">
        <v>68</v>
      </c>
      <c r="D12" s="38">
        <v>17.2</v>
      </c>
      <c r="E12" s="38">
        <v>1.5</v>
      </c>
      <c r="F12" s="38">
        <v>8.8000000000000007</v>
      </c>
      <c r="G12" s="38">
        <v>6.9</v>
      </c>
      <c r="H12" s="38">
        <v>82.8</v>
      </c>
      <c r="I12" s="38">
        <v>16.2</v>
      </c>
      <c r="J12" s="38">
        <v>14.8</v>
      </c>
      <c r="K12" s="38">
        <v>9.4</v>
      </c>
      <c r="L12" s="38">
        <v>18.3</v>
      </c>
      <c r="M12" s="38">
        <v>17</v>
      </c>
      <c r="N12" s="146">
        <v>7.1</v>
      </c>
      <c r="O12" s="141" t="s">
        <v>14</v>
      </c>
      <c r="P12" s="57">
        <v>2</v>
      </c>
      <c r="Q12" s="92"/>
    </row>
    <row r="13" spans="1:17" s="36" customFormat="1" ht="16.5" customHeight="1">
      <c r="A13" s="54"/>
      <c r="B13" s="108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147"/>
      <c r="O13" s="141"/>
      <c r="P13" s="57"/>
      <c r="Q13" s="92"/>
    </row>
    <row r="14" spans="1:17" s="36" customFormat="1" ht="16.5" customHeight="1">
      <c r="A14" s="54"/>
      <c r="B14" s="109" t="s">
        <v>2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147"/>
      <c r="O14" s="148" t="s">
        <v>15</v>
      </c>
      <c r="P14" s="57"/>
      <c r="Q14" s="92"/>
    </row>
    <row r="15" spans="1:17" s="36" customFormat="1" ht="16.5" customHeight="1">
      <c r="A15" s="54"/>
      <c r="B15" s="149" t="s">
        <v>3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147"/>
      <c r="O15" s="141" t="s">
        <v>92</v>
      </c>
      <c r="P15" s="57"/>
      <c r="Q15" s="92"/>
    </row>
    <row r="16" spans="1:17" s="36" customFormat="1" ht="16.5" customHeight="1">
      <c r="A16" s="54">
        <v>3</v>
      </c>
      <c r="B16" s="149" t="s">
        <v>235</v>
      </c>
      <c r="C16" s="12">
        <v>5365.8980000000001</v>
      </c>
      <c r="D16" s="12">
        <v>3008.4780000000001</v>
      </c>
      <c r="E16" s="12">
        <v>1753.9770000000001</v>
      </c>
      <c r="F16" s="12">
        <v>628.61</v>
      </c>
      <c r="G16" s="12">
        <v>625.89099999999996</v>
      </c>
      <c r="H16" s="12">
        <v>2357.42</v>
      </c>
      <c r="I16" s="12">
        <v>615.24599999999998</v>
      </c>
      <c r="J16" s="12">
        <v>343.19900000000001</v>
      </c>
      <c r="K16" s="12">
        <v>330.86799999999999</v>
      </c>
      <c r="L16" s="12">
        <v>387.52300000000002</v>
      </c>
      <c r="M16" s="12">
        <v>420.68599999999998</v>
      </c>
      <c r="N16" s="150">
        <v>259.89800000000002</v>
      </c>
      <c r="O16" s="141" t="s">
        <v>16</v>
      </c>
      <c r="P16" s="57">
        <v>3</v>
      </c>
      <c r="Q16" s="92"/>
    </row>
    <row r="17" spans="1:17" s="36" customFormat="1" ht="16.5" customHeight="1">
      <c r="A17" s="54">
        <v>4</v>
      </c>
      <c r="B17" s="149" t="s">
        <v>236</v>
      </c>
      <c r="C17" s="12">
        <v>100</v>
      </c>
      <c r="D17" s="12">
        <v>56.066626685784932</v>
      </c>
      <c r="E17" s="12">
        <v>32.687483064344498</v>
      </c>
      <c r="F17" s="12">
        <v>11.714907737716967</v>
      </c>
      <c r="G17" s="12">
        <v>11.664235883723469</v>
      </c>
      <c r="H17" s="12">
        <v>43.933373314215068</v>
      </c>
      <c r="I17" s="12">
        <v>11.46585343217482</v>
      </c>
      <c r="J17" s="12">
        <v>6.3959285100089494</v>
      </c>
      <c r="K17" s="12">
        <v>6.1661254090182105</v>
      </c>
      <c r="L17" s="12">
        <v>7.221959865804382</v>
      </c>
      <c r="M17" s="12">
        <v>7.8399924858802761</v>
      </c>
      <c r="N17" s="150">
        <v>4.8435136113284303</v>
      </c>
      <c r="O17" s="141" t="s">
        <v>14</v>
      </c>
      <c r="P17" s="57">
        <v>4</v>
      </c>
      <c r="Q17" s="92"/>
    </row>
    <row r="18" spans="1:17" s="36" customFormat="1" ht="16.5" customHeight="1">
      <c r="A18" s="54">
        <v>5</v>
      </c>
      <c r="B18" s="151" t="s">
        <v>114</v>
      </c>
      <c r="C18" s="6">
        <v>150.90351187776076</v>
      </c>
      <c r="D18" s="6">
        <v>492.86023210552872</v>
      </c>
      <c r="E18" s="6">
        <v>3391.0312427499807</v>
      </c>
      <c r="F18" s="6">
        <v>201.22216673709011</v>
      </c>
      <c r="G18" s="6">
        <v>254.12559076218471</v>
      </c>
      <c r="H18" s="6">
        <v>80.03639530324044</v>
      </c>
      <c r="I18" s="6">
        <v>106.75238144812867</v>
      </c>
      <c r="J18" s="6">
        <v>65.303695415979277</v>
      </c>
      <c r="K18" s="6">
        <v>98.721774001050264</v>
      </c>
      <c r="L18" s="6">
        <v>59.577860182520354</v>
      </c>
      <c r="M18" s="6">
        <v>69.597571365941221</v>
      </c>
      <c r="N18" s="152">
        <v>102.52103492211261</v>
      </c>
      <c r="O18" s="141" t="s">
        <v>115</v>
      </c>
      <c r="P18" s="57">
        <v>5</v>
      </c>
    </row>
    <row r="19" spans="1:17" s="36" customFormat="1" ht="16.5" customHeight="1">
      <c r="A19" s="54">
        <v>6</v>
      </c>
      <c r="B19" s="149" t="s">
        <v>72</v>
      </c>
      <c r="C19" s="12">
        <v>64.285847401497378</v>
      </c>
      <c r="D19" s="12">
        <v>80.75877569987216</v>
      </c>
      <c r="E19" s="12">
        <v>100</v>
      </c>
      <c r="F19" s="12">
        <v>58.520068086731044</v>
      </c>
      <c r="G19" s="12">
        <v>49.173098830307516</v>
      </c>
      <c r="H19" s="12">
        <v>43.263525379440239</v>
      </c>
      <c r="I19" s="12">
        <v>48.772360974309464</v>
      </c>
      <c r="J19" s="12">
        <v>39.500989221996569</v>
      </c>
      <c r="K19" s="12">
        <v>50.770095627259209</v>
      </c>
      <c r="L19" s="12">
        <v>36.253848158689934</v>
      </c>
      <c r="M19" s="12">
        <v>37.391308481860577</v>
      </c>
      <c r="N19" s="150">
        <v>45.591732141070729</v>
      </c>
      <c r="O19" s="153" t="s">
        <v>17</v>
      </c>
      <c r="P19" s="57">
        <v>6</v>
      </c>
      <c r="Q19" s="141"/>
    </row>
    <row r="20" spans="1:17" s="36" customFormat="1" ht="16.5" customHeight="1">
      <c r="A20" s="54"/>
      <c r="B20" s="149" t="s">
        <v>18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54"/>
      <c r="O20" s="155" t="s">
        <v>214</v>
      </c>
      <c r="P20" s="57"/>
      <c r="Q20" s="92"/>
    </row>
    <row r="21" spans="1:17" s="36" customFormat="1" ht="16.5" customHeight="1">
      <c r="A21" s="54">
        <v>7</v>
      </c>
      <c r="B21" s="156" t="s">
        <v>237</v>
      </c>
      <c r="C21" s="12">
        <v>18.718879859438253</v>
      </c>
      <c r="D21" s="12">
        <v>18.641585545913912</v>
      </c>
      <c r="E21" s="12">
        <v>17.17616593604135</v>
      </c>
      <c r="F21" s="12">
        <v>20.973894783729179</v>
      </c>
      <c r="G21" s="12">
        <v>20.405789506479564</v>
      </c>
      <c r="H21" s="12">
        <v>18.817520849063808</v>
      </c>
      <c r="I21" s="12">
        <v>18.366474548392024</v>
      </c>
      <c r="J21" s="12">
        <v>18.66788656144103</v>
      </c>
      <c r="K21" s="12">
        <v>17.925577571720446</v>
      </c>
      <c r="L21" s="12">
        <v>19.549033218673472</v>
      </c>
      <c r="M21" s="12">
        <v>19.616531094450494</v>
      </c>
      <c r="N21" s="154">
        <v>18.834311922369544</v>
      </c>
      <c r="O21" s="155" t="s">
        <v>165</v>
      </c>
      <c r="P21" s="57">
        <v>7</v>
      </c>
      <c r="Q21" s="92"/>
    </row>
    <row r="22" spans="1:17" s="36" customFormat="1" ht="16.5" customHeight="1">
      <c r="A22" s="54">
        <v>8</v>
      </c>
      <c r="B22" s="156" t="s">
        <v>238</v>
      </c>
      <c r="C22" s="12">
        <v>60.728213618671099</v>
      </c>
      <c r="D22" s="12">
        <v>59.886028749420802</v>
      </c>
      <c r="E22" s="12">
        <v>59.131334105293284</v>
      </c>
      <c r="F22" s="12">
        <v>61.144111611332939</v>
      </c>
      <c r="G22" s="12">
        <v>60.737412744391598</v>
      </c>
      <c r="H22" s="12">
        <v>61.802988012318551</v>
      </c>
      <c r="I22" s="12">
        <v>61.923035663783267</v>
      </c>
      <c r="J22" s="12">
        <v>62.255134776033728</v>
      </c>
      <c r="K22" s="12">
        <v>61.921370455891775</v>
      </c>
      <c r="L22" s="12">
        <v>62.307785602402951</v>
      </c>
      <c r="M22" s="12">
        <v>61.050997656209141</v>
      </c>
      <c r="N22" s="154">
        <v>61.235561643413952</v>
      </c>
      <c r="O22" s="155" t="s">
        <v>166</v>
      </c>
      <c r="P22" s="57">
        <v>8</v>
      </c>
      <c r="Q22" s="92"/>
    </row>
    <row r="23" spans="1:17" s="36" customFormat="1" ht="16.5" customHeight="1">
      <c r="A23" s="54">
        <v>9</v>
      </c>
      <c r="B23" s="156" t="s">
        <v>239</v>
      </c>
      <c r="C23" s="12">
        <v>20.552906521890652</v>
      </c>
      <c r="D23" s="12">
        <v>21.472385704665282</v>
      </c>
      <c r="E23" s="12">
        <v>23.692499958665366</v>
      </c>
      <c r="F23" s="12">
        <v>17.881993604937879</v>
      </c>
      <c r="G23" s="12">
        <v>18.856797749128841</v>
      </c>
      <c r="H23" s="12">
        <v>19.379491138617642</v>
      </c>
      <c r="I23" s="12">
        <v>19.710489787824706</v>
      </c>
      <c r="J23" s="12">
        <v>19.076978662525242</v>
      </c>
      <c r="K23" s="12">
        <v>20.153051972387779</v>
      </c>
      <c r="L23" s="12">
        <v>18.143181178923573</v>
      </c>
      <c r="M23" s="12">
        <v>19.332471249340362</v>
      </c>
      <c r="N23" s="154">
        <v>19.930126434216501</v>
      </c>
      <c r="O23" s="155" t="s">
        <v>167</v>
      </c>
      <c r="P23" s="57">
        <v>9</v>
      </c>
      <c r="Q23" s="92"/>
    </row>
    <row r="24" spans="1:17" s="36" customFormat="1" ht="16.5" customHeight="1">
      <c r="A24" s="54">
        <v>10</v>
      </c>
      <c r="B24" s="149" t="s">
        <v>240</v>
      </c>
      <c r="C24" s="12">
        <v>4.9835369298080003</v>
      </c>
      <c r="D24" s="12">
        <v>4.8742662753459998</v>
      </c>
      <c r="E24" s="12">
        <v>4.9928069730039999</v>
      </c>
      <c r="F24" s="12">
        <v>4.8091133496829999</v>
      </c>
      <c r="G24" s="12">
        <v>4.6072012174679999</v>
      </c>
      <c r="H24" s="12">
        <v>5.1224581693470004</v>
      </c>
      <c r="I24" s="12">
        <v>5.0508494389020004</v>
      </c>
      <c r="J24" s="12">
        <v>5.1599857816309997</v>
      </c>
      <c r="K24" s="12">
        <v>4.9031447756139999</v>
      </c>
      <c r="L24" s="12">
        <v>5.2925754275859997</v>
      </c>
      <c r="M24" s="12">
        <v>5.4421962707880001</v>
      </c>
      <c r="N24" s="154">
        <v>4.7505755356900004</v>
      </c>
      <c r="O24" s="157" t="s">
        <v>134</v>
      </c>
      <c r="P24" s="57">
        <v>10</v>
      </c>
      <c r="Q24" s="92"/>
    </row>
    <row r="25" spans="1:17" s="36" customFormat="1" ht="16.5" customHeight="1">
      <c r="A25" s="54">
        <v>11</v>
      </c>
      <c r="B25" s="149" t="s">
        <v>241</v>
      </c>
      <c r="C25" s="12">
        <v>1.6</v>
      </c>
      <c r="D25" s="12">
        <v>1.7509999999999999</v>
      </c>
      <c r="E25" s="12">
        <v>1.786</v>
      </c>
      <c r="F25" s="12">
        <v>1.738</v>
      </c>
      <c r="G25" s="12">
        <v>1.663</v>
      </c>
      <c r="H25" s="12">
        <v>1.4079999999999999</v>
      </c>
      <c r="I25" s="12">
        <v>1.536</v>
      </c>
      <c r="J25" s="12">
        <v>1.224</v>
      </c>
      <c r="K25" s="12">
        <v>1.3440000000000001</v>
      </c>
      <c r="L25" s="12">
        <v>1.4610000000000001</v>
      </c>
      <c r="M25" s="12">
        <v>1.319</v>
      </c>
      <c r="N25" s="154">
        <v>1.494</v>
      </c>
      <c r="O25" s="157" t="s">
        <v>135</v>
      </c>
      <c r="P25" s="57">
        <v>11</v>
      </c>
      <c r="Q25" s="92"/>
    </row>
    <row r="26" spans="1:17" s="36" customFormat="1" ht="16.5" customHeight="1">
      <c r="A26" s="54">
        <v>12</v>
      </c>
      <c r="B26" s="149" t="s">
        <v>242</v>
      </c>
      <c r="C26" s="12">
        <v>11.123352992940999</v>
      </c>
      <c r="D26" s="12">
        <v>11.860325506937</v>
      </c>
      <c r="E26" s="12">
        <v>11.996002095012001</v>
      </c>
      <c r="F26" s="12">
        <v>11.950886330774299</v>
      </c>
      <c r="G26" s="12">
        <v>11.3889116068436</v>
      </c>
      <c r="H26" s="12">
        <v>10.1864030345508</v>
      </c>
      <c r="I26" s="12">
        <v>9.6422355569409799</v>
      </c>
      <c r="J26" s="12">
        <v>9.9499443502380398</v>
      </c>
      <c r="K26" s="12">
        <v>9.3111443891599404</v>
      </c>
      <c r="L26" s="12">
        <v>10.407097366872801</v>
      </c>
      <c r="M26" s="12">
        <v>11.435741683421</v>
      </c>
      <c r="N26" s="154">
        <v>10.5521292895695</v>
      </c>
      <c r="O26" s="158" t="s">
        <v>19</v>
      </c>
      <c r="P26" s="57">
        <v>12</v>
      </c>
      <c r="Q26" s="92"/>
    </row>
    <row r="27" spans="1:17" s="36" customFormat="1" ht="16.5" customHeight="1">
      <c r="A27" s="54">
        <v>13</v>
      </c>
      <c r="B27" s="149" t="s">
        <v>243</v>
      </c>
      <c r="C27" s="12">
        <v>10.2424228621437</v>
      </c>
      <c r="D27" s="12">
        <v>9.9089514407684103</v>
      </c>
      <c r="E27" s="12">
        <v>10.5848422680106</v>
      </c>
      <c r="F27" s="12">
        <v>8.9152333857915504</v>
      </c>
      <c r="G27" s="12">
        <v>9.0107426526125405</v>
      </c>
      <c r="H27" s="12">
        <v>10.666381732315999</v>
      </c>
      <c r="I27" s="12">
        <v>10.846906172069801</v>
      </c>
      <c r="J27" s="12">
        <v>10.8269379811082</v>
      </c>
      <c r="K27" s="12">
        <v>10.7935606975508</v>
      </c>
      <c r="L27" s="12">
        <v>9.9297075794015299</v>
      </c>
      <c r="M27" s="12">
        <v>10.5635643771418</v>
      </c>
      <c r="N27" s="154">
        <v>11.1295898490133</v>
      </c>
      <c r="O27" s="141" t="s">
        <v>116</v>
      </c>
      <c r="P27" s="57">
        <v>13</v>
      </c>
      <c r="Q27" s="92"/>
    </row>
    <row r="28" spans="1:17" s="36" customFormat="1" ht="16.5" customHeight="1">
      <c r="A28" s="54">
        <v>14</v>
      </c>
      <c r="B28" s="149" t="s">
        <v>244</v>
      </c>
      <c r="C28" s="12">
        <v>0.88093013079730997</v>
      </c>
      <c r="D28" s="12">
        <v>1.9513740661686201</v>
      </c>
      <c r="E28" s="12">
        <v>1.4111598270014101</v>
      </c>
      <c r="F28" s="12">
        <v>3.0356529449827798</v>
      </c>
      <c r="G28" s="12">
        <v>2.3781689542310702</v>
      </c>
      <c r="H28" s="12">
        <v>-0.47997869776521601</v>
      </c>
      <c r="I28" s="12">
        <v>-1.20467061512884</v>
      </c>
      <c r="J28" s="12">
        <v>-0.87699363087017601</v>
      </c>
      <c r="K28" s="12">
        <v>-1.4824163083909001</v>
      </c>
      <c r="L28" s="12">
        <v>0.47738978747122801</v>
      </c>
      <c r="M28" s="12">
        <v>0.87217730627920098</v>
      </c>
      <c r="N28" s="154">
        <v>-0.57746055944379004</v>
      </c>
      <c r="O28" s="141" t="s">
        <v>20</v>
      </c>
      <c r="P28" s="57">
        <v>14</v>
      </c>
      <c r="Q28" s="92"/>
    </row>
    <row r="29" spans="1:17" s="36" customFormat="1" ht="30" customHeight="1">
      <c r="A29" s="54">
        <v>15</v>
      </c>
      <c r="B29" s="149" t="s">
        <v>73</v>
      </c>
      <c r="C29" s="12">
        <v>2.4169999999999998</v>
      </c>
      <c r="D29" s="12">
        <v>5.5750000000000002</v>
      </c>
      <c r="E29" s="12">
        <v>4.3499999999999996</v>
      </c>
      <c r="F29" s="12">
        <v>6.5389999999999997</v>
      </c>
      <c r="G29" s="12">
        <v>8.0325000000000006</v>
      </c>
      <c r="H29" s="12">
        <v>-1.597</v>
      </c>
      <c r="I29" s="12">
        <v>-2.08</v>
      </c>
      <c r="J29" s="12">
        <v>-1.21</v>
      </c>
      <c r="K29" s="12">
        <v>-1.1200000000000001</v>
      </c>
      <c r="L29" s="12">
        <v>-2.48</v>
      </c>
      <c r="M29" s="12">
        <v>-1.778</v>
      </c>
      <c r="N29" s="154">
        <v>0.05</v>
      </c>
      <c r="O29" s="159" t="s">
        <v>136</v>
      </c>
      <c r="P29" s="197">
        <v>15</v>
      </c>
      <c r="Q29" s="92"/>
    </row>
    <row r="30" spans="1:17" s="36" customFormat="1" ht="15" customHeight="1">
      <c r="A30" s="54">
        <v>16</v>
      </c>
      <c r="B30" s="149" t="s">
        <v>232</v>
      </c>
      <c r="C30" s="12">
        <v>3.27258080757225</v>
      </c>
      <c r="D30" s="12">
        <v>3.0369495528935402</v>
      </c>
      <c r="E30" s="12">
        <v>3.3841754051477602</v>
      </c>
      <c r="F30" s="12">
        <v>2.1390374331550799</v>
      </c>
      <c r="G30" s="12">
        <v>2.9569135454801501</v>
      </c>
      <c r="H30" s="12">
        <v>3.6213786213786201</v>
      </c>
      <c r="I30" s="12">
        <v>2.8624347533254801</v>
      </c>
      <c r="J30" s="12">
        <v>4.6852122986822797</v>
      </c>
      <c r="K30" s="12">
        <v>3.8910505836575902</v>
      </c>
      <c r="L30" s="12">
        <v>2.4795437639474298</v>
      </c>
      <c r="M30" s="12">
        <v>3.9484621778886102</v>
      </c>
      <c r="N30" s="154">
        <v>4.7427946005107602</v>
      </c>
      <c r="O30" s="141" t="s">
        <v>21</v>
      </c>
      <c r="P30" s="57">
        <v>16</v>
      </c>
      <c r="Q30" s="92"/>
    </row>
    <row r="31" spans="1:17" s="36" customFormat="1" ht="16.5" customHeight="1">
      <c r="A31" s="54"/>
      <c r="B31" s="108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P31" s="57"/>
      <c r="Q31" s="92"/>
    </row>
    <row r="32" spans="1:17" s="36" customFormat="1" ht="16.5" customHeight="1">
      <c r="A32" s="54"/>
      <c r="B32" s="160" t="s">
        <v>22</v>
      </c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161" t="s">
        <v>23</v>
      </c>
      <c r="P32" s="57"/>
      <c r="Q32" s="92"/>
    </row>
    <row r="33" spans="1:17" s="36" customFormat="1" ht="36.75" customHeight="1">
      <c r="A33" s="194">
        <v>17</v>
      </c>
      <c r="B33" s="162" t="s">
        <v>231</v>
      </c>
      <c r="C33" s="163">
        <v>78.7</v>
      </c>
      <c r="D33" s="163">
        <v>60.7</v>
      </c>
      <c r="E33" s="163">
        <v>495.7</v>
      </c>
      <c r="F33" s="163">
        <v>23</v>
      </c>
      <c r="G33" s="163">
        <v>17.100000000000001</v>
      </c>
      <c r="H33" s="163">
        <v>82.4</v>
      </c>
      <c r="I33" s="163">
        <v>315.2</v>
      </c>
      <c r="J33" s="163">
        <v>5.3</v>
      </c>
      <c r="K33" s="163">
        <v>15</v>
      </c>
      <c r="L33" s="163">
        <v>72.5</v>
      </c>
      <c r="M33" s="163">
        <v>5.9</v>
      </c>
      <c r="N33" s="163">
        <v>10.4</v>
      </c>
      <c r="O33" s="164" t="s">
        <v>137</v>
      </c>
      <c r="P33" s="197">
        <v>17</v>
      </c>
      <c r="Q33" s="92"/>
    </row>
    <row r="34" spans="1:17" s="36" customFormat="1" ht="36" customHeight="1">
      <c r="A34" s="194">
        <v>18</v>
      </c>
      <c r="B34" s="162" t="s">
        <v>227</v>
      </c>
      <c r="C34" s="163">
        <v>98.8</v>
      </c>
      <c r="D34" s="163">
        <v>99.8</v>
      </c>
      <c r="E34" s="163">
        <v>100</v>
      </c>
      <c r="F34" s="163">
        <v>99.9</v>
      </c>
      <c r="G34" s="163">
        <v>99.3</v>
      </c>
      <c r="H34" s="163">
        <v>97</v>
      </c>
      <c r="I34" s="163">
        <v>89.2</v>
      </c>
      <c r="J34" s="163">
        <v>99.7</v>
      </c>
      <c r="K34" s="163">
        <v>100</v>
      </c>
      <c r="L34" s="163">
        <v>99.952500000000001</v>
      </c>
      <c r="M34" s="163">
        <v>97.4</v>
      </c>
      <c r="N34" s="163">
        <v>99.7</v>
      </c>
      <c r="O34" s="165" t="s">
        <v>138</v>
      </c>
      <c r="P34" s="197">
        <v>18</v>
      </c>
      <c r="Q34" s="92"/>
    </row>
    <row r="35" spans="1:17" s="36" customFormat="1" ht="22.5" customHeight="1">
      <c r="A35" s="195">
        <v>19</v>
      </c>
      <c r="B35" s="166" t="s">
        <v>121</v>
      </c>
      <c r="C35" s="163">
        <v>71.900000000000006</v>
      </c>
      <c r="D35" s="163">
        <v>85.442499999999995</v>
      </c>
      <c r="E35" s="163">
        <v>98.4</v>
      </c>
      <c r="F35" s="163">
        <v>64.099999999999994</v>
      </c>
      <c r="G35" s="163">
        <v>70.599999999999994</v>
      </c>
      <c r="H35" s="163">
        <v>54.7</v>
      </c>
      <c r="I35" s="163">
        <v>62</v>
      </c>
      <c r="J35" s="163">
        <v>45</v>
      </c>
      <c r="K35" s="163">
        <v>60.5</v>
      </c>
      <c r="L35" s="163">
        <v>48.3</v>
      </c>
      <c r="M35" s="163">
        <v>53.6</v>
      </c>
      <c r="N35" s="163">
        <v>54.1</v>
      </c>
      <c r="O35" s="209" t="s">
        <v>139</v>
      </c>
      <c r="P35" s="57">
        <v>19</v>
      </c>
      <c r="Q35" s="92"/>
    </row>
    <row r="36" spans="1:17" s="36" customFormat="1" ht="16.5" customHeight="1">
      <c r="A36" s="54"/>
      <c r="B36" s="166" t="s">
        <v>117</v>
      </c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4" t="s">
        <v>118</v>
      </c>
      <c r="P36" s="57"/>
      <c r="Q36" s="92"/>
    </row>
    <row r="37" spans="1:17" s="36" customFormat="1" ht="16.5" customHeight="1">
      <c r="A37" s="54">
        <v>20</v>
      </c>
      <c r="B37" s="166" t="s">
        <v>74</v>
      </c>
      <c r="C37" s="163">
        <v>2.8</v>
      </c>
      <c r="D37" s="163">
        <v>0.9</v>
      </c>
      <c r="E37" s="163">
        <v>0.6</v>
      </c>
      <c r="F37" s="163">
        <v>0.1</v>
      </c>
      <c r="G37" s="163">
        <v>0.1</v>
      </c>
      <c r="H37" s="163">
        <v>1.9</v>
      </c>
      <c r="I37" s="163">
        <v>0.6</v>
      </c>
      <c r="J37" s="163">
        <v>0.2</v>
      </c>
      <c r="K37" s="163">
        <v>0.4</v>
      </c>
      <c r="L37" s="163">
        <v>0.4</v>
      </c>
      <c r="M37" s="163">
        <v>0.1</v>
      </c>
      <c r="N37" s="163">
        <v>0.1</v>
      </c>
      <c r="O37" s="164" t="s">
        <v>75</v>
      </c>
      <c r="P37" s="57">
        <v>20</v>
      </c>
      <c r="Q37" s="92"/>
    </row>
    <row r="38" spans="1:17" s="36" customFormat="1" ht="16.5" customHeight="1">
      <c r="A38" s="54">
        <v>21</v>
      </c>
      <c r="B38" s="166" t="s">
        <v>226</v>
      </c>
      <c r="C38" s="163">
        <v>84.3</v>
      </c>
      <c r="D38" s="163">
        <v>22.4</v>
      </c>
      <c r="E38" s="163">
        <v>19.600000000000001</v>
      </c>
      <c r="F38" s="163">
        <v>1.5</v>
      </c>
      <c r="G38" s="163">
        <v>1.3</v>
      </c>
      <c r="H38" s="163">
        <v>61.8</v>
      </c>
      <c r="I38" s="163">
        <v>27.7</v>
      </c>
      <c r="J38" s="163">
        <v>4.3</v>
      </c>
      <c r="K38" s="163">
        <v>12.8</v>
      </c>
      <c r="L38" s="163">
        <v>14.6</v>
      </c>
      <c r="M38" s="163">
        <v>1.4</v>
      </c>
      <c r="N38" s="163">
        <v>1</v>
      </c>
      <c r="O38" s="164" t="s">
        <v>76</v>
      </c>
      <c r="P38" s="57">
        <v>21</v>
      </c>
      <c r="Q38" s="92"/>
    </row>
    <row r="39" spans="1:17" s="36" customFormat="1" ht="16.5" customHeight="1">
      <c r="A39" s="54"/>
      <c r="B39" s="166" t="s">
        <v>119</v>
      </c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4" t="s">
        <v>120</v>
      </c>
      <c r="P39" s="57"/>
      <c r="Q39" s="92"/>
    </row>
    <row r="40" spans="1:17" s="36" customFormat="1" ht="16.5" customHeight="1">
      <c r="A40" s="54">
        <v>22</v>
      </c>
      <c r="B40" s="166" t="s">
        <v>225</v>
      </c>
      <c r="C40" s="163">
        <v>99.8</v>
      </c>
      <c r="D40" s="163">
        <v>99.8</v>
      </c>
      <c r="E40" s="163">
        <v>99.9</v>
      </c>
      <c r="F40" s="163">
        <v>91.3</v>
      </c>
      <c r="G40" s="163">
        <v>72.7</v>
      </c>
      <c r="H40" s="163">
        <v>99.8</v>
      </c>
      <c r="I40" s="163">
        <v>99.9</v>
      </c>
      <c r="J40" s="163">
        <v>88.8</v>
      </c>
      <c r="K40" s="163">
        <v>79.099999999999994</v>
      </c>
      <c r="L40" s="163">
        <v>99.9</v>
      </c>
      <c r="M40" s="163">
        <v>92.6</v>
      </c>
      <c r="N40" s="163">
        <v>89.9</v>
      </c>
      <c r="O40" s="164" t="s">
        <v>75</v>
      </c>
      <c r="P40" s="57">
        <v>22</v>
      </c>
      <c r="Q40" s="92"/>
    </row>
    <row r="41" spans="1:17" s="36" customFormat="1" ht="16.5" customHeight="1">
      <c r="A41" s="54">
        <v>23</v>
      </c>
      <c r="B41" s="117" t="s">
        <v>224</v>
      </c>
      <c r="C41" s="163">
        <v>70.3</v>
      </c>
      <c r="D41" s="163">
        <v>65.900000000000006</v>
      </c>
      <c r="E41" s="163">
        <v>65.8</v>
      </c>
      <c r="F41" s="163">
        <v>9.1999999999999993</v>
      </c>
      <c r="G41" s="163">
        <v>80.599999999999994</v>
      </c>
      <c r="H41" s="163">
        <v>71.599999999999994</v>
      </c>
      <c r="I41" s="163">
        <v>76.599999999999994</v>
      </c>
      <c r="J41" s="163">
        <v>71</v>
      </c>
      <c r="K41" s="163">
        <v>67.8</v>
      </c>
      <c r="L41" s="163">
        <v>64.3</v>
      </c>
      <c r="M41" s="163">
        <v>3.7</v>
      </c>
      <c r="N41" s="163">
        <v>51.4</v>
      </c>
      <c r="O41" s="164" t="s">
        <v>76</v>
      </c>
      <c r="P41" s="57">
        <v>23</v>
      </c>
      <c r="Q41" s="92"/>
    </row>
    <row r="42" spans="1:17" s="36" customFormat="1" ht="33.75" customHeight="1">
      <c r="A42" s="194">
        <v>24</v>
      </c>
      <c r="B42" s="167" t="s">
        <v>220</v>
      </c>
      <c r="C42" s="163">
        <v>29.7</v>
      </c>
      <c r="D42" s="163">
        <v>42.6</v>
      </c>
      <c r="E42" s="163">
        <v>23.6</v>
      </c>
      <c r="F42" s="163">
        <v>41.8</v>
      </c>
      <c r="G42" s="163">
        <v>47.7</v>
      </c>
      <c r="H42" s="163">
        <v>27</v>
      </c>
      <c r="I42" s="163">
        <v>26.1</v>
      </c>
      <c r="J42" s="163">
        <v>42.2</v>
      </c>
      <c r="K42" s="163">
        <v>39.299999999999997</v>
      </c>
      <c r="L42" s="163">
        <v>1.1000000000000001</v>
      </c>
      <c r="M42" s="163">
        <v>32.700000000000003</v>
      </c>
      <c r="N42" s="163">
        <v>34.200000000000003</v>
      </c>
      <c r="O42" s="164" t="s">
        <v>223</v>
      </c>
      <c r="P42" s="197">
        <v>24</v>
      </c>
      <c r="Q42" s="92"/>
    </row>
    <row r="43" spans="1:17" s="36" customFormat="1" ht="16.5" customHeight="1">
      <c r="A43" s="54">
        <v>25</v>
      </c>
      <c r="B43" s="166" t="s">
        <v>162</v>
      </c>
      <c r="C43" s="163">
        <v>5369.1</v>
      </c>
      <c r="D43" s="163">
        <v>3545</v>
      </c>
      <c r="E43" s="163">
        <v>2870</v>
      </c>
      <c r="F43" s="163">
        <v>531.29999999999995</v>
      </c>
      <c r="G43" s="163">
        <v>143.69999999999999</v>
      </c>
      <c r="H43" s="163">
        <v>1824.1</v>
      </c>
      <c r="I43" s="163">
        <v>577.29999999999995</v>
      </c>
      <c r="J43" s="163">
        <v>250.6</v>
      </c>
      <c r="K43" s="163">
        <v>141.69999999999999</v>
      </c>
      <c r="L43" s="163">
        <v>594.1</v>
      </c>
      <c r="M43" s="163">
        <v>117.9</v>
      </c>
      <c r="N43" s="163">
        <v>142.5</v>
      </c>
      <c r="O43" s="164" t="s">
        <v>168</v>
      </c>
      <c r="P43" s="57">
        <v>25</v>
      </c>
      <c r="Q43" s="92"/>
    </row>
    <row r="44" spans="1:17" s="36" customFormat="1" ht="16.5" customHeight="1">
      <c r="A44" s="54"/>
      <c r="B44" s="34" t="s">
        <v>221</v>
      </c>
      <c r="C44" s="34"/>
      <c r="D44" s="34"/>
      <c r="E44" s="34"/>
      <c r="F44" s="34"/>
      <c r="G44" s="34"/>
      <c r="H44" s="34"/>
      <c r="I44" s="34"/>
      <c r="J44" s="34"/>
      <c r="K44" s="34"/>
      <c r="L44" s="196"/>
      <c r="M44" s="34"/>
      <c r="N44" s="34"/>
      <c r="O44" s="168" t="s">
        <v>217</v>
      </c>
      <c r="P44" s="57"/>
      <c r="Q44" s="92"/>
    </row>
    <row r="45" spans="1:17" s="36" customFormat="1" ht="16.5" customHeight="1">
      <c r="A45" s="54">
        <v>26</v>
      </c>
      <c r="B45" s="34" t="s">
        <v>222</v>
      </c>
      <c r="C45" s="34">
        <v>1294.8</v>
      </c>
      <c r="D45" s="34">
        <v>887.6</v>
      </c>
      <c r="E45" s="34">
        <v>600.1</v>
      </c>
      <c r="F45" s="34">
        <v>124.5</v>
      </c>
      <c r="G45" s="34">
        <v>163.1</v>
      </c>
      <c r="H45" s="34">
        <v>407.2</v>
      </c>
      <c r="I45" s="34">
        <v>92.6</v>
      </c>
      <c r="J45" s="34">
        <v>72.3</v>
      </c>
      <c r="K45" s="34">
        <v>68.599999999999994</v>
      </c>
      <c r="L45" s="196">
        <v>68</v>
      </c>
      <c r="M45" s="34">
        <v>49.6</v>
      </c>
      <c r="N45" s="34">
        <v>56.1</v>
      </c>
      <c r="O45" s="168" t="s">
        <v>218</v>
      </c>
      <c r="P45" s="57">
        <v>26</v>
      </c>
      <c r="Q45" s="92"/>
    </row>
    <row r="46" spans="1:17" s="36" customFormat="1" ht="16.5" customHeight="1">
      <c r="A46" s="54">
        <v>27</v>
      </c>
      <c r="B46" s="104" t="s">
        <v>228</v>
      </c>
      <c r="C46" s="34">
        <v>242</v>
      </c>
      <c r="D46" s="34">
        <v>296</v>
      </c>
      <c r="E46" s="34">
        <v>343</v>
      </c>
      <c r="F46" s="34">
        <v>199</v>
      </c>
      <c r="G46" s="34">
        <v>261</v>
      </c>
      <c r="H46" s="34">
        <v>173</v>
      </c>
      <c r="I46" s="34">
        <v>150</v>
      </c>
      <c r="J46" s="34">
        <v>211</v>
      </c>
      <c r="K46" s="34">
        <v>207</v>
      </c>
      <c r="L46" s="34">
        <v>175</v>
      </c>
      <c r="M46" s="34">
        <v>118</v>
      </c>
      <c r="N46" s="34">
        <v>216</v>
      </c>
      <c r="O46" s="114" t="s">
        <v>219</v>
      </c>
      <c r="P46" s="57">
        <v>27</v>
      </c>
      <c r="Q46" s="92"/>
    </row>
    <row r="47" spans="1:17" s="36" customFormat="1" ht="16.5" customHeight="1">
      <c r="A47" s="54"/>
      <c r="B47" s="166" t="s">
        <v>24</v>
      </c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9" t="s">
        <v>25</v>
      </c>
      <c r="P47" s="57"/>
      <c r="Q47" s="92"/>
    </row>
    <row r="48" spans="1:17" s="36" customFormat="1" ht="16.5" customHeight="1">
      <c r="A48" s="54">
        <v>28</v>
      </c>
      <c r="B48" s="117" t="s">
        <v>229</v>
      </c>
      <c r="C48" s="163">
        <v>1003.3</v>
      </c>
      <c r="D48" s="163">
        <v>581.1</v>
      </c>
      <c r="E48" s="163">
        <v>365.2</v>
      </c>
      <c r="F48" s="163">
        <v>97.4</v>
      </c>
      <c r="G48" s="163">
        <v>118.6</v>
      </c>
      <c r="H48" s="163">
        <v>422.2</v>
      </c>
      <c r="I48" s="163">
        <v>144.30000000000001</v>
      </c>
      <c r="J48" s="163">
        <v>40.9</v>
      </c>
      <c r="K48" s="163">
        <v>71.7</v>
      </c>
      <c r="L48" s="163">
        <v>125.6</v>
      </c>
      <c r="M48" s="163">
        <v>25</v>
      </c>
      <c r="N48" s="163">
        <v>14.7</v>
      </c>
      <c r="O48" s="170" t="s">
        <v>77</v>
      </c>
      <c r="P48" s="57">
        <v>28</v>
      </c>
      <c r="Q48" s="92"/>
    </row>
    <row r="49" spans="1:19" s="36" customFormat="1" ht="16.5" customHeight="1">
      <c r="A49" s="54">
        <v>29</v>
      </c>
      <c r="B49" s="117" t="s">
        <v>230</v>
      </c>
      <c r="C49" s="163">
        <v>216.8</v>
      </c>
      <c r="D49" s="163">
        <v>146.9</v>
      </c>
      <c r="E49" s="163">
        <v>73</v>
      </c>
      <c r="F49" s="163">
        <v>34.5</v>
      </c>
      <c r="G49" s="163">
        <v>39.299999999999997</v>
      </c>
      <c r="H49" s="163">
        <v>69.900000000000006</v>
      </c>
      <c r="I49" s="163">
        <v>10.5</v>
      </c>
      <c r="J49" s="163">
        <v>8.5</v>
      </c>
      <c r="K49" s="163">
        <v>24.3</v>
      </c>
      <c r="L49" s="163">
        <v>12.1</v>
      </c>
      <c r="M49" s="163">
        <v>11</v>
      </c>
      <c r="N49" s="163">
        <v>3.5</v>
      </c>
      <c r="O49" s="171" t="s">
        <v>78</v>
      </c>
      <c r="P49" s="57">
        <v>29</v>
      </c>
      <c r="Q49" s="92"/>
    </row>
    <row r="51" spans="1:19" s="133" customFormat="1" ht="32.25" customHeight="1">
      <c r="A51" s="224" t="s">
        <v>163</v>
      </c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176"/>
      <c r="R51" s="176"/>
      <c r="S51" s="176"/>
    </row>
    <row r="52" spans="1:19" s="133" customFormat="1" ht="43.5" customHeight="1">
      <c r="A52" s="225" t="s">
        <v>196</v>
      </c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177"/>
      <c r="Q52" s="177"/>
      <c r="R52" s="177"/>
      <c r="S52" s="177"/>
    </row>
  </sheetData>
  <mergeCells count="13">
    <mergeCell ref="A51:P51"/>
    <mergeCell ref="A52:O52"/>
    <mergeCell ref="P4:P8"/>
    <mergeCell ref="C5:C8"/>
    <mergeCell ref="A4:A8"/>
    <mergeCell ref="C4:N4"/>
    <mergeCell ref="D7:D8"/>
    <mergeCell ref="D5:N5"/>
    <mergeCell ref="E7:G7"/>
    <mergeCell ref="I7:N7"/>
    <mergeCell ref="D6:G6"/>
    <mergeCell ref="H6:N6"/>
    <mergeCell ref="H7:H8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3"/>
  <sheetViews>
    <sheetView zoomScale="85" zoomScaleNormal="85" zoomScaleSheetLayoutView="85" workbookViewId="0"/>
  </sheetViews>
  <sheetFormatPr defaultRowHeight="15"/>
  <cols>
    <col min="1" max="1" width="4" style="131" customWidth="1"/>
    <col min="2" max="2" width="65.85546875" style="131" customWidth="1"/>
    <col min="3" max="5" width="11.28515625" style="131" customWidth="1"/>
    <col min="6" max="7" width="13.28515625" style="131" customWidth="1"/>
    <col min="8" max="9" width="11.28515625" style="131" customWidth="1"/>
    <col min="10" max="10" width="13.5703125" style="131" customWidth="1"/>
    <col min="11" max="13" width="11.28515625" style="131" customWidth="1"/>
    <col min="14" max="14" width="12.85546875" style="131" customWidth="1"/>
    <col min="15" max="15" width="56" style="131" customWidth="1"/>
    <col min="16" max="16" width="4.5703125" style="131" customWidth="1"/>
    <col min="17" max="16384" width="9.140625" style="131"/>
  </cols>
  <sheetData>
    <row r="1" spans="1:17" s="36" customFormat="1" ht="15.75">
      <c r="A1" s="105" t="s">
        <v>190</v>
      </c>
      <c r="G1" s="106"/>
      <c r="H1" s="106"/>
      <c r="I1" s="106"/>
      <c r="J1" s="106"/>
      <c r="K1" s="106"/>
      <c r="L1" s="106"/>
      <c r="M1" s="106"/>
      <c r="N1" s="106"/>
    </row>
    <row r="2" spans="1:17" s="36" customFormat="1" ht="15.75">
      <c r="A2" s="107" t="s">
        <v>191</v>
      </c>
      <c r="G2" s="106"/>
      <c r="H2" s="106"/>
      <c r="I2" s="106"/>
      <c r="J2" s="106"/>
      <c r="K2" s="106"/>
      <c r="L2" s="106"/>
      <c r="M2" s="106"/>
      <c r="N2" s="106"/>
    </row>
    <row r="3" spans="1:17" s="36" customFormat="1" ht="15.75">
      <c r="G3" s="92"/>
      <c r="H3" s="92"/>
    </row>
    <row r="4" spans="1:17" s="36" customFormat="1" ht="24.75" customHeight="1">
      <c r="A4" s="232" t="s">
        <v>0</v>
      </c>
      <c r="B4" s="96" t="s">
        <v>4</v>
      </c>
      <c r="C4" s="235" t="s">
        <v>201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  <c r="O4" s="222" t="s">
        <v>215</v>
      </c>
      <c r="P4" s="226" t="s">
        <v>108</v>
      </c>
      <c r="Q4" s="92"/>
    </row>
    <row r="5" spans="1:17" s="36" customFormat="1" ht="24.75" customHeight="1">
      <c r="A5" s="233"/>
      <c r="B5" s="35"/>
      <c r="C5" s="229" t="s">
        <v>106</v>
      </c>
      <c r="D5" s="239" t="s">
        <v>164</v>
      </c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35"/>
      <c r="P5" s="227"/>
      <c r="Q5" s="92"/>
    </row>
    <row r="6" spans="1:17" s="36" customFormat="1" ht="24.75" customHeight="1">
      <c r="A6" s="233"/>
      <c r="B6" s="92"/>
      <c r="C6" s="230"/>
      <c r="D6" s="239" t="s">
        <v>66</v>
      </c>
      <c r="E6" s="236"/>
      <c r="F6" s="236"/>
      <c r="G6" s="237"/>
      <c r="H6" s="239" t="s">
        <v>67</v>
      </c>
      <c r="I6" s="236"/>
      <c r="J6" s="236"/>
      <c r="K6" s="236"/>
      <c r="L6" s="236"/>
      <c r="M6" s="236"/>
      <c r="N6" s="237"/>
      <c r="O6" s="35"/>
      <c r="P6" s="227"/>
      <c r="Q6" s="92"/>
    </row>
    <row r="7" spans="1:17" s="36" customFormat="1" ht="25.5" customHeight="1">
      <c r="A7" s="233"/>
      <c r="B7" s="97"/>
      <c r="C7" s="230"/>
      <c r="D7" s="229" t="s">
        <v>107</v>
      </c>
      <c r="E7" s="235" t="s">
        <v>202</v>
      </c>
      <c r="F7" s="236"/>
      <c r="G7" s="237"/>
      <c r="H7" s="229" t="s">
        <v>107</v>
      </c>
      <c r="I7" s="235" t="s">
        <v>184</v>
      </c>
      <c r="J7" s="236"/>
      <c r="K7" s="236"/>
      <c r="L7" s="236"/>
      <c r="M7" s="236"/>
      <c r="N7" s="237"/>
      <c r="O7" s="97"/>
      <c r="P7" s="227"/>
      <c r="Q7" s="92"/>
    </row>
    <row r="8" spans="1:17" s="36" customFormat="1" ht="50.25" customHeight="1">
      <c r="A8" s="234"/>
      <c r="B8" s="98" t="s">
        <v>1</v>
      </c>
      <c r="C8" s="231"/>
      <c r="D8" s="238"/>
      <c r="E8" s="99" t="s">
        <v>12</v>
      </c>
      <c r="F8" s="99" t="s">
        <v>10</v>
      </c>
      <c r="G8" s="102" t="s">
        <v>9</v>
      </c>
      <c r="H8" s="238"/>
      <c r="I8" s="100" t="s">
        <v>8</v>
      </c>
      <c r="J8" s="100" t="s">
        <v>13</v>
      </c>
      <c r="K8" s="100" t="s">
        <v>6</v>
      </c>
      <c r="L8" s="100" t="s">
        <v>5</v>
      </c>
      <c r="M8" s="100" t="s">
        <v>7</v>
      </c>
      <c r="N8" s="100" t="s">
        <v>11</v>
      </c>
      <c r="O8" s="221" t="s">
        <v>26</v>
      </c>
      <c r="P8" s="228"/>
      <c r="Q8" s="92"/>
    </row>
    <row r="9" spans="1:17" s="36" customFormat="1" ht="15" customHeight="1">
      <c r="A9" s="183"/>
      <c r="B9" s="185"/>
      <c r="C9" s="182"/>
      <c r="D9" s="180"/>
      <c r="E9" s="180"/>
      <c r="F9" s="180"/>
      <c r="G9" s="181"/>
      <c r="H9" s="180"/>
      <c r="I9" s="182"/>
      <c r="J9" s="182"/>
      <c r="K9" s="182"/>
      <c r="L9" s="182"/>
      <c r="M9" s="182"/>
      <c r="N9" s="182"/>
      <c r="O9" s="186"/>
      <c r="P9" s="187"/>
      <c r="Q9" s="92"/>
    </row>
    <row r="10" spans="1:17" s="36" customFormat="1" ht="16.5" customHeight="1">
      <c r="A10" s="130"/>
      <c r="B10" s="172" t="s">
        <v>99</v>
      </c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73" t="s">
        <v>100</v>
      </c>
      <c r="P10" s="57"/>
      <c r="Q10" s="92"/>
    </row>
    <row r="11" spans="1:17" s="36" customFormat="1" ht="16.5" customHeight="1">
      <c r="A11" s="130">
        <v>1</v>
      </c>
      <c r="B11" s="174" t="s">
        <v>264</v>
      </c>
      <c r="C11" s="3">
        <v>202</v>
      </c>
      <c r="D11" s="4">
        <v>235</v>
      </c>
      <c r="E11" s="4">
        <v>278</v>
      </c>
      <c r="F11" s="4">
        <v>177</v>
      </c>
      <c r="G11" s="4">
        <v>175</v>
      </c>
      <c r="H11" s="4">
        <v>159</v>
      </c>
      <c r="I11" s="4">
        <v>144</v>
      </c>
      <c r="J11" s="5">
        <v>161</v>
      </c>
      <c r="K11" s="3">
        <v>154</v>
      </c>
      <c r="L11" s="6">
        <v>152</v>
      </c>
      <c r="M11" s="6">
        <v>139</v>
      </c>
      <c r="N11" s="6">
        <v>245</v>
      </c>
      <c r="O11" s="175" t="s">
        <v>141</v>
      </c>
      <c r="P11" s="57">
        <v>1</v>
      </c>
      <c r="Q11" s="92"/>
    </row>
    <row r="12" spans="1:17" s="36" customFormat="1" ht="18.75" customHeight="1">
      <c r="A12" s="130">
        <v>2</v>
      </c>
      <c r="B12" s="174" t="s">
        <v>143</v>
      </c>
      <c r="C12" s="7"/>
      <c r="D12" s="8"/>
      <c r="E12" s="7"/>
      <c r="F12" s="8"/>
      <c r="G12" s="8"/>
      <c r="H12" s="9"/>
      <c r="I12" s="8"/>
      <c r="J12" s="10"/>
      <c r="K12" s="11"/>
      <c r="L12" s="12"/>
      <c r="M12" s="12"/>
      <c r="N12" s="12"/>
      <c r="O12" s="188" t="s">
        <v>142</v>
      </c>
      <c r="P12" s="57">
        <v>2</v>
      </c>
      <c r="Q12" s="92"/>
    </row>
    <row r="13" spans="1:17" s="36" customFormat="1" ht="15" customHeight="1">
      <c r="A13" s="130"/>
      <c r="B13" s="174" t="s">
        <v>255</v>
      </c>
      <c r="C13" s="7">
        <v>56.02</v>
      </c>
      <c r="D13" s="8">
        <v>47.9</v>
      </c>
      <c r="E13" s="7">
        <v>43.1</v>
      </c>
      <c r="F13" s="8">
        <v>60.2</v>
      </c>
      <c r="G13" s="8">
        <v>56.9</v>
      </c>
      <c r="H13" s="9">
        <v>71.3</v>
      </c>
      <c r="I13" s="8">
        <v>68.8</v>
      </c>
      <c r="J13" s="10">
        <v>74.5</v>
      </c>
      <c r="K13" s="11">
        <v>71</v>
      </c>
      <c r="L13" s="12">
        <v>72.7</v>
      </c>
      <c r="M13" s="12">
        <v>72.400000000000006</v>
      </c>
      <c r="N13" s="12">
        <v>69.900000000000006</v>
      </c>
      <c r="O13" s="175" t="s">
        <v>188</v>
      </c>
      <c r="P13" s="57"/>
      <c r="Q13" s="92"/>
    </row>
    <row r="14" spans="1:17" s="36" customFormat="1" ht="9.75" customHeight="1">
      <c r="A14" s="54"/>
      <c r="B14" s="18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92"/>
      <c r="P14" s="57"/>
      <c r="Q14" s="92"/>
    </row>
    <row r="15" spans="1:17" s="36" customFormat="1" ht="14.25" customHeight="1">
      <c r="A15" s="54"/>
      <c r="B15" s="55" t="s">
        <v>27</v>
      </c>
      <c r="C15" s="35"/>
      <c r="D15" s="35"/>
      <c r="E15" s="35"/>
      <c r="F15" s="35"/>
      <c r="H15" s="35"/>
      <c r="I15" s="35"/>
      <c r="J15" s="35"/>
      <c r="K15" s="35"/>
      <c r="L15" s="35"/>
      <c r="M15" s="35"/>
      <c r="N15" s="35"/>
      <c r="O15" s="56" t="s">
        <v>33</v>
      </c>
      <c r="P15" s="57"/>
    </row>
    <row r="16" spans="1:17" s="36" customFormat="1" ht="22.5" customHeight="1">
      <c r="A16" s="54"/>
      <c r="B16" s="58" t="s">
        <v>144</v>
      </c>
      <c r="C16" s="35"/>
      <c r="D16" s="35"/>
      <c r="E16" s="35"/>
      <c r="F16" s="35"/>
      <c r="H16" s="35"/>
      <c r="I16" s="35"/>
      <c r="J16" s="35"/>
      <c r="K16" s="35"/>
      <c r="L16" s="35"/>
      <c r="M16" s="35"/>
      <c r="N16" s="35"/>
      <c r="O16" s="59" t="s">
        <v>145</v>
      </c>
      <c r="P16" s="57"/>
    </row>
    <row r="17" spans="1:16" s="36" customFormat="1" ht="17.25" customHeight="1">
      <c r="A17" s="54">
        <v>3</v>
      </c>
      <c r="B17" s="58" t="s">
        <v>256</v>
      </c>
      <c r="C17" s="14">
        <v>2527</v>
      </c>
      <c r="D17" s="14">
        <v>1684</v>
      </c>
      <c r="E17" s="13">
        <v>1232.3</v>
      </c>
      <c r="F17" s="13">
        <v>189.3</v>
      </c>
      <c r="G17" s="13">
        <v>262.39999999999998</v>
      </c>
      <c r="H17" s="13">
        <v>843.1</v>
      </c>
      <c r="I17" s="13">
        <v>207.6</v>
      </c>
      <c r="J17" s="13">
        <v>118.5</v>
      </c>
      <c r="K17" s="13">
        <v>118.3</v>
      </c>
      <c r="L17" s="13">
        <v>139.1</v>
      </c>
      <c r="M17" s="13">
        <v>160.30000000000001</v>
      </c>
      <c r="N17" s="13">
        <v>99.2</v>
      </c>
      <c r="O17" s="59" t="s">
        <v>16</v>
      </c>
      <c r="P17" s="57">
        <v>3</v>
      </c>
    </row>
    <row r="18" spans="1:16" s="36" customFormat="1" ht="14.25" customHeight="1">
      <c r="A18" s="54">
        <v>4</v>
      </c>
      <c r="B18" s="58" t="s">
        <v>90</v>
      </c>
      <c r="C18" s="13">
        <v>303.3</v>
      </c>
      <c r="D18" s="13">
        <v>41.6</v>
      </c>
      <c r="E18" s="13">
        <v>5.8</v>
      </c>
      <c r="F18" s="14">
        <v>20</v>
      </c>
      <c r="G18" s="13">
        <v>15.8</v>
      </c>
      <c r="H18" s="13">
        <v>261.7</v>
      </c>
      <c r="I18" s="13">
        <v>62.3</v>
      </c>
      <c r="J18" s="13">
        <v>39.799999999999997</v>
      </c>
      <c r="K18" s="13">
        <v>25.1</v>
      </c>
      <c r="L18" s="13">
        <v>50.2</v>
      </c>
      <c r="M18" s="13">
        <v>55.6</v>
      </c>
      <c r="N18" s="13">
        <v>28.7</v>
      </c>
      <c r="O18" s="59" t="s">
        <v>34</v>
      </c>
      <c r="P18" s="57">
        <v>4</v>
      </c>
    </row>
    <row r="19" spans="1:16" s="36" customFormat="1" ht="14.25" customHeight="1">
      <c r="A19" s="54">
        <v>5</v>
      </c>
      <c r="B19" s="58" t="s">
        <v>258</v>
      </c>
      <c r="C19" s="13">
        <v>478.4</v>
      </c>
      <c r="D19" s="13">
        <v>283.10000000000002</v>
      </c>
      <c r="E19" s="13">
        <v>163.80000000000001</v>
      </c>
      <c r="F19" s="13">
        <v>53.7</v>
      </c>
      <c r="G19" s="13">
        <v>65.599999999999994</v>
      </c>
      <c r="H19" s="13">
        <v>195.4</v>
      </c>
      <c r="I19" s="13">
        <v>48.7</v>
      </c>
      <c r="J19" s="13">
        <v>27.2</v>
      </c>
      <c r="K19" s="13">
        <v>31.6</v>
      </c>
      <c r="L19" s="13">
        <v>29.8</v>
      </c>
      <c r="M19" s="13">
        <v>36.4</v>
      </c>
      <c r="N19" s="13">
        <v>21.7</v>
      </c>
      <c r="O19" s="59" t="s">
        <v>35</v>
      </c>
      <c r="P19" s="57">
        <v>5</v>
      </c>
    </row>
    <row r="20" spans="1:16" s="36" customFormat="1" ht="14.25" customHeight="1">
      <c r="A20" s="54">
        <v>6</v>
      </c>
      <c r="B20" s="58" t="s">
        <v>257</v>
      </c>
      <c r="C20" s="13">
        <v>1745.3</v>
      </c>
      <c r="D20" s="13">
        <v>1359.3</v>
      </c>
      <c r="E20" s="13">
        <v>1062.8</v>
      </c>
      <c r="F20" s="13">
        <v>115.6</v>
      </c>
      <c r="G20" s="14">
        <v>181</v>
      </c>
      <c r="H20" s="14">
        <v>386</v>
      </c>
      <c r="I20" s="13">
        <v>96.7</v>
      </c>
      <c r="J20" s="13">
        <v>51.5</v>
      </c>
      <c r="K20" s="13">
        <v>61.6</v>
      </c>
      <c r="L20" s="13">
        <v>59.1</v>
      </c>
      <c r="M20" s="13">
        <v>68.3</v>
      </c>
      <c r="N20" s="13">
        <v>48.8</v>
      </c>
      <c r="O20" s="59" t="s">
        <v>36</v>
      </c>
      <c r="P20" s="57">
        <v>6</v>
      </c>
    </row>
    <row r="21" spans="1:16" s="36" customFormat="1" ht="14.25" customHeight="1">
      <c r="A21" s="54">
        <v>7</v>
      </c>
      <c r="B21" s="58" t="s">
        <v>259</v>
      </c>
      <c r="C21" s="14">
        <v>100</v>
      </c>
      <c r="D21" s="13">
        <v>66.599999999999994</v>
      </c>
      <c r="E21" s="13">
        <v>48.8</v>
      </c>
      <c r="F21" s="13">
        <v>7.5</v>
      </c>
      <c r="G21" s="13">
        <v>10.4</v>
      </c>
      <c r="H21" s="13">
        <v>33.4</v>
      </c>
      <c r="I21" s="13">
        <v>8.1999999999999993</v>
      </c>
      <c r="J21" s="13">
        <v>4.7</v>
      </c>
      <c r="K21" s="13">
        <v>4.7</v>
      </c>
      <c r="L21" s="13">
        <v>5.5</v>
      </c>
      <c r="M21" s="13">
        <v>6.3</v>
      </c>
      <c r="N21" s="13">
        <v>3.9</v>
      </c>
      <c r="O21" s="59" t="s">
        <v>14</v>
      </c>
      <c r="P21" s="57">
        <v>7</v>
      </c>
    </row>
    <row r="22" spans="1:16" s="36" customFormat="1" ht="14.25" customHeight="1">
      <c r="A22" s="54">
        <v>8</v>
      </c>
      <c r="B22" s="58" t="s">
        <v>265</v>
      </c>
      <c r="C22" s="14">
        <v>188.9</v>
      </c>
      <c r="D22" s="14">
        <v>65.8</v>
      </c>
      <c r="E22" s="14">
        <v>33.200000000000003</v>
      </c>
      <c r="F22" s="14">
        <v>18.5</v>
      </c>
      <c r="G22" s="14">
        <v>14.1</v>
      </c>
      <c r="H22" s="14">
        <v>123.1</v>
      </c>
      <c r="I22" s="14">
        <v>44.1</v>
      </c>
      <c r="J22" s="14">
        <v>18.3</v>
      </c>
      <c r="K22" s="14">
        <v>17.899999999999999</v>
      </c>
      <c r="L22" s="14">
        <v>19.600000000000001</v>
      </c>
      <c r="M22" s="14">
        <v>15.3</v>
      </c>
      <c r="N22" s="14">
        <v>7.9</v>
      </c>
      <c r="O22" s="59" t="s">
        <v>37</v>
      </c>
      <c r="P22" s="57">
        <v>8</v>
      </c>
    </row>
    <row r="23" spans="1:16" s="36" customFormat="1" ht="14.25" customHeight="1">
      <c r="A23" s="54"/>
      <c r="B23" s="60" t="s">
        <v>28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61" t="s">
        <v>38</v>
      </c>
      <c r="P23" s="57"/>
    </row>
    <row r="24" spans="1:16" s="36" customFormat="1" ht="14.25" customHeight="1">
      <c r="A24" s="54">
        <v>9</v>
      </c>
      <c r="B24" s="58" t="s">
        <v>261</v>
      </c>
      <c r="C24" s="14">
        <v>45.4</v>
      </c>
      <c r="D24" s="14">
        <v>42.8</v>
      </c>
      <c r="E24" s="14">
        <v>43.7</v>
      </c>
      <c r="F24" s="14">
        <v>41.6</v>
      </c>
      <c r="G24" s="14">
        <v>42.4</v>
      </c>
      <c r="H24" s="14">
        <v>46.7</v>
      </c>
      <c r="I24" s="14">
        <v>49.2</v>
      </c>
      <c r="J24" s="14">
        <v>47.3</v>
      </c>
      <c r="K24" s="14">
        <v>43.9</v>
      </c>
      <c r="L24" s="14">
        <v>46.7</v>
      </c>
      <c r="M24" s="14">
        <v>45.3</v>
      </c>
      <c r="N24" s="14">
        <v>41</v>
      </c>
      <c r="O24" s="59" t="s">
        <v>39</v>
      </c>
      <c r="P24" s="57">
        <v>9</v>
      </c>
    </row>
    <row r="25" spans="1:16" s="36" customFormat="1" ht="14.25" customHeight="1">
      <c r="A25" s="54">
        <v>10</v>
      </c>
      <c r="B25" s="62" t="s">
        <v>262</v>
      </c>
      <c r="C25" s="14">
        <v>12.3</v>
      </c>
      <c r="D25" s="14">
        <v>7.1</v>
      </c>
      <c r="E25" s="14">
        <v>4</v>
      </c>
      <c r="F25" s="14">
        <v>11.7</v>
      </c>
      <c r="G25" s="14">
        <v>8.5</v>
      </c>
      <c r="H25" s="14">
        <v>15.1</v>
      </c>
      <c r="I25" s="14">
        <v>13</v>
      </c>
      <c r="J25" s="14">
        <v>16.399999999999999</v>
      </c>
      <c r="K25" s="14">
        <v>13.7</v>
      </c>
      <c r="L25" s="14">
        <v>18.600000000000001</v>
      </c>
      <c r="M25" s="14">
        <v>16.5</v>
      </c>
      <c r="N25" s="14">
        <v>14.6</v>
      </c>
      <c r="O25" s="63" t="s">
        <v>40</v>
      </c>
      <c r="P25" s="57">
        <v>10</v>
      </c>
    </row>
    <row r="26" spans="1:16" s="36" customFormat="1" ht="14.25" customHeight="1">
      <c r="A26" s="54">
        <v>11</v>
      </c>
      <c r="B26" s="62" t="s">
        <v>263</v>
      </c>
      <c r="C26" s="14">
        <v>29.5</v>
      </c>
      <c r="D26" s="14">
        <v>35.5</v>
      </c>
      <c r="E26" s="14">
        <v>38.200000000000003</v>
      </c>
      <c r="F26" s="14">
        <v>31</v>
      </c>
      <c r="G26" s="14">
        <v>34.799999999999997</v>
      </c>
      <c r="H26" s="14">
        <v>26.3</v>
      </c>
      <c r="I26" s="14">
        <v>27.4</v>
      </c>
      <c r="J26" s="14">
        <v>26.4</v>
      </c>
      <c r="K26" s="14">
        <v>26.3</v>
      </c>
      <c r="L26" s="14">
        <v>24</v>
      </c>
      <c r="M26" s="14">
        <v>25.1</v>
      </c>
      <c r="N26" s="14">
        <v>28.7</v>
      </c>
      <c r="O26" s="64" t="s">
        <v>41</v>
      </c>
      <c r="P26" s="57">
        <v>11</v>
      </c>
    </row>
    <row r="27" spans="1:16" s="36" customFormat="1" ht="18" customHeight="1">
      <c r="A27" s="54">
        <v>12</v>
      </c>
      <c r="B27" s="58" t="s">
        <v>131</v>
      </c>
      <c r="C27" s="14">
        <v>100</v>
      </c>
      <c r="D27" s="14">
        <v>34.799999999999997</v>
      </c>
      <c r="E27" s="14">
        <v>17.600000000000001</v>
      </c>
      <c r="F27" s="14">
        <v>9.8000000000000007</v>
      </c>
      <c r="G27" s="14">
        <v>7.5</v>
      </c>
      <c r="H27" s="14">
        <v>65.2</v>
      </c>
      <c r="I27" s="14">
        <v>23.4</v>
      </c>
      <c r="J27" s="14">
        <v>9.6999999999999993</v>
      </c>
      <c r="K27" s="14">
        <v>9.5</v>
      </c>
      <c r="L27" s="14">
        <v>10.4</v>
      </c>
      <c r="M27" s="14">
        <v>8.1</v>
      </c>
      <c r="N27" s="14">
        <v>4.2</v>
      </c>
      <c r="O27" s="59" t="s">
        <v>132</v>
      </c>
      <c r="P27" s="57">
        <v>12</v>
      </c>
    </row>
    <row r="28" spans="1:16" s="36" customFormat="1" ht="14.25" customHeight="1">
      <c r="A28" s="54">
        <v>13</v>
      </c>
      <c r="B28" s="58" t="s">
        <v>91</v>
      </c>
      <c r="C28" s="14">
        <v>7</v>
      </c>
      <c r="D28" s="14">
        <v>3.8</v>
      </c>
      <c r="E28" s="14">
        <v>2.6</v>
      </c>
      <c r="F28" s="14">
        <v>8.9</v>
      </c>
      <c r="G28" s="14">
        <v>5.0999999999999996</v>
      </c>
      <c r="H28" s="14">
        <v>12.7</v>
      </c>
      <c r="I28" s="14">
        <v>17.5</v>
      </c>
      <c r="J28" s="14">
        <v>13.4</v>
      </c>
      <c r="K28" s="14">
        <v>13.2</v>
      </c>
      <c r="L28" s="14">
        <v>12.3</v>
      </c>
      <c r="M28" s="14">
        <v>8.6999999999999993</v>
      </c>
      <c r="N28" s="14">
        <v>7.3</v>
      </c>
      <c r="O28" s="59" t="s">
        <v>42</v>
      </c>
      <c r="P28" s="57">
        <v>13</v>
      </c>
    </row>
    <row r="29" spans="1:16" s="36" customFormat="1" ht="14.25" customHeight="1">
      <c r="A29" s="54"/>
      <c r="B29" s="108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59"/>
      <c r="P29" s="57"/>
    </row>
    <row r="30" spans="1:16" s="36" customFormat="1" ht="14.25" customHeight="1">
      <c r="A30" s="54"/>
      <c r="B30" s="109" t="s">
        <v>29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56" t="s">
        <v>43</v>
      </c>
      <c r="P30" s="57"/>
    </row>
    <row r="31" spans="1:16" s="36" customFormat="1" ht="15.75" customHeight="1">
      <c r="A31" s="54"/>
      <c r="B31" s="108" t="s">
        <v>197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59" t="s">
        <v>44</v>
      </c>
      <c r="P31" s="57"/>
    </row>
    <row r="32" spans="1:16" s="36" customFormat="1" ht="14.25" customHeight="1">
      <c r="A32" s="54">
        <v>14</v>
      </c>
      <c r="B32" s="108" t="s">
        <v>245</v>
      </c>
      <c r="C32" s="15">
        <v>4948.13</v>
      </c>
      <c r="D32" s="16">
        <v>5234.8500000000004</v>
      </c>
      <c r="E32" s="16">
        <v>5484.79</v>
      </c>
      <c r="F32" s="16">
        <v>3543.23</v>
      </c>
      <c r="G32" s="16">
        <v>4258.79</v>
      </c>
      <c r="H32" s="16">
        <v>3664.8</v>
      </c>
      <c r="I32" s="16">
        <v>3544.69</v>
      </c>
      <c r="J32" s="16">
        <v>3358.13</v>
      </c>
      <c r="K32" s="16">
        <v>4323.78</v>
      </c>
      <c r="L32" s="16">
        <v>3502.51</v>
      </c>
      <c r="M32" s="16">
        <v>3459.76</v>
      </c>
      <c r="N32" s="16">
        <v>3816.77</v>
      </c>
      <c r="O32" s="59" t="s">
        <v>45</v>
      </c>
      <c r="P32" s="57">
        <v>14</v>
      </c>
    </row>
    <row r="33" spans="1:16" s="36" customFormat="1" ht="14.25" customHeight="1">
      <c r="A33" s="54">
        <v>15</v>
      </c>
      <c r="B33" s="108" t="s">
        <v>122</v>
      </c>
      <c r="C33" s="38">
        <v>122.1</v>
      </c>
      <c r="D33" s="38">
        <v>129.19999999999999</v>
      </c>
      <c r="E33" s="38">
        <v>135.4</v>
      </c>
      <c r="F33" s="38">
        <v>87.4</v>
      </c>
      <c r="G33" s="38">
        <v>105.1</v>
      </c>
      <c r="H33" s="38">
        <v>90.4</v>
      </c>
      <c r="I33" s="38">
        <v>87.5</v>
      </c>
      <c r="J33" s="38">
        <v>82.9</v>
      </c>
      <c r="K33" s="38">
        <v>106.7</v>
      </c>
      <c r="L33" s="38">
        <v>86.4</v>
      </c>
      <c r="M33" s="38">
        <v>85.4</v>
      </c>
      <c r="N33" s="38">
        <v>94.2</v>
      </c>
      <c r="O33" s="59" t="s">
        <v>46</v>
      </c>
      <c r="P33" s="57">
        <v>15</v>
      </c>
    </row>
    <row r="34" spans="1:16" s="36" customFormat="1" ht="14.25" customHeight="1">
      <c r="A34" s="54"/>
      <c r="B34" s="110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59"/>
      <c r="P34" s="57"/>
    </row>
    <row r="35" spans="1:16" s="36" customFormat="1" ht="14.25" customHeight="1">
      <c r="A35" s="54"/>
      <c r="B35" s="111" t="s">
        <v>30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56" t="s">
        <v>47</v>
      </c>
      <c r="P35" s="57"/>
    </row>
    <row r="36" spans="1:16" s="36" customFormat="1" ht="16.5" customHeight="1">
      <c r="A36" s="54"/>
      <c r="B36" s="112" t="s">
        <v>123</v>
      </c>
      <c r="C36" s="34"/>
      <c r="D36" s="34"/>
      <c r="E36" s="34"/>
      <c r="F36" s="34"/>
      <c r="G36" s="39"/>
      <c r="H36" s="34"/>
      <c r="I36" s="34"/>
      <c r="J36" s="34"/>
      <c r="K36" s="34"/>
      <c r="L36" s="34"/>
      <c r="M36" s="34"/>
      <c r="N36" s="34"/>
      <c r="O36" s="113" t="s">
        <v>124</v>
      </c>
      <c r="P36" s="57"/>
    </row>
    <row r="37" spans="1:16" s="36" customFormat="1" ht="14.25" customHeight="1">
      <c r="A37" s="54">
        <v>16</v>
      </c>
      <c r="B37" s="104" t="s">
        <v>95</v>
      </c>
      <c r="C37" s="34">
        <v>125.4</v>
      </c>
      <c r="D37" s="34">
        <v>201.5</v>
      </c>
      <c r="E37" s="34">
        <v>463.4</v>
      </c>
      <c r="F37" s="34">
        <v>146.69999999999999</v>
      </c>
      <c r="G37" s="39">
        <v>215.9</v>
      </c>
      <c r="H37" s="34">
        <v>109.7</v>
      </c>
      <c r="I37" s="34">
        <v>105.5</v>
      </c>
      <c r="J37" s="34">
        <v>122.1</v>
      </c>
      <c r="K37" s="34">
        <v>148.30000000000001</v>
      </c>
      <c r="L37" s="196">
        <v>89</v>
      </c>
      <c r="M37" s="34">
        <v>94.9</v>
      </c>
      <c r="N37" s="34">
        <v>130.4</v>
      </c>
      <c r="O37" s="210" t="s">
        <v>96</v>
      </c>
      <c r="P37" s="57">
        <v>16</v>
      </c>
    </row>
    <row r="38" spans="1:16" s="36" customFormat="1" ht="17.25" customHeight="1">
      <c r="A38" s="54">
        <v>17</v>
      </c>
      <c r="B38" s="104" t="s">
        <v>146</v>
      </c>
      <c r="C38" s="34">
        <v>43.1</v>
      </c>
      <c r="D38" s="34">
        <v>122.5</v>
      </c>
      <c r="E38" s="34">
        <v>414.9</v>
      </c>
      <c r="F38" s="34">
        <v>70.3</v>
      </c>
      <c r="G38" s="39">
        <v>127.3</v>
      </c>
      <c r="H38" s="34">
        <v>26.6</v>
      </c>
      <c r="I38" s="34">
        <v>38.700000000000003</v>
      </c>
      <c r="J38" s="34">
        <v>17.8</v>
      </c>
      <c r="K38" s="34">
        <v>28.4</v>
      </c>
      <c r="L38" s="34">
        <v>18.399999999999999</v>
      </c>
      <c r="M38" s="196">
        <v>27</v>
      </c>
      <c r="N38" s="34">
        <v>35.1</v>
      </c>
      <c r="O38" s="210" t="s">
        <v>147</v>
      </c>
      <c r="P38" s="57">
        <v>17</v>
      </c>
    </row>
    <row r="39" spans="1:16" s="36" customFormat="1" ht="14.25" customHeight="1">
      <c r="A39" s="54">
        <v>18</v>
      </c>
      <c r="B39" s="104" t="s">
        <v>97</v>
      </c>
      <c r="C39" s="34">
        <v>39.9</v>
      </c>
      <c r="D39" s="34">
        <v>150.6</v>
      </c>
      <c r="E39" s="34">
        <v>550.70000000000005</v>
      </c>
      <c r="F39" s="34">
        <v>85.2</v>
      </c>
      <c r="G39" s="39">
        <v>149.69999999999999</v>
      </c>
      <c r="H39" s="196">
        <v>17</v>
      </c>
      <c r="I39" s="196">
        <v>22</v>
      </c>
      <c r="J39" s="34">
        <v>10.6</v>
      </c>
      <c r="K39" s="34">
        <v>12.5</v>
      </c>
      <c r="L39" s="196">
        <v>11</v>
      </c>
      <c r="M39" s="34">
        <v>13.8</v>
      </c>
      <c r="N39" s="196">
        <v>48</v>
      </c>
      <c r="O39" s="210" t="s">
        <v>98</v>
      </c>
      <c r="P39" s="57">
        <v>18</v>
      </c>
    </row>
    <row r="40" spans="1:16" s="36" customFormat="1" ht="17.25" customHeight="1">
      <c r="A40" s="54"/>
      <c r="B40" s="58" t="s">
        <v>198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211" t="s">
        <v>203</v>
      </c>
      <c r="P40" s="57"/>
    </row>
    <row r="41" spans="1:16" s="36" customFormat="1" ht="14.25" customHeight="1">
      <c r="A41" s="54">
        <v>19</v>
      </c>
      <c r="B41" s="62" t="s">
        <v>101</v>
      </c>
      <c r="C41" s="34">
        <v>2227.9</v>
      </c>
      <c r="D41" s="196">
        <v>1407</v>
      </c>
      <c r="E41" s="34">
        <v>932.6</v>
      </c>
      <c r="F41" s="34">
        <v>229.3</v>
      </c>
      <c r="G41" s="40">
        <v>245.1</v>
      </c>
      <c r="H41" s="34">
        <v>820.9</v>
      </c>
      <c r="I41" s="34">
        <v>215.9</v>
      </c>
      <c r="J41" s="34">
        <v>116.9</v>
      </c>
      <c r="K41" s="34">
        <v>118.6</v>
      </c>
      <c r="L41" s="34">
        <v>122.7</v>
      </c>
      <c r="M41" s="34">
        <v>150.30000000000001</v>
      </c>
      <c r="N41" s="34">
        <v>96.5</v>
      </c>
      <c r="O41" s="212" t="s">
        <v>102</v>
      </c>
      <c r="P41" s="57">
        <v>19</v>
      </c>
    </row>
    <row r="42" spans="1:16" s="36" customFormat="1" ht="14.25" customHeight="1">
      <c r="A42" s="54">
        <v>20</v>
      </c>
      <c r="B42" s="62" t="s">
        <v>103</v>
      </c>
      <c r="C42" s="34">
        <v>8084.7</v>
      </c>
      <c r="D42" s="34">
        <v>4895.5</v>
      </c>
      <c r="E42" s="34">
        <v>2959.5</v>
      </c>
      <c r="F42" s="34">
        <v>922.9</v>
      </c>
      <c r="G42" s="40">
        <v>1013.1</v>
      </c>
      <c r="H42" s="34">
        <v>3189.2</v>
      </c>
      <c r="I42" s="34">
        <v>789.1</v>
      </c>
      <c r="J42" s="34">
        <v>466.8</v>
      </c>
      <c r="K42" s="34">
        <v>461.5</v>
      </c>
      <c r="L42" s="34">
        <v>513.79999999999995</v>
      </c>
      <c r="M42" s="34">
        <v>597.70000000000005</v>
      </c>
      <c r="N42" s="34">
        <v>360.2</v>
      </c>
      <c r="O42" s="212" t="s">
        <v>104</v>
      </c>
      <c r="P42" s="57">
        <v>20</v>
      </c>
    </row>
    <row r="43" spans="1:16" s="36" customFormat="1" ht="18" customHeight="1">
      <c r="A43" s="54">
        <v>21</v>
      </c>
      <c r="B43" s="62" t="s">
        <v>125</v>
      </c>
      <c r="C43" s="34">
        <v>160482.6</v>
      </c>
      <c r="D43" s="34">
        <v>96778.2</v>
      </c>
      <c r="E43" s="196">
        <v>54916</v>
      </c>
      <c r="F43" s="34">
        <v>19223.099999999999</v>
      </c>
      <c r="G43" s="40">
        <v>22639.1</v>
      </c>
      <c r="H43" s="34">
        <v>63704.4</v>
      </c>
      <c r="I43" s="34">
        <v>15786.3</v>
      </c>
      <c r="J43" s="34">
        <v>9265.2000000000007</v>
      </c>
      <c r="K43" s="34">
        <v>8781.5</v>
      </c>
      <c r="L43" s="34">
        <v>10354.1</v>
      </c>
      <c r="M43" s="34">
        <v>12164.3</v>
      </c>
      <c r="N43" s="34">
        <v>7353.1</v>
      </c>
      <c r="O43" s="212" t="s">
        <v>126</v>
      </c>
      <c r="P43" s="57">
        <v>21</v>
      </c>
    </row>
    <row r="44" spans="1:16" s="36" customFormat="1" ht="14.25" customHeight="1">
      <c r="A44" s="54">
        <v>22</v>
      </c>
      <c r="B44" s="62" t="s">
        <v>199</v>
      </c>
      <c r="C44" s="34">
        <v>3.63</v>
      </c>
      <c r="D44" s="34">
        <v>3.48</v>
      </c>
      <c r="E44" s="34">
        <v>3.17</v>
      </c>
      <c r="F44" s="34">
        <v>4.03</v>
      </c>
      <c r="G44" s="40">
        <v>4.13</v>
      </c>
      <c r="H44" s="34">
        <v>3.89</v>
      </c>
      <c r="I44" s="34">
        <v>3.65</v>
      </c>
      <c r="J44" s="34">
        <v>3.99</v>
      </c>
      <c r="K44" s="34">
        <v>3.89</v>
      </c>
      <c r="L44" s="34">
        <v>4.1900000000000004</v>
      </c>
      <c r="M44" s="34">
        <v>3.98</v>
      </c>
      <c r="N44" s="34">
        <v>3.73</v>
      </c>
      <c r="O44" s="212" t="s">
        <v>105</v>
      </c>
      <c r="P44" s="57">
        <v>22</v>
      </c>
    </row>
    <row r="45" spans="1:16" s="36" customFormat="1" ht="16.5" customHeight="1">
      <c r="A45" s="54">
        <v>23</v>
      </c>
      <c r="B45" s="62" t="s">
        <v>127</v>
      </c>
      <c r="C45" s="196">
        <v>72</v>
      </c>
      <c r="D45" s="34">
        <v>68.8</v>
      </c>
      <c r="E45" s="34">
        <v>58.9</v>
      </c>
      <c r="F45" s="34">
        <v>83.8</v>
      </c>
      <c r="G45" s="40">
        <v>92.4</v>
      </c>
      <c r="H45" s="34">
        <v>77.599999999999994</v>
      </c>
      <c r="I45" s="34">
        <v>73.099999999999994</v>
      </c>
      <c r="J45" s="34">
        <v>79.3</v>
      </c>
      <c r="K45" s="34">
        <v>74.099999999999994</v>
      </c>
      <c r="L45" s="34">
        <v>84.4</v>
      </c>
      <c r="M45" s="34">
        <v>80.900000000000006</v>
      </c>
      <c r="N45" s="34">
        <v>76.2</v>
      </c>
      <c r="O45" s="212" t="s">
        <v>128</v>
      </c>
      <c r="P45" s="57">
        <v>23</v>
      </c>
    </row>
    <row r="46" spans="1:16" s="36" customFormat="1" ht="14.25" customHeight="1">
      <c r="A46" s="54"/>
      <c r="B46" s="58" t="s">
        <v>31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59" t="s">
        <v>48</v>
      </c>
      <c r="P46" s="57"/>
    </row>
    <row r="47" spans="1:16" s="36" customFormat="1" ht="14.25" customHeight="1">
      <c r="A47" s="54">
        <v>24</v>
      </c>
      <c r="B47" s="62" t="s">
        <v>246</v>
      </c>
      <c r="C47" s="38">
        <v>36</v>
      </c>
      <c r="D47" s="38">
        <v>28.6</v>
      </c>
      <c r="E47" s="38">
        <v>20.100000000000001</v>
      </c>
      <c r="F47" s="38">
        <v>4.3</v>
      </c>
      <c r="G47" s="38">
        <v>4.2</v>
      </c>
      <c r="H47" s="38">
        <v>7.4</v>
      </c>
      <c r="I47" s="38">
        <v>1.7</v>
      </c>
      <c r="J47" s="38">
        <v>1</v>
      </c>
      <c r="K47" s="38">
        <v>1.1000000000000001</v>
      </c>
      <c r="L47" s="38">
        <v>1.2</v>
      </c>
      <c r="M47" s="38">
        <v>1.5</v>
      </c>
      <c r="N47" s="38">
        <v>0.9</v>
      </c>
      <c r="O47" s="115" t="s">
        <v>16</v>
      </c>
      <c r="P47" s="57">
        <v>24</v>
      </c>
    </row>
    <row r="48" spans="1:16" s="36" customFormat="1" ht="14.25" customHeight="1">
      <c r="A48" s="54">
        <v>25</v>
      </c>
      <c r="B48" s="116" t="s">
        <v>247</v>
      </c>
      <c r="C48" s="35">
        <v>6.7</v>
      </c>
      <c r="D48" s="35">
        <v>9.5</v>
      </c>
      <c r="E48" s="35">
        <v>11.5</v>
      </c>
      <c r="F48" s="35">
        <v>6.9</v>
      </c>
      <c r="G48" s="35">
        <v>6.7</v>
      </c>
      <c r="H48" s="35">
        <v>3.1</v>
      </c>
      <c r="I48" s="35">
        <v>2.7</v>
      </c>
      <c r="J48" s="38">
        <v>3</v>
      </c>
      <c r="K48" s="35">
        <v>3.4</v>
      </c>
      <c r="L48" s="38">
        <v>3</v>
      </c>
      <c r="M48" s="35">
        <v>3.6</v>
      </c>
      <c r="N48" s="35">
        <v>3.5</v>
      </c>
      <c r="O48" s="63" t="s">
        <v>49</v>
      </c>
      <c r="P48" s="57">
        <v>25</v>
      </c>
    </row>
    <row r="49" spans="1:16" s="36" customFormat="1" ht="19.5" customHeight="1">
      <c r="A49" s="54">
        <v>26</v>
      </c>
      <c r="B49" s="117" t="s">
        <v>260</v>
      </c>
      <c r="C49" s="38">
        <v>82.5</v>
      </c>
      <c r="D49" s="38">
        <v>75.099999999999994</v>
      </c>
      <c r="E49" s="38">
        <v>59.3</v>
      </c>
      <c r="F49" s="38">
        <v>99.6</v>
      </c>
      <c r="G49" s="38">
        <v>125.4</v>
      </c>
      <c r="H49" s="38">
        <v>111.5</v>
      </c>
      <c r="I49" s="38">
        <v>119.9</v>
      </c>
      <c r="J49" s="38">
        <v>97.1</v>
      </c>
      <c r="K49" s="38">
        <v>97.7</v>
      </c>
      <c r="L49" s="38">
        <v>124.6</v>
      </c>
      <c r="M49" s="38">
        <v>107.7</v>
      </c>
      <c r="N49" s="38">
        <v>119</v>
      </c>
      <c r="O49" s="63" t="s">
        <v>129</v>
      </c>
      <c r="P49" s="57">
        <v>26</v>
      </c>
    </row>
    <row r="50" spans="1:16" s="36" customFormat="1" ht="14.25" customHeight="1">
      <c r="A50" s="54">
        <v>27</v>
      </c>
      <c r="B50" s="118" t="s">
        <v>266</v>
      </c>
      <c r="C50" s="38">
        <v>0.6</v>
      </c>
      <c r="D50" s="38">
        <v>0.7</v>
      </c>
      <c r="E50" s="38">
        <v>0.7</v>
      </c>
      <c r="F50" s="38">
        <v>0.7</v>
      </c>
      <c r="G50" s="38">
        <v>0.8</v>
      </c>
      <c r="H50" s="38">
        <v>0.4</v>
      </c>
      <c r="I50" s="38">
        <v>0.3</v>
      </c>
      <c r="J50" s="38">
        <v>0.3</v>
      </c>
      <c r="K50" s="38">
        <v>0.3</v>
      </c>
      <c r="L50" s="38">
        <v>0.4</v>
      </c>
      <c r="M50" s="38">
        <v>0.4</v>
      </c>
      <c r="N50" s="38">
        <v>0.4</v>
      </c>
      <c r="O50" s="119" t="s">
        <v>50</v>
      </c>
      <c r="P50" s="57">
        <v>27</v>
      </c>
    </row>
    <row r="51" spans="1:16" s="36" customFormat="1" ht="14.25" customHeight="1">
      <c r="A51" s="54"/>
      <c r="B51" s="110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110"/>
      <c r="P51" s="57"/>
    </row>
    <row r="52" spans="1:16" s="36" customFormat="1" ht="14.25" customHeight="1">
      <c r="A52" s="54"/>
      <c r="B52" s="120" t="s">
        <v>32</v>
      </c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56" t="s">
        <v>130</v>
      </c>
      <c r="P52" s="57"/>
    </row>
    <row r="53" spans="1:16" s="36" customFormat="1" ht="22.5" customHeight="1">
      <c r="A53" s="54">
        <v>28</v>
      </c>
      <c r="B53" s="121" t="s">
        <v>248</v>
      </c>
      <c r="C53" s="122">
        <v>90</v>
      </c>
      <c r="D53" s="122">
        <v>88</v>
      </c>
      <c r="E53" s="122">
        <v>89</v>
      </c>
      <c r="F53" s="122">
        <v>86</v>
      </c>
      <c r="G53" s="123">
        <v>88</v>
      </c>
      <c r="H53" s="122">
        <v>95</v>
      </c>
      <c r="I53" s="122">
        <v>97</v>
      </c>
      <c r="J53" s="122">
        <v>90</v>
      </c>
      <c r="K53" s="122">
        <v>94</v>
      </c>
      <c r="L53" s="122">
        <v>94</v>
      </c>
      <c r="M53" s="122">
        <v>98</v>
      </c>
      <c r="N53" s="122">
        <v>93</v>
      </c>
      <c r="O53" s="213" t="s">
        <v>170</v>
      </c>
      <c r="P53" s="57">
        <v>28</v>
      </c>
    </row>
    <row r="54" spans="1:16" s="36" customFormat="1" ht="20.25" customHeight="1">
      <c r="A54" s="54"/>
      <c r="B54" s="121" t="s">
        <v>169</v>
      </c>
      <c r="C54" s="35"/>
      <c r="D54" s="35"/>
      <c r="E54" s="35"/>
      <c r="F54" s="35"/>
      <c r="G54" s="92"/>
      <c r="H54" s="35"/>
      <c r="I54" s="35"/>
      <c r="J54" s="35"/>
      <c r="K54" s="35"/>
      <c r="L54" s="35"/>
      <c r="M54" s="35"/>
      <c r="N54" s="35"/>
      <c r="O54" s="213" t="s">
        <v>171</v>
      </c>
      <c r="P54" s="57"/>
    </row>
    <row r="55" spans="1:16" s="201" customFormat="1" ht="14.25" customHeight="1">
      <c r="A55" s="54">
        <v>29</v>
      </c>
      <c r="B55" s="124" t="s">
        <v>249</v>
      </c>
      <c r="C55" s="199">
        <v>347074</v>
      </c>
      <c r="D55" s="199">
        <v>201297</v>
      </c>
      <c r="E55" s="199">
        <v>108032</v>
      </c>
      <c r="F55" s="199">
        <v>46704</v>
      </c>
      <c r="G55" s="200">
        <v>46561</v>
      </c>
      <c r="H55" s="199">
        <v>145777</v>
      </c>
      <c r="I55" s="199">
        <v>36723</v>
      </c>
      <c r="J55" s="199">
        <v>21123</v>
      </c>
      <c r="K55" s="199">
        <v>19813</v>
      </c>
      <c r="L55" s="199">
        <v>24654</v>
      </c>
      <c r="M55" s="199">
        <v>26525</v>
      </c>
      <c r="N55" s="199">
        <v>16939</v>
      </c>
      <c r="O55" s="214" t="s">
        <v>69</v>
      </c>
      <c r="P55" s="57">
        <v>29</v>
      </c>
    </row>
    <row r="56" spans="1:16" s="201" customFormat="1" ht="14.25" customHeight="1">
      <c r="A56" s="54">
        <v>30</v>
      </c>
      <c r="B56" s="124" t="s">
        <v>250</v>
      </c>
      <c r="C56" s="199">
        <v>154278</v>
      </c>
      <c r="D56" s="199">
        <v>82555</v>
      </c>
      <c r="E56" s="199">
        <v>44031</v>
      </c>
      <c r="F56" s="199">
        <v>19877</v>
      </c>
      <c r="G56" s="200">
        <v>18647</v>
      </c>
      <c r="H56" s="199">
        <v>71723</v>
      </c>
      <c r="I56" s="199">
        <v>18185</v>
      </c>
      <c r="J56" s="199">
        <v>10804</v>
      </c>
      <c r="K56" s="199">
        <v>9510</v>
      </c>
      <c r="L56" s="199">
        <v>12295</v>
      </c>
      <c r="M56" s="199">
        <v>13295</v>
      </c>
      <c r="N56" s="199">
        <v>7634</v>
      </c>
      <c r="O56" s="215" t="s">
        <v>70</v>
      </c>
      <c r="P56" s="57">
        <v>30</v>
      </c>
    </row>
    <row r="57" spans="1:16" s="201" customFormat="1" ht="14.25" customHeight="1">
      <c r="A57" s="54">
        <v>31</v>
      </c>
      <c r="B57" s="124" t="s">
        <v>251</v>
      </c>
      <c r="C57" s="199">
        <v>16695</v>
      </c>
      <c r="D57" s="199">
        <v>5067</v>
      </c>
      <c r="E57" s="199">
        <v>2265</v>
      </c>
      <c r="F57" s="199">
        <v>1630</v>
      </c>
      <c r="G57" s="200">
        <v>1172</v>
      </c>
      <c r="H57" s="199">
        <v>11628</v>
      </c>
      <c r="I57" s="199">
        <v>3292</v>
      </c>
      <c r="J57" s="199">
        <v>1888</v>
      </c>
      <c r="K57" s="199">
        <v>1521</v>
      </c>
      <c r="L57" s="199">
        <v>1565</v>
      </c>
      <c r="M57" s="199">
        <v>2361</v>
      </c>
      <c r="N57" s="199">
        <v>1001</v>
      </c>
      <c r="O57" s="214" t="s">
        <v>172</v>
      </c>
      <c r="P57" s="57">
        <v>31</v>
      </c>
    </row>
    <row r="58" spans="1:16" s="201" customFormat="1" ht="14.25" customHeight="1">
      <c r="A58" s="54">
        <v>32</v>
      </c>
      <c r="B58" s="124" t="s">
        <v>252</v>
      </c>
      <c r="C58" s="199">
        <v>82114</v>
      </c>
      <c r="D58" s="199">
        <v>47737</v>
      </c>
      <c r="E58" s="199">
        <v>37350</v>
      </c>
      <c r="F58" s="199">
        <v>5311</v>
      </c>
      <c r="G58" s="200">
        <v>5076</v>
      </c>
      <c r="H58" s="199">
        <v>34377</v>
      </c>
      <c r="I58" s="199">
        <v>8213</v>
      </c>
      <c r="J58" s="199">
        <v>5075</v>
      </c>
      <c r="K58" s="199">
        <v>5399</v>
      </c>
      <c r="L58" s="199">
        <v>6424</v>
      </c>
      <c r="M58" s="199">
        <v>6391</v>
      </c>
      <c r="N58" s="199">
        <v>2875</v>
      </c>
      <c r="O58" s="214" t="s">
        <v>71</v>
      </c>
      <c r="P58" s="57">
        <v>32</v>
      </c>
    </row>
    <row r="59" spans="1:16" s="201" customFormat="1" ht="20.25" customHeight="1">
      <c r="A59" s="54">
        <v>33</v>
      </c>
      <c r="B59" s="124" t="s">
        <v>253</v>
      </c>
      <c r="C59" s="199">
        <v>61165</v>
      </c>
      <c r="D59" s="199">
        <v>26518</v>
      </c>
      <c r="E59" s="199">
        <v>17583</v>
      </c>
      <c r="F59" s="199">
        <v>5158</v>
      </c>
      <c r="G59" s="200">
        <v>3777</v>
      </c>
      <c r="H59" s="199">
        <v>34647</v>
      </c>
      <c r="I59" s="199">
        <v>9107</v>
      </c>
      <c r="J59" s="199">
        <v>4796</v>
      </c>
      <c r="K59" s="199">
        <v>4759</v>
      </c>
      <c r="L59" s="199">
        <v>6593</v>
      </c>
      <c r="M59" s="199">
        <v>6199</v>
      </c>
      <c r="N59" s="199">
        <v>3193</v>
      </c>
      <c r="O59" s="214" t="s">
        <v>173</v>
      </c>
      <c r="P59" s="57">
        <v>33</v>
      </c>
    </row>
    <row r="60" spans="1:16" s="36" customFormat="1" ht="23.25" customHeight="1">
      <c r="A60" s="54">
        <v>34</v>
      </c>
      <c r="B60" s="124" t="s">
        <v>254</v>
      </c>
      <c r="C60" s="35">
        <v>30653</v>
      </c>
      <c r="D60" s="35">
        <v>18062</v>
      </c>
      <c r="E60" s="35">
        <v>13717</v>
      </c>
      <c r="F60" s="35">
        <v>2706</v>
      </c>
      <c r="G60" s="92">
        <v>1639</v>
      </c>
      <c r="H60" s="35">
        <v>12591</v>
      </c>
      <c r="I60" s="35">
        <v>3460</v>
      </c>
      <c r="J60" s="35">
        <v>2097</v>
      </c>
      <c r="K60" s="35">
        <v>2129</v>
      </c>
      <c r="L60" s="35">
        <v>1702</v>
      </c>
      <c r="M60" s="35">
        <v>2848</v>
      </c>
      <c r="N60" s="35">
        <v>355</v>
      </c>
      <c r="O60" s="214" t="s">
        <v>174</v>
      </c>
      <c r="P60" s="57">
        <v>34</v>
      </c>
    </row>
    <row r="62" spans="1:16" s="36" customFormat="1" ht="51" customHeight="1">
      <c r="A62" s="241" t="s">
        <v>204</v>
      </c>
      <c r="B62" s="241"/>
      <c r="C62" s="241"/>
      <c r="D62" s="241"/>
      <c r="E62" s="241"/>
      <c r="F62" s="241"/>
      <c r="G62" s="241"/>
      <c r="H62" s="241"/>
      <c r="I62" s="241"/>
      <c r="J62" s="241"/>
      <c r="K62" s="241"/>
      <c r="L62" s="241"/>
      <c r="M62" s="241"/>
      <c r="N62" s="241"/>
      <c r="O62" s="241"/>
      <c r="P62" s="241"/>
    </row>
    <row r="63" spans="1:16" s="36" customFormat="1" ht="39" customHeight="1">
      <c r="A63" s="240" t="s">
        <v>187</v>
      </c>
      <c r="B63" s="240"/>
      <c r="C63" s="240"/>
      <c r="D63" s="240"/>
      <c r="E63" s="240"/>
      <c r="F63" s="240"/>
      <c r="G63" s="240"/>
      <c r="H63" s="240"/>
      <c r="I63" s="240"/>
      <c r="J63" s="240"/>
      <c r="K63" s="240"/>
      <c r="L63" s="240"/>
      <c r="M63" s="240"/>
      <c r="N63" s="240"/>
      <c r="O63" s="240"/>
    </row>
  </sheetData>
  <mergeCells count="13">
    <mergeCell ref="A63:O63"/>
    <mergeCell ref="I7:N7"/>
    <mergeCell ref="A62:P62"/>
    <mergeCell ref="A4:A8"/>
    <mergeCell ref="C4:N4"/>
    <mergeCell ref="P4:P8"/>
    <mergeCell ref="C5:C8"/>
    <mergeCell ref="D5:N5"/>
    <mergeCell ref="D6:G6"/>
    <mergeCell ref="H6:N6"/>
    <mergeCell ref="D7:D8"/>
    <mergeCell ref="E7:G7"/>
    <mergeCell ref="H7:H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60"/>
  <sheetViews>
    <sheetView view="pageBreakPreview" zoomScale="85" zoomScaleNormal="70" zoomScaleSheetLayoutView="85" workbookViewId="0"/>
  </sheetViews>
  <sheetFormatPr defaultRowHeight="15"/>
  <cols>
    <col min="1" max="1" width="4" style="33" customWidth="1"/>
    <col min="2" max="2" width="74" style="33" customWidth="1"/>
    <col min="3" max="3" width="10.5703125" style="33" customWidth="1"/>
    <col min="4" max="5" width="11.28515625" style="33" customWidth="1"/>
    <col min="6" max="6" width="12.140625" style="33" customWidth="1"/>
    <col min="7" max="7" width="13.28515625" style="33" customWidth="1"/>
    <col min="8" max="8" width="9.5703125" style="33" customWidth="1"/>
    <col min="9" max="9" width="11.28515625" style="33" customWidth="1"/>
    <col min="10" max="10" width="13.7109375" style="33" customWidth="1"/>
    <col min="11" max="13" width="11.28515625" style="33" customWidth="1"/>
    <col min="14" max="14" width="12" style="33" customWidth="1"/>
    <col min="15" max="15" width="68.85546875" style="33" customWidth="1"/>
    <col min="16" max="16" width="4.5703125" style="33" customWidth="1"/>
    <col min="17" max="16384" width="9.140625" style="33"/>
  </cols>
  <sheetData>
    <row r="1" spans="1:17" s="29" customFormat="1" ht="15.75">
      <c r="A1" s="28" t="s">
        <v>192</v>
      </c>
      <c r="G1" s="30"/>
      <c r="H1" s="30"/>
      <c r="I1" s="30"/>
      <c r="J1" s="30"/>
      <c r="K1" s="30"/>
      <c r="L1" s="30"/>
      <c r="M1" s="30"/>
      <c r="N1" s="30"/>
    </row>
    <row r="2" spans="1:17" s="29" customFormat="1" ht="15.75">
      <c r="A2" s="41" t="s">
        <v>193</v>
      </c>
      <c r="G2" s="30"/>
      <c r="H2" s="30"/>
      <c r="I2" s="30"/>
      <c r="J2" s="30"/>
      <c r="K2" s="30"/>
      <c r="L2" s="30"/>
      <c r="M2" s="30"/>
      <c r="N2" s="30"/>
    </row>
    <row r="3" spans="1:17" s="29" customFormat="1" ht="6.75" customHeight="1">
      <c r="A3" s="41"/>
      <c r="G3" s="30"/>
      <c r="H3" s="30"/>
      <c r="I3" s="30"/>
      <c r="J3" s="30"/>
      <c r="K3" s="30"/>
      <c r="L3" s="30"/>
      <c r="M3" s="30"/>
      <c r="N3" s="30"/>
    </row>
    <row r="4" spans="1:17" s="29" customFormat="1" ht="15.75">
      <c r="A4" s="41"/>
      <c r="G4" s="30"/>
      <c r="H4" s="30"/>
      <c r="I4" s="30"/>
      <c r="J4" s="30"/>
      <c r="K4" s="30"/>
      <c r="L4" s="30"/>
      <c r="M4" s="30"/>
      <c r="N4" s="30"/>
    </row>
    <row r="5" spans="1:17" s="36" customFormat="1" ht="24.75" customHeight="1">
      <c r="A5" s="232" t="s">
        <v>0</v>
      </c>
      <c r="B5" s="96" t="s">
        <v>4</v>
      </c>
      <c r="C5" s="244" t="s">
        <v>200</v>
      </c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22" t="s">
        <v>215</v>
      </c>
      <c r="P5" s="226" t="s">
        <v>108</v>
      </c>
      <c r="Q5" s="92"/>
    </row>
    <row r="6" spans="1:17" s="36" customFormat="1" ht="24.75" customHeight="1">
      <c r="A6" s="233"/>
      <c r="B6" s="35"/>
      <c r="C6" s="229" t="s">
        <v>106</v>
      </c>
      <c r="D6" s="239" t="s">
        <v>164</v>
      </c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35"/>
      <c r="P6" s="227"/>
      <c r="Q6" s="92"/>
    </row>
    <row r="7" spans="1:17" s="36" customFormat="1" ht="24.75" customHeight="1">
      <c r="A7" s="233"/>
      <c r="B7" s="92"/>
      <c r="C7" s="230"/>
      <c r="D7" s="239" t="s">
        <v>66</v>
      </c>
      <c r="E7" s="236"/>
      <c r="F7" s="236"/>
      <c r="G7" s="237"/>
      <c r="H7" s="239" t="s">
        <v>67</v>
      </c>
      <c r="I7" s="236"/>
      <c r="J7" s="236"/>
      <c r="K7" s="236"/>
      <c r="L7" s="236"/>
      <c r="M7" s="236"/>
      <c r="N7" s="237"/>
      <c r="O7" s="35"/>
      <c r="P7" s="227"/>
      <c r="Q7" s="92"/>
    </row>
    <row r="8" spans="1:17" s="36" customFormat="1" ht="25.5" customHeight="1">
      <c r="A8" s="233"/>
      <c r="B8" s="97"/>
      <c r="C8" s="230"/>
      <c r="D8" s="229" t="s">
        <v>107</v>
      </c>
      <c r="E8" s="235" t="s">
        <v>184</v>
      </c>
      <c r="F8" s="236"/>
      <c r="G8" s="237"/>
      <c r="H8" s="229" t="s">
        <v>107</v>
      </c>
      <c r="I8" s="235" t="s">
        <v>184</v>
      </c>
      <c r="J8" s="236"/>
      <c r="K8" s="236"/>
      <c r="L8" s="236"/>
      <c r="M8" s="236"/>
      <c r="N8" s="237"/>
      <c r="O8" s="97"/>
      <c r="P8" s="227"/>
      <c r="Q8" s="92"/>
    </row>
    <row r="9" spans="1:17" s="36" customFormat="1" ht="50.25" customHeight="1">
      <c r="A9" s="234"/>
      <c r="B9" s="98" t="s">
        <v>1</v>
      </c>
      <c r="C9" s="231"/>
      <c r="D9" s="238"/>
      <c r="E9" s="99" t="s">
        <v>12</v>
      </c>
      <c r="F9" s="99" t="s">
        <v>10</v>
      </c>
      <c r="G9" s="102" t="s">
        <v>9</v>
      </c>
      <c r="H9" s="238"/>
      <c r="I9" s="100" t="s">
        <v>8</v>
      </c>
      <c r="J9" s="99" t="s">
        <v>13</v>
      </c>
      <c r="K9" s="100" t="s">
        <v>6</v>
      </c>
      <c r="L9" s="100" t="s">
        <v>5</v>
      </c>
      <c r="M9" s="100" t="s">
        <v>7</v>
      </c>
      <c r="N9" s="100" t="s">
        <v>11</v>
      </c>
      <c r="O9" s="221" t="s">
        <v>26</v>
      </c>
      <c r="P9" s="228"/>
      <c r="Q9" s="92"/>
    </row>
    <row r="10" spans="1:17" s="36" customFormat="1" ht="12.75" customHeight="1">
      <c r="A10" s="198"/>
      <c r="B10" s="192"/>
      <c r="C10" s="182"/>
      <c r="D10" s="180"/>
      <c r="E10" s="180"/>
      <c r="F10" s="180"/>
      <c r="G10" s="181"/>
      <c r="H10" s="180"/>
      <c r="I10" s="182"/>
      <c r="J10" s="182"/>
      <c r="K10" s="182"/>
      <c r="L10" s="182"/>
      <c r="M10" s="182"/>
      <c r="N10" s="182"/>
      <c r="O10" s="193"/>
      <c r="P10" s="179"/>
      <c r="Q10" s="92"/>
    </row>
    <row r="11" spans="1:17" s="36" customFormat="1" ht="18" customHeight="1">
      <c r="A11" s="54"/>
      <c r="B11" s="109" t="s">
        <v>148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191" t="s">
        <v>149</v>
      </c>
      <c r="P11" s="130"/>
    </row>
    <row r="12" spans="1:17" s="36" customFormat="1" ht="35.25" customHeight="1">
      <c r="A12" s="194">
        <v>1</v>
      </c>
      <c r="B12" s="125" t="s">
        <v>267</v>
      </c>
      <c r="C12" s="126">
        <v>1677</v>
      </c>
      <c r="D12" s="126">
        <v>1658</v>
      </c>
      <c r="E12" s="126">
        <v>1380</v>
      </c>
      <c r="F12" s="126">
        <v>2664</v>
      </c>
      <c r="G12" s="126">
        <v>2032</v>
      </c>
      <c r="H12" s="126">
        <v>1702</v>
      </c>
      <c r="I12" s="126">
        <v>1733</v>
      </c>
      <c r="J12" s="126">
        <v>1666</v>
      </c>
      <c r="K12" s="126">
        <v>1859</v>
      </c>
      <c r="L12" s="126">
        <v>1508</v>
      </c>
      <c r="M12" s="126">
        <v>1663</v>
      </c>
      <c r="N12" s="127">
        <v>1911</v>
      </c>
      <c r="O12" s="159" t="s">
        <v>150</v>
      </c>
      <c r="P12" s="197">
        <v>1</v>
      </c>
    </row>
    <row r="13" spans="1:17" s="36" customFormat="1" ht="14.25" customHeight="1">
      <c r="A13" s="54">
        <v>2</v>
      </c>
      <c r="B13" s="128" t="s">
        <v>268</v>
      </c>
      <c r="C13" s="129">
        <v>1778</v>
      </c>
      <c r="D13" s="126">
        <v>1075</v>
      </c>
      <c r="E13" s="126">
        <v>653</v>
      </c>
      <c r="F13" s="126">
        <v>202</v>
      </c>
      <c r="G13" s="126">
        <v>220</v>
      </c>
      <c r="H13" s="126">
        <v>703</v>
      </c>
      <c r="I13" s="126">
        <v>177</v>
      </c>
      <c r="J13" s="126">
        <v>107</v>
      </c>
      <c r="K13" s="126">
        <v>90</v>
      </c>
      <c r="L13" s="126">
        <v>117</v>
      </c>
      <c r="M13" s="126">
        <v>126</v>
      </c>
      <c r="N13" s="127">
        <v>86</v>
      </c>
      <c r="O13" s="141" t="s">
        <v>109</v>
      </c>
      <c r="P13" s="57">
        <v>2</v>
      </c>
    </row>
    <row r="14" spans="1:17" ht="9.75" customHeight="1">
      <c r="A14" s="204"/>
      <c r="B14" s="189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216"/>
      <c r="P14" s="1"/>
      <c r="Q14" s="43"/>
    </row>
    <row r="15" spans="1:17" s="29" customFormat="1" ht="18" customHeight="1">
      <c r="A15" s="205"/>
      <c r="B15" s="69" t="s">
        <v>51</v>
      </c>
      <c r="C15" s="17"/>
      <c r="D15" s="17"/>
      <c r="E15" s="17"/>
      <c r="F15" s="17"/>
      <c r="G15" s="18"/>
      <c r="H15" s="17"/>
      <c r="I15" s="17"/>
      <c r="J15" s="17"/>
      <c r="K15" s="17"/>
      <c r="L15" s="17"/>
      <c r="M15" s="17"/>
      <c r="N15" s="17"/>
      <c r="O15" s="48" t="s">
        <v>57</v>
      </c>
      <c r="P15" s="46"/>
      <c r="Q15" s="31"/>
    </row>
    <row r="16" spans="1:17" s="29" customFormat="1" ht="32.25" customHeight="1">
      <c r="A16" s="206">
        <v>3</v>
      </c>
      <c r="B16" s="70" t="s">
        <v>269</v>
      </c>
      <c r="C16" s="19">
        <v>15.569797332179434</v>
      </c>
      <c r="D16" s="20">
        <v>14.931892094696106</v>
      </c>
      <c r="E16" s="19">
        <v>14.362208548470301</v>
      </c>
      <c r="F16" s="19">
        <v>15.693158712449037</v>
      </c>
      <c r="G16" s="19">
        <v>16.800929343813785</v>
      </c>
      <c r="H16" s="20">
        <v>16.822731843805812</v>
      </c>
      <c r="I16" s="19">
        <v>16.778209368510115</v>
      </c>
      <c r="J16" s="19">
        <v>15.069402017449399</v>
      </c>
      <c r="K16" s="19">
        <v>17.588633611039747</v>
      </c>
      <c r="L16" s="19">
        <v>15.552107031788108</v>
      </c>
      <c r="M16" s="19">
        <v>19.14969763606377</v>
      </c>
      <c r="N16" s="19">
        <v>16.099525930182445</v>
      </c>
      <c r="O16" s="68" t="s">
        <v>151</v>
      </c>
      <c r="P16" s="202">
        <v>3</v>
      </c>
      <c r="Q16" s="31"/>
    </row>
    <row r="17" spans="1:17" s="29" customFormat="1" ht="19.5" customHeight="1">
      <c r="A17" s="205">
        <v>4</v>
      </c>
      <c r="B17" s="70" t="s">
        <v>175</v>
      </c>
      <c r="C17" s="21">
        <v>5000.8369058713888</v>
      </c>
      <c r="D17" s="21">
        <v>6469.8451612903227</v>
      </c>
      <c r="E17" s="21">
        <v>6618.7811320754718</v>
      </c>
      <c r="F17" s="21">
        <v>5986.7619047619046</v>
      </c>
      <c r="G17" s="21">
        <v>6588.3263157894735</v>
      </c>
      <c r="H17" s="21">
        <v>3877.3355263157896</v>
      </c>
      <c r="I17" s="21">
        <v>4157.0675675675675</v>
      </c>
      <c r="J17" s="21">
        <v>4399.9871794871797</v>
      </c>
      <c r="K17" s="21">
        <v>4084.7901234567903</v>
      </c>
      <c r="L17" s="21">
        <v>3202.6694214876034</v>
      </c>
      <c r="M17" s="21">
        <v>3139.4477611940297</v>
      </c>
      <c r="N17" s="21">
        <v>5649.95652173913</v>
      </c>
      <c r="O17" s="217" t="s">
        <v>209</v>
      </c>
      <c r="P17" s="46">
        <v>4</v>
      </c>
      <c r="Q17" s="31"/>
    </row>
    <row r="18" spans="1:17" s="29" customFormat="1" ht="19.5" customHeight="1">
      <c r="A18" s="205">
        <v>5</v>
      </c>
      <c r="B18" s="71" t="s">
        <v>270</v>
      </c>
      <c r="C18" s="21">
        <v>31.239823945487764</v>
      </c>
      <c r="D18" s="21">
        <v>32.136910781148117</v>
      </c>
      <c r="E18" s="21">
        <v>32.047516438789557</v>
      </c>
      <c r="F18" s="21">
        <v>25.301760777170614</v>
      </c>
      <c r="G18" s="21">
        <v>33.700068033822532</v>
      </c>
      <c r="H18" s="21">
        <v>28.036637390213301</v>
      </c>
      <c r="I18" s="21">
        <v>27.820301720172939</v>
      </c>
      <c r="J18" s="21">
        <v>41.231245534651109</v>
      </c>
      <c r="K18" s="21">
        <v>24.106379516111534</v>
      </c>
      <c r="L18" s="21">
        <v>41.926751592356688</v>
      </c>
      <c r="M18" s="21">
        <v>25.391072516758076</v>
      </c>
      <c r="N18" s="21">
        <v>31.950107131925314</v>
      </c>
      <c r="O18" s="68" t="s">
        <v>87</v>
      </c>
      <c r="P18" s="46">
        <v>5</v>
      </c>
      <c r="Q18" s="31"/>
    </row>
    <row r="19" spans="1:17" s="29" customFormat="1" ht="19.5" customHeight="1">
      <c r="A19" s="205"/>
      <c r="B19" s="72" t="s">
        <v>205</v>
      </c>
      <c r="C19" s="17"/>
      <c r="D19" s="17"/>
      <c r="E19" s="17"/>
      <c r="F19" s="17"/>
      <c r="G19" s="22"/>
      <c r="H19" s="17"/>
      <c r="I19" s="17"/>
      <c r="J19" s="17"/>
      <c r="K19" s="17"/>
      <c r="L19" s="17"/>
      <c r="M19" s="17"/>
      <c r="N19" s="17"/>
      <c r="O19" s="68" t="s">
        <v>210</v>
      </c>
      <c r="P19" s="46"/>
      <c r="Q19" s="31"/>
    </row>
    <row r="20" spans="1:17" s="29" customFormat="1" ht="19.5" customHeight="1">
      <c r="A20" s="205">
        <v>6</v>
      </c>
      <c r="B20" s="72" t="s">
        <v>271</v>
      </c>
      <c r="C20" s="17">
        <f>D20+H20</f>
        <v>528</v>
      </c>
      <c r="D20" s="17">
        <f>SUM(E20:G20)</f>
        <v>300</v>
      </c>
      <c r="E20" s="17">
        <v>148</v>
      </c>
      <c r="F20" s="17">
        <v>64</v>
      </c>
      <c r="G20" s="22">
        <v>88</v>
      </c>
      <c r="H20" s="17">
        <f>SUM(I20:N20)</f>
        <v>228</v>
      </c>
      <c r="I20" s="17">
        <v>59</v>
      </c>
      <c r="J20" s="17">
        <v>29</v>
      </c>
      <c r="K20" s="17">
        <v>39</v>
      </c>
      <c r="L20" s="17">
        <v>28</v>
      </c>
      <c r="M20" s="17">
        <v>49</v>
      </c>
      <c r="N20" s="17">
        <v>24</v>
      </c>
      <c r="O20" s="68" t="s">
        <v>176</v>
      </c>
      <c r="P20" s="46">
        <v>6</v>
      </c>
      <c r="Q20" s="31"/>
    </row>
    <row r="21" spans="1:17" s="29" customFormat="1" ht="19.5" customHeight="1">
      <c r="A21" s="205">
        <v>7</v>
      </c>
      <c r="B21" s="72" t="s">
        <v>272</v>
      </c>
      <c r="C21" s="17">
        <f>D21+H21</f>
        <v>339</v>
      </c>
      <c r="D21" s="17">
        <f>SUM(E21:G21)</f>
        <v>210</v>
      </c>
      <c r="E21" s="17">
        <v>107</v>
      </c>
      <c r="F21" s="17">
        <v>42</v>
      </c>
      <c r="G21" s="22">
        <v>61</v>
      </c>
      <c r="H21" s="17">
        <f>SUM(I21:N21)</f>
        <v>129</v>
      </c>
      <c r="I21" s="17">
        <v>33</v>
      </c>
      <c r="J21" s="17">
        <v>21</v>
      </c>
      <c r="K21" s="17">
        <v>24</v>
      </c>
      <c r="L21" s="17">
        <v>12</v>
      </c>
      <c r="M21" s="17">
        <v>22</v>
      </c>
      <c r="N21" s="17">
        <v>17</v>
      </c>
      <c r="O21" s="218" t="s">
        <v>88</v>
      </c>
      <c r="P21" s="46">
        <v>7</v>
      </c>
      <c r="Q21" s="31"/>
    </row>
    <row r="22" spans="1:17" s="29" customFormat="1" ht="19.5" customHeight="1">
      <c r="A22" s="205">
        <v>8</v>
      </c>
      <c r="B22" s="72" t="s">
        <v>273</v>
      </c>
      <c r="C22" s="23">
        <v>9.9739809193408497</v>
      </c>
      <c r="D22" s="23">
        <v>13.439501067235859</v>
      </c>
      <c r="E22" s="23">
        <v>16.445615455516446</v>
      </c>
      <c r="F22" s="23">
        <v>9.9904936131459756</v>
      </c>
      <c r="G22" s="24">
        <v>8.4703226003024437</v>
      </c>
      <c r="H22" s="23">
        <v>5.5680921016367613</v>
      </c>
      <c r="I22" s="23">
        <v>4.7764702826267662</v>
      </c>
      <c r="J22" s="23">
        <v>4.4344993560943777</v>
      </c>
      <c r="K22" s="23">
        <v>5.9719337230085507</v>
      </c>
      <c r="L22" s="23">
        <v>3.9171767426017485</v>
      </c>
      <c r="M22" s="23">
        <v>8.4722400460091354</v>
      </c>
      <c r="N22" s="23">
        <v>6.18652746017447</v>
      </c>
      <c r="O22" s="219" t="s">
        <v>89</v>
      </c>
      <c r="P22" s="46">
        <v>8</v>
      </c>
      <c r="Q22" s="31"/>
    </row>
    <row r="23" spans="1:17" s="29" customFormat="1" ht="10.5" customHeight="1">
      <c r="A23" s="205"/>
      <c r="B23" s="78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65"/>
      <c r="P23" s="46"/>
      <c r="Q23" s="31"/>
    </row>
    <row r="24" spans="1:17" s="29" customFormat="1" ht="17.25" customHeight="1">
      <c r="A24" s="205"/>
      <c r="B24" s="47" t="s">
        <v>177</v>
      </c>
      <c r="C24" s="32"/>
      <c r="D24" s="32"/>
      <c r="E24" s="44"/>
      <c r="F24" s="32"/>
      <c r="G24" s="32"/>
      <c r="H24" s="32"/>
      <c r="I24" s="32"/>
      <c r="J24" s="32"/>
      <c r="K24" s="32"/>
      <c r="L24" s="32"/>
      <c r="M24" s="32"/>
      <c r="N24" s="32"/>
      <c r="O24" s="73" t="s">
        <v>189</v>
      </c>
      <c r="P24" s="46"/>
      <c r="Q24" s="31"/>
    </row>
    <row r="25" spans="1:17" s="29" customFormat="1" ht="17.25" customHeight="1">
      <c r="A25" s="207"/>
      <c r="B25" s="52" t="s">
        <v>178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220" t="s">
        <v>179</v>
      </c>
      <c r="P25" s="67"/>
      <c r="Q25" s="31"/>
    </row>
    <row r="26" spans="1:17" s="36" customFormat="1" ht="17.25" customHeight="1">
      <c r="A26" s="54">
        <v>9</v>
      </c>
      <c r="B26" s="104" t="s">
        <v>274</v>
      </c>
      <c r="C26" s="103">
        <v>13912.6</v>
      </c>
      <c r="D26" s="103">
        <v>2704.9</v>
      </c>
      <c r="E26" s="103">
        <v>571.29999999999995</v>
      </c>
      <c r="F26" s="103">
        <v>1155.3</v>
      </c>
      <c r="G26" s="103">
        <v>978.3</v>
      </c>
      <c r="H26" s="103">
        <v>11207.7</v>
      </c>
      <c r="I26" s="103">
        <v>2201.1</v>
      </c>
      <c r="J26" s="103">
        <v>2008.8</v>
      </c>
      <c r="K26" s="103">
        <v>1351.7</v>
      </c>
      <c r="L26" s="103">
        <v>2339.1</v>
      </c>
      <c r="M26" s="103">
        <v>2244.1999999999998</v>
      </c>
      <c r="N26" s="103">
        <v>1062.8</v>
      </c>
      <c r="O26" s="210" t="s">
        <v>93</v>
      </c>
      <c r="P26" s="57">
        <v>9</v>
      </c>
      <c r="Q26" s="92"/>
    </row>
    <row r="27" spans="1:17" s="36" customFormat="1" ht="17.25" customHeight="1">
      <c r="A27" s="54">
        <v>10</v>
      </c>
      <c r="B27" s="104" t="s">
        <v>275</v>
      </c>
      <c r="C27" s="103">
        <v>17735.599999999999</v>
      </c>
      <c r="D27" s="103">
        <v>5449.5</v>
      </c>
      <c r="E27" s="103">
        <v>1404.3</v>
      </c>
      <c r="F27" s="103">
        <v>1813.2</v>
      </c>
      <c r="G27" s="203">
        <v>2232</v>
      </c>
      <c r="H27" s="103">
        <v>12286.1</v>
      </c>
      <c r="I27" s="103">
        <v>2674.7</v>
      </c>
      <c r="J27" s="103">
        <v>2342.4</v>
      </c>
      <c r="K27" s="103">
        <v>1357.7</v>
      </c>
      <c r="L27" s="103">
        <v>2452.6999999999998</v>
      </c>
      <c r="M27" s="103">
        <v>2048.5</v>
      </c>
      <c r="N27" s="103">
        <v>1410.1</v>
      </c>
      <c r="O27" s="210" t="s">
        <v>94</v>
      </c>
      <c r="P27" s="57">
        <v>10</v>
      </c>
      <c r="Q27" s="92"/>
    </row>
    <row r="28" spans="1:17" s="29" customFormat="1" ht="12" customHeight="1">
      <c r="A28" s="205"/>
      <c r="B28" s="78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74"/>
      <c r="P28" s="46"/>
      <c r="Q28" s="31"/>
    </row>
    <row r="29" spans="1:17" s="29" customFormat="1" ht="18" customHeight="1">
      <c r="A29" s="208"/>
      <c r="B29" s="75" t="s">
        <v>152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76" t="s">
        <v>153</v>
      </c>
      <c r="P29" s="77"/>
      <c r="Q29" s="31"/>
    </row>
    <row r="30" spans="1:17" s="29" customFormat="1" ht="18" customHeight="1">
      <c r="A30" s="208"/>
      <c r="B30" s="78" t="s">
        <v>154</v>
      </c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79" t="s">
        <v>155</v>
      </c>
      <c r="P30" s="77"/>
      <c r="Q30" s="31"/>
    </row>
    <row r="31" spans="1:17" s="29" customFormat="1" ht="18" customHeight="1">
      <c r="A31" s="208">
        <v>11</v>
      </c>
      <c r="B31" s="78" t="s">
        <v>206</v>
      </c>
      <c r="C31" s="42">
        <v>788008</v>
      </c>
      <c r="D31" s="35">
        <v>593345</v>
      </c>
      <c r="E31" s="35">
        <v>419352</v>
      </c>
      <c r="F31" s="35">
        <v>75441</v>
      </c>
      <c r="G31" s="36">
        <v>98552</v>
      </c>
      <c r="H31" s="35">
        <v>194663</v>
      </c>
      <c r="I31" s="35">
        <v>52857</v>
      </c>
      <c r="J31" s="35">
        <v>25669</v>
      </c>
      <c r="K31" s="35">
        <v>26537</v>
      </c>
      <c r="L31" s="35">
        <v>31384</v>
      </c>
      <c r="M31" s="35">
        <v>32332</v>
      </c>
      <c r="N31" s="37">
        <v>25884</v>
      </c>
      <c r="O31" s="79" t="s">
        <v>211</v>
      </c>
      <c r="P31" s="77">
        <v>11</v>
      </c>
      <c r="Q31" s="31"/>
    </row>
    <row r="32" spans="1:17" s="29" customFormat="1" ht="18" customHeight="1">
      <c r="A32" s="208">
        <v>12</v>
      </c>
      <c r="B32" s="78" t="s">
        <v>52</v>
      </c>
      <c r="C32" s="35">
        <v>281520</v>
      </c>
      <c r="D32" s="35">
        <v>237906</v>
      </c>
      <c r="E32" s="35">
        <v>192380</v>
      </c>
      <c r="F32" s="35">
        <v>16615</v>
      </c>
      <c r="G32" s="36">
        <v>28911</v>
      </c>
      <c r="H32" s="35">
        <v>43614</v>
      </c>
      <c r="I32" s="35">
        <v>11620</v>
      </c>
      <c r="J32" s="35">
        <v>5594</v>
      </c>
      <c r="K32" s="35">
        <v>6711</v>
      </c>
      <c r="L32" s="35">
        <v>6453</v>
      </c>
      <c r="M32" s="35">
        <v>7146</v>
      </c>
      <c r="N32" s="37">
        <v>6090</v>
      </c>
      <c r="O32" s="79" t="s">
        <v>58</v>
      </c>
      <c r="P32" s="77">
        <v>12</v>
      </c>
      <c r="Q32" s="31"/>
    </row>
    <row r="33" spans="1:17" s="29" customFormat="1" ht="18" customHeight="1">
      <c r="A33" s="208">
        <v>13</v>
      </c>
      <c r="B33" s="78" t="s">
        <v>53</v>
      </c>
      <c r="C33" s="35">
        <v>506488</v>
      </c>
      <c r="D33" s="35">
        <v>355439</v>
      </c>
      <c r="E33" s="35">
        <v>226972</v>
      </c>
      <c r="F33" s="35">
        <v>58826</v>
      </c>
      <c r="G33" s="36">
        <v>69641</v>
      </c>
      <c r="H33" s="35">
        <v>151049</v>
      </c>
      <c r="I33" s="35">
        <v>41237</v>
      </c>
      <c r="J33" s="35">
        <v>20075</v>
      </c>
      <c r="K33" s="35">
        <v>19826</v>
      </c>
      <c r="L33" s="35">
        <v>24931</v>
      </c>
      <c r="M33" s="35">
        <v>25186</v>
      </c>
      <c r="N33" s="37">
        <v>19794</v>
      </c>
      <c r="O33" s="79" t="s">
        <v>59</v>
      </c>
      <c r="P33" s="77">
        <v>13</v>
      </c>
      <c r="Q33" s="31"/>
    </row>
    <row r="34" spans="1:17" s="29" customFormat="1" ht="18" customHeight="1">
      <c r="A34" s="208">
        <v>14</v>
      </c>
      <c r="B34" s="78" t="s">
        <v>207</v>
      </c>
      <c r="C34" s="35">
        <v>1469</v>
      </c>
      <c r="D34" s="35">
        <v>1972</v>
      </c>
      <c r="E34" s="35">
        <v>2391</v>
      </c>
      <c r="F34" s="35">
        <v>1200</v>
      </c>
      <c r="G34" s="36">
        <v>1575</v>
      </c>
      <c r="H34" s="35">
        <v>826</v>
      </c>
      <c r="I34" s="35">
        <v>859</v>
      </c>
      <c r="J34" s="35">
        <v>748</v>
      </c>
      <c r="K34" s="35">
        <v>802</v>
      </c>
      <c r="L34" s="35">
        <v>810</v>
      </c>
      <c r="M34" s="35">
        <v>769</v>
      </c>
      <c r="N34" s="37">
        <v>996</v>
      </c>
      <c r="O34" s="80" t="s">
        <v>212</v>
      </c>
      <c r="P34" s="77">
        <v>14</v>
      </c>
      <c r="Q34" s="31"/>
    </row>
    <row r="35" spans="1:17" s="29" customFormat="1" ht="18" customHeight="1">
      <c r="A35" s="208">
        <v>15</v>
      </c>
      <c r="B35" s="78" t="s">
        <v>54</v>
      </c>
      <c r="C35" s="35">
        <v>525</v>
      </c>
      <c r="D35" s="35">
        <v>791</v>
      </c>
      <c r="E35" s="35">
        <v>1097</v>
      </c>
      <c r="F35" s="35">
        <v>264</v>
      </c>
      <c r="G35" s="36">
        <v>462</v>
      </c>
      <c r="H35" s="35">
        <v>185</v>
      </c>
      <c r="I35" s="35">
        <v>189</v>
      </c>
      <c r="J35" s="35">
        <v>163</v>
      </c>
      <c r="K35" s="35">
        <v>203</v>
      </c>
      <c r="L35" s="35">
        <v>167</v>
      </c>
      <c r="M35" s="35">
        <v>170</v>
      </c>
      <c r="N35" s="37">
        <v>234</v>
      </c>
      <c r="O35" s="79" t="s">
        <v>58</v>
      </c>
      <c r="P35" s="77">
        <v>15</v>
      </c>
      <c r="Q35" s="31"/>
    </row>
    <row r="36" spans="1:17" s="29" customFormat="1" ht="18" customHeight="1">
      <c r="A36" s="208">
        <v>16</v>
      </c>
      <c r="B36" s="78" t="s">
        <v>55</v>
      </c>
      <c r="C36" s="35">
        <v>944</v>
      </c>
      <c r="D36" s="35">
        <v>1181</v>
      </c>
      <c r="E36" s="35">
        <v>1294</v>
      </c>
      <c r="F36" s="35">
        <v>936</v>
      </c>
      <c r="G36" s="36">
        <v>1113</v>
      </c>
      <c r="H36" s="35">
        <v>641</v>
      </c>
      <c r="I36" s="35">
        <v>670</v>
      </c>
      <c r="J36" s="35">
        <v>585</v>
      </c>
      <c r="K36" s="35">
        <v>599</v>
      </c>
      <c r="L36" s="35">
        <v>643</v>
      </c>
      <c r="M36" s="35">
        <v>599</v>
      </c>
      <c r="N36" s="37">
        <v>762</v>
      </c>
      <c r="O36" s="79" t="s">
        <v>59</v>
      </c>
      <c r="P36" s="77">
        <v>16</v>
      </c>
      <c r="Q36" s="31"/>
    </row>
    <row r="37" spans="1:17" s="29" customFormat="1" ht="18" customHeight="1">
      <c r="A37" s="208"/>
      <c r="B37" s="8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80"/>
      <c r="P37" s="77"/>
      <c r="Q37" s="31"/>
    </row>
    <row r="38" spans="1:17" s="29" customFormat="1" ht="19.5" customHeight="1">
      <c r="A38" s="205"/>
      <c r="B38" s="50" t="s">
        <v>56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48" t="s">
        <v>60</v>
      </c>
      <c r="P38" s="46"/>
      <c r="Q38" s="31"/>
    </row>
    <row r="39" spans="1:17" s="29" customFormat="1" ht="19.5" customHeight="1">
      <c r="A39" s="205"/>
      <c r="B39" s="82" t="s">
        <v>156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45" t="s">
        <v>157</v>
      </c>
      <c r="P39" s="46"/>
      <c r="Q39" s="31"/>
    </row>
    <row r="40" spans="1:17" s="29" customFormat="1" ht="19.5" customHeight="1">
      <c r="A40" s="205">
        <v>17</v>
      </c>
      <c r="B40" s="83" t="s">
        <v>276</v>
      </c>
      <c r="C40" s="35">
        <v>227541.2</v>
      </c>
      <c r="D40" s="35">
        <v>141080.70000000001</v>
      </c>
      <c r="E40" s="35">
        <v>107617.9</v>
      </c>
      <c r="F40" s="35">
        <v>10568.3</v>
      </c>
      <c r="G40" s="36">
        <v>22894.5</v>
      </c>
      <c r="H40" s="35">
        <v>86460.5</v>
      </c>
      <c r="I40" s="35">
        <v>10554.1</v>
      </c>
      <c r="J40" s="42" t="s">
        <v>110</v>
      </c>
      <c r="K40" s="42" t="s">
        <v>110</v>
      </c>
      <c r="L40" s="35">
        <v>8843.5</v>
      </c>
      <c r="M40" s="38">
        <v>11972</v>
      </c>
      <c r="N40" s="37">
        <v>7368.2</v>
      </c>
      <c r="O40" s="45" t="s">
        <v>61</v>
      </c>
      <c r="P40" s="46">
        <v>17</v>
      </c>
      <c r="Q40" s="31"/>
    </row>
    <row r="41" spans="1:17" s="29" customFormat="1" ht="19.5" customHeight="1">
      <c r="A41" s="205">
        <v>18</v>
      </c>
      <c r="B41" s="83" t="s">
        <v>277</v>
      </c>
      <c r="C41" s="35">
        <v>42477</v>
      </c>
      <c r="D41" s="35">
        <v>47052</v>
      </c>
      <c r="E41" s="35">
        <v>61534</v>
      </c>
      <c r="F41" s="35">
        <v>16885</v>
      </c>
      <c r="G41" s="36">
        <v>36714</v>
      </c>
      <c r="H41" s="35">
        <v>36660</v>
      </c>
      <c r="I41" s="35">
        <v>17135</v>
      </c>
      <c r="J41" s="42" t="s">
        <v>110</v>
      </c>
      <c r="K41" s="42" t="s">
        <v>110</v>
      </c>
      <c r="L41" s="35">
        <v>22820</v>
      </c>
      <c r="M41" s="35">
        <v>28452</v>
      </c>
      <c r="N41" s="37">
        <v>28366</v>
      </c>
      <c r="O41" s="45" t="s">
        <v>65</v>
      </c>
      <c r="P41" s="46">
        <v>18</v>
      </c>
      <c r="Q41" s="31"/>
    </row>
    <row r="42" spans="1:17" s="29" customFormat="1" ht="10.5" customHeight="1">
      <c r="A42" s="205"/>
      <c r="B42" s="84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45"/>
      <c r="P42" s="46"/>
      <c r="Q42" s="31"/>
    </row>
    <row r="43" spans="1:17" s="29" customFormat="1" ht="19.5" customHeight="1">
      <c r="A43" s="205"/>
      <c r="B43" s="51" t="s">
        <v>79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85" t="s">
        <v>80</v>
      </c>
      <c r="P43" s="46"/>
      <c r="Q43" s="31"/>
    </row>
    <row r="44" spans="1:17" s="29" customFormat="1" ht="18.75" customHeight="1">
      <c r="A44" s="205">
        <v>19</v>
      </c>
      <c r="B44" s="86" t="s">
        <v>140</v>
      </c>
      <c r="C44" s="2">
        <v>840.5</v>
      </c>
      <c r="D44" s="25">
        <v>143.19999999999999</v>
      </c>
      <c r="E44" s="2">
        <v>7.2</v>
      </c>
      <c r="F44" s="2">
        <v>85.1</v>
      </c>
      <c r="G44" s="2">
        <v>50.9</v>
      </c>
      <c r="H44" s="2">
        <v>697.2</v>
      </c>
      <c r="I44" s="26">
        <v>155.1</v>
      </c>
      <c r="J44" s="26">
        <v>96.4</v>
      </c>
      <c r="K44" s="26">
        <v>58.1</v>
      </c>
      <c r="L44" s="26">
        <v>199.8</v>
      </c>
      <c r="M44" s="26">
        <v>147.9</v>
      </c>
      <c r="N44" s="26">
        <v>40</v>
      </c>
      <c r="O44" s="87" t="s">
        <v>133</v>
      </c>
      <c r="P44" s="46">
        <v>19</v>
      </c>
      <c r="Q44" s="31"/>
    </row>
    <row r="45" spans="1:17" s="29" customFormat="1" ht="19.5" customHeight="1">
      <c r="A45" s="205">
        <v>20</v>
      </c>
      <c r="B45" s="82" t="s">
        <v>81</v>
      </c>
      <c r="C45" s="2">
        <v>828.4</v>
      </c>
      <c r="D45" s="25">
        <v>140.9</v>
      </c>
      <c r="E45" s="2">
        <v>7.1</v>
      </c>
      <c r="F45" s="2">
        <v>83.9</v>
      </c>
      <c r="G45" s="2">
        <v>50</v>
      </c>
      <c r="H45" s="2">
        <v>687.5</v>
      </c>
      <c r="I45" s="26">
        <v>152.5</v>
      </c>
      <c r="J45" s="26">
        <v>95.2</v>
      </c>
      <c r="K45" s="26">
        <v>57.1</v>
      </c>
      <c r="L45" s="26">
        <v>196.9</v>
      </c>
      <c r="M45" s="26">
        <v>146.5</v>
      </c>
      <c r="N45" s="26">
        <v>39.4</v>
      </c>
      <c r="O45" s="87" t="s">
        <v>82</v>
      </c>
      <c r="P45" s="46">
        <v>20</v>
      </c>
      <c r="Q45" s="31"/>
    </row>
    <row r="46" spans="1:17" s="29" customFormat="1" ht="19.5" customHeight="1">
      <c r="A46" s="205">
        <v>21</v>
      </c>
      <c r="B46" s="82" t="s">
        <v>181</v>
      </c>
      <c r="C46" s="2">
        <v>456.9</v>
      </c>
      <c r="D46" s="2">
        <v>83.3</v>
      </c>
      <c r="E46" s="2">
        <v>4.3</v>
      </c>
      <c r="F46" s="2">
        <v>39.299999999999997</v>
      </c>
      <c r="G46" s="2">
        <v>39.700000000000003</v>
      </c>
      <c r="H46" s="2">
        <v>373.6</v>
      </c>
      <c r="I46" s="2">
        <v>86.6</v>
      </c>
      <c r="J46" s="2">
        <v>52.8</v>
      </c>
      <c r="K46" s="2">
        <v>39.700000000000003</v>
      </c>
      <c r="L46" s="2">
        <v>115.1</v>
      </c>
      <c r="M46" s="2">
        <v>54.5</v>
      </c>
      <c r="N46" s="2">
        <v>24.9</v>
      </c>
      <c r="O46" s="87" t="s">
        <v>83</v>
      </c>
      <c r="P46" s="46">
        <v>21</v>
      </c>
      <c r="Q46" s="31"/>
    </row>
    <row r="47" spans="1:17" s="29" customFormat="1" ht="19.5" customHeight="1">
      <c r="A47" s="205">
        <v>22</v>
      </c>
      <c r="B47" s="82" t="s">
        <v>182</v>
      </c>
      <c r="C47" s="2">
        <v>371.5</v>
      </c>
      <c r="D47" s="2">
        <v>57.6</v>
      </c>
      <c r="E47" s="2">
        <v>2.8</v>
      </c>
      <c r="F47" s="2">
        <v>44.6</v>
      </c>
      <c r="G47" s="2">
        <v>10.199999999999999</v>
      </c>
      <c r="H47" s="2">
        <v>313.89999999999998</v>
      </c>
      <c r="I47" s="2">
        <v>65.900000000000006</v>
      </c>
      <c r="J47" s="2">
        <v>42.4</v>
      </c>
      <c r="K47" s="2">
        <v>17.3</v>
      </c>
      <c r="L47" s="2">
        <v>81.8</v>
      </c>
      <c r="M47" s="2">
        <v>92</v>
      </c>
      <c r="N47" s="2">
        <v>14.5</v>
      </c>
      <c r="O47" s="88" t="s">
        <v>84</v>
      </c>
      <c r="P47" s="46">
        <v>22</v>
      </c>
      <c r="Q47" s="31"/>
    </row>
    <row r="48" spans="1:17" s="29" customFormat="1" ht="19.5" customHeight="1">
      <c r="A48" s="205">
        <v>23</v>
      </c>
      <c r="B48" s="82" t="s">
        <v>158</v>
      </c>
      <c r="C48" s="2">
        <v>161.6</v>
      </c>
      <c r="D48" s="2">
        <v>13.9</v>
      </c>
      <c r="E48" s="27" t="s">
        <v>85</v>
      </c>
      <c r="F48" s="2">
        <v>7</v>
      </c>
      <c r="G48" s="2">
        <v>7</v>
      </c>
      <c r="H48" s="2">
        <v>147.69999999999999</v>
      </c>
      <c r="I48" s="2">
        <v>17.2</v>
      </c>
      <c r="J48" s="2">
        <v>32.5</v>
      </c>
      <c r="K48" s="2">
        <v>13.5</v>
      </c>
      <c r="L48" s="2">
        <v>43</v>
      </c>
      <c r="M48" s="2">
        <v>38.200000000000003</v>
      </c>
      <c r="N48" s="2">
        <v>3.4</v>
      </c>
      <c r="O48" s="88" t="s">
        <v>159</v>
      </c>
      <c r="P48" s="46">
        <v>23</v>
      </c>
      <c r="Q48" s="31"/>
    </row>
    <row r="49" spans="1:17" s="29" customFormat="1" ht="19.5" customHeight="1">
      <c r="A49" s="205">
        <v>24</v>
      </c>
      <c r="B49" s="82" t="s">
        <v>86</v>
      </c>
      <c r="C49" s="2">
        <v>23.3</v>
      </c>
      <c r="D49" s="2">
        <v>23.1</v>
      </c>
      <c r="E49" s="2">
        <v>13.7</v>
      </c>
      <c r="F49" s="2">
        <v>26.8</v>
      </c>
      <c r="G49" s="2">
        <v>20.3</v>
      </c>
      <c r="H49" s="2">
        <v>23.3</v>
      </c>
      <c r="I49" s="2">
        <v>26.5</v>
      </c>
      <c r="J49" s="2">
        <v>18.100000000000001</v>
      </c>
      <c r="K49" s="2">
        <v>17</v>
      </c>
      <c r="L49" s="2">
        <v>30.3</v>
      </c>
      <c r="M49" s="2">
        <v>24.2</v>
      </c>
      <c r="N49" s="2">
        <v>15.6</v>
      </c>
      <c r="O49" s="87" t="s">
        <v>62</v>
      </c>
      <c r="P49" s="46">
        <v>24</v>
      </c>
      <c r="Q49" s="31"/>
    </row>
    <row r="50" spans="1:17" s="29" customFormat="1" ht="12.75" customHeight="1">
      <c r="A50" s="205"/>
      <c r="B50" s="8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87"/>
      <c r="P50" s="46"/>
      <c r="Q50" s="31"/>
    </row>
    <row r="51" spans="1:17" s="29" customFormat="1" ht="19.5" customHeight="1">
      <c r="A51" s="205"/>
      <c r="B51" s="51" t="s">
        <v>63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48" t="s">
        <v>64</v>
      </c>
      <c r="P51" s="46"/>
      <c r="Q51" s="31"/>
    </row>
    <row r="52" spans="1:17" s="29" customFormat="1" ht="34.5" customHeight="1">
      <c r="A52" s="206"/>
      <c r="B52" s="89" t="s">
        <v>185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49" t="s">
        <v>160</v>
      </c>
      <c r="P52" s="202"/>
      <c r="Q52" s="31"/>
    </row>
    <row r="53" spans="1:17" s="29" customFormat="1" ht="19.5" customHeight="1">
      <c r="A53" s="205">
        <v>25</v>
      </c>
      <c r="B53" s="82" t="s">
        <v>278</v>
      </c>
      <c r="C53" s="35">
        <v>34036.300000000003</v>
      </c>
      <c r="D53" s="178">
        <v>25646.9</v>
      </c>
      <c r="E53" s="178">
        <v>20021.7</v>
      </c>
      <c r="F53" s="178">
        <v>2064.5</v>
      </c>
      <c r="G53" s="35">
        <v>3560.7</v>
      </c>
      <c r="H53" s="35">
        <v>8389.4000000000015</v>
      </c>
      <c r="I53" s="38">
        <v>2269</v>
      </c>
      <c r="J53" s="35">
        <v>718.2</v>
      </c>
      <c r="K53" s="35">
        <v>2309.5</v>
      </c>
      <c r="L53" s="35">
        <v>922.9</v>
      </c>
      <c r="M53" s="35">
        <v>1153.5999999999999</v>
      </c>
      <c r="N53" s="35">
        <v>1016.2</v>
      </c>
      <c r="O53" s="45" t="s">
        <v>61</v>
      </c>
      <c r="P53" s="46">
        <v>25</v>
      </c>
      <c r="Q53" s="31"/>
    </row>
    <row r="54" spans="1:17" s="29" customFormat="1" ht="19.5" customHeight="1">
      <c r="A54" s="205">
        <v>26</v>
      </c>
      <c r="B54" s="82" t="s">
        <v>277</v>
      </c>
      <c r="C54" s="35">
        <v>6354</v>
      </c>
      <c r="D54" s="35">
        <v>8554</v>
      </c>
      <c r="E54" s="35">
        <v>11448</v>
      </c>
      <c r="F54" s="35">
        <v>3298</v>
      </c>
      <c r="G54" s="35">
        <v>5710</v>
      </c>
      <c r="H54" s="35">
        <v>3557</v>
      </c>
      <c r="I54" s="35">
        <v>3684</v>
      </c>
      <c r="J54" s="35">
        <v>2093</v>
      </c>
      <c r="K54" s="35">
        <v>6973</v>
      </c>
      <c r="L54" s="35">
        <v>2381</v>
      </c>
      <c r="M54" s="35">
        <v>2742</v>
      </c>
      <c r="N54" s="35">
        <v>3912</v>
      </c>
      <c r="O54" s="45" t="s">
        <v>65</v>
      </c>
      <c r="P54" s="46">
        <v>26</v>
      </c>
      <c r="Q54" s="31"/>
    </row>
    <row r="55" spans="1:17" s="29" customFormat="1" ht="39" customHeight="1">
      <c r="A55" s="205"/>
      <c r="B55" s="90" t="s">
        <v>208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49" t="s">
        <v>186</v>
      </c>
      <c r="P55" s="46"/>
      <c r="Q55" s="31"/>
    </row>
    <row r="56" spans="1:17" s="29" customFormat="1" ht="19.5" customHeight="1">
      <c r="A56" s="205">
        <v>27</v>
      </c>
      <c r="B56" s="83" t="s">
        <v>279</v>
      </c>
      <c r="C56" s="35">
        <v>463564.6</v>
      </c>
      <c r="D56" s="178">
        <v>376410.8</v>
      </c>
      <c r="E56" s="35">
        <v>307144.3</v>
      </c>
      <c r="F56" s="178">
        <v>17943.099999999999</v>
      </c>
      <c r="G56" s="178">
        <v>51323.4</v>
      </c>
      <c r="H56" s="35">
        <v>87153.799999999988</v>
      </c>
      <c r="I56" s="35">
        <v>16098.1</v>
      </c>
      <c r="J56" s="35">
        <v>8303.6</v>
      </c>
      <c r="K56" s="35">
        <v>28580.7</v>
      </c>
      <c r="L56" s="35">
        <v>13419.1</v>
      </c>
      <c r="M56" s="35">
        <v>9828.7000000000007</v>
      </c>
      <c r="N56" s="35">
        <v>10923.599999999999</v>
      </c>
      <c r="O56" s="45" t="s">
        <v>61</v>
      </c>
      <c r="P56" s="46">
        <v>27</v>
      </c>
      <c r="Q56" s="31"/>
    </row>
    <row r="57" spans="1:17" s="29" customFormat="1" ht="19.5" customHeight="1">
      <c r="A57" s="205">
        <v>28</v>
      </c>
      <c r="B57" s="82" t="s">
        <v>280</v>
      </c>
      <c r="C57" s="35">
        <v>86391</v>
      </c>
      <c r="D57" s="35">
        <v>125117</v>
      </c>
      <c r="E57" s="35">
        <v>175113</v>
      </c>
      <c r="F57" s="35">
        <v>28544</v>
      </c>
      <c r="G57" s="178">
        <v>82001</v>
      </c>
      <c r="H57" s="35">
        <v>36970</v>
      </c>
      <c r="I57" s="35">
        <v>26165</v>
      </c>
      <c r="J57" s="35">
        <v>24195</v>
      </c>
      <c r="K57" s="35">
        <v>86381</v>
      </c>
      <c r="L57" s="35">
        <v>34628</v>
      </c>
      <c r="M57" s="35">
        <v>23364</v>
      </c>
      <c r="N57" s="35">
        <v>42030</v>
      </c>
      <c r="O57" s="45" t="s">
        <v>65</v>
      </c>
      <c r="P57" s="46">
        <v>28</v>
      </c>
      <c r="Q57" s="31"/>
    </row>
    <row r="58" spans="1:17" s="29" customFormat="1" ht="9" customHeight="1">
      <c r="A58" s="53"/>
      <c r="B58" s="91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3"/>
      <c r="P58" s="53"/>
      <c r="Q58" s="31"/>
    </row>
    <row r="59" spans="1:17" s="66" customFormat="1" ht="69" customHeight="1">
      <c r="A59" s="242" t="s">
        <v>213</v>
      </c>
      <c r="B59" s="242"/>
      <c r="C59" s="242"/>
      <c r="D59" s="242"/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94"/>
    </row>
    <row r="60" spans="1:17" s="66" customFormat="1" ht="48.75" customHeight="1">
      <c r="A60" s="243" t="s">
        <v>180</v>
      </c>
      <c r="B60" s="243"/>
      <c r="C60" s="243"/>
      <c r="D60" s="243"/>
      <c r="E60" s="243"/>
      <c r="F60" s="243"/>
      <c r="G60" s="243"/>
      <c r="H60" s="243"/>
      <c r="I60" s="243"/>
      <c r="J60" s="243"/>
      <c r="K60" s="243"/>
      <c r="L60" s="243"/>
      <c r="M60" s="243"/>
      <c r="N60" s="243"/>
      <c r="O60" s="243"/>
      <c r="P60" s="243"/>
      <c r="Q60" s="94"/>
    </row>
  </sheetData>
  <mergeCells count="13">
    <mergeCell ref="P5:P9"/>
    <mergeCell ref="A59:P59"/>
    <mergeCell ref="A60:P60"/>
    <mergeCell ref="C6:C9"/>
    <mergeCell ref="D6:N6"/>
    <mergeCell ref="D7:G7"/>
    <mergeCell ref="H7:N7"/>
    <mergeCell ref="D8:D9"/>
    <mergeCell ref="E8:G8"/>
    <mergeCell ref="H8:H9"/>
    <mergeCell ref="I8:N8"/>
    <mergeCell ref="A5:A9"/>
    <mergeCell ref="C5:N5"/>
  </mergeCells>
  <pageMargins left="0.70866141732283472" right="0.70866141732283472" top="0.74803149606299213" bottom="0.74803149606299213" header="0.31496062992125984" footer="0.31496062992125984"/>
  <pageSetup paperSize="9" scale="60" fitToWidth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str.1-2</vt:lpstr>
      <vt:lpstr>str.3-4</vt:lpstr>
      <vt:lpstr>str.5-6</vt:lpstr>
      <vt:lpstr>'str.1-2'!Obszar_wydruku</vt:lpstr>
      <vt:lpstr>'str.3-4'!Obszar_wydruku</vt:lpstr>
      <vt:lpstr>'str.5-6'!Obszar_wydruku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Poświata  Joanna</dc:creator>
  <cp:lastModifiedBy>przepiorak</cp:lastModifiedBy>
  <cp:lastPrinted>2018-01-16T13:10:51Z</cp:lastPrinted>
  <dcterms:created xsi:type="dcterms:W3CDTF">2017-04-11T07:06:53Z</dcterms:created>
  <dcterms:modified xsi:type="dcterms:W3CDTF">2018-01-17T10:25:09Z</dcterms:modified>
</cp:coreProperties>
</file>