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dokumenty\Demo'2015\CD\j. polski\"/>
    </mc:Choice>
  </mc:AlternateContent>
  <bookViews>
    <workbookView xWindow="-12" yWindow="-12" windowWidth="12228" windowHeight="11952" tabRatio="772"/>
  </bookViews>
  <sheets>
    <sheet name="tabl.1 (212)" sheetId="60" r:id="rId1"/>
    <sheet name="tabl.2 (213)" sheetId="70" r:id="rId2"/>
    <sheet name="tabl.3 (214)" sheetId="82" r:id="rId3"/>
    <sheet name="tabl.4 (215)" sheetId="72" r:id="rId4"/>
    <sheet name="tabl.5 (216)" sheetId="83" r:id="rId5"/>
    <sheet name="tabl.6 (217)" sheetId="84" r:id="rId6"/>
    <sheet name="tabl.7 (218)" sheetId="75" r:id="rId7"/>
    <sheet name="tabl.8 (219)" sheetId="76" r:id="rId8"/>
    <sheet name="tabl.9 (220)" sheetId="63" r:id="rId9"/>
    <sheet name="tabl.10 (221)" sheetId="54" r:id="rId10"/>
    <sheet name="tabl.11 (222)" sheetId="64" r:id="rId11"/>
    <sheet name="tabl.12 (223)" sheetId="79" r:id="rId12"/>
    <sheet name="tabl.13 (224)" sheetId="85" r:id="rId13"/>
    <sheet name="tabl.14 (225)" sheetId="80" r:id="rId14"/>
    <sheet name="tabl.15(226)" sheetId="81" r:id="rId15"/>
    <sheet name="tabl.16 (263)" sheetId="58" r:id="rId16"/>
  </sheets>
  <calcPr calcId="152511" fullPrecision="0"/>
</workbook>
</file>

<file path=xl/calcChain.xml><?xml version="1.0" encoding="utf-8"?>
<calcChain xmlns="http://schemas.openxmlformats.org/spreadsheetml/2006/main">
  <c r="E92" i="58" l="1"/>
  <c r="G112" i="75"/>
  <c r="G111" i="75"/>
  <c r="G110" i="75"/>
  <c r="G109" i="75"/>
  <c r="G108" i="75"/>
  <c r="G107" i="75"/>
  <c r="G106" i="75"/>
  <c r="G105" i="75"/>
  <c r="G104" i="75"/>
  <c r="G103" i="75"/>
  <c r="G102" i="75"/>
  <c r="G101" i="75"/>
  <c r="G100" i="75"/>
  <c r="G99" i="75"/>
  <c r="G98" i="75"/>
  <c r="G97" i="75"/>
  <c r="G96" i="75"/>
  <c r="G95" i="75"/>
  <c r="G94" i="75"/>
  <c r="G93" i="75"/>
  <c r="G92" i="75"/>
  <c r="G91" i="75"/>
  <c r="G89" i="75"/>
  <c r="G88" i="75"/>
  <c r="G87" i="75"/>
  <c r="G86" i="75"/>
  <c r="G85" i="75"/>
  <c r="G84" i="75"/>
  <c r="G83" i="75"/>
  <c r="G82" i="75"/>
  <c r="G81" i="75"/>
  <c r="J14" i="60" l="1"/>
  <c r="J13" i="60"/>
  <c r="J12" i="60"/>
  <c r="J11" i="60"/>
  <c r="J10" i="60"/>
  <c r="J9" i="60"/>
  <c r="J8" i="60"/>
</calcChain>
</file>

<file path=xl/sharedStrings.xml><?xml version="1.0" encoding="utf-8"?>
<sst xmlns="http://schemas.openxmlformats.org/spreadsheetml/2006/main" count="2326" uniqueCount="1665">
  <si>
    <t>0-14</t>
  </si>
  <si>
    <t>15-19</t>
  </si>
  <si>
    <t>20-29</t>
  </si>
  <si>
    <t>30-39</t>
  </si>
  <si>
    <t>40-59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</si>
  <si>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</si>
  <si>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tysiacach       </t>
    </r>
    <r>
      <rPr>
        <i/>
        <sz val="10"/>
        <rFont val="Times New Roman CE"/>
        <family val="1"/>
        <charset val="238"/>
      </rPr>
      <t>in thousands</t>
    </r>
  </si>
  <si>
    <r>
      <t xml:space="preserve">w odsetkach              </t>
    </r>
    <r>
      <rPr>
        <i/>
        <sz val="10"/>
        <rFont val="Times New Roman CE"/>
        <family val="1"/>
        <charset val="238"/>
      </rPr>
      <t>in percentage</t>
    </r>
  </si>
  <si>
    <r>
      <t xml:space="preserve">Białoruś </t>
    </r>
    <r>
      <rPr>
        <i/>
        <sz val="10"/>
        <rFont val="Times New Roman CE"/>
        <family val="1"/>
        <charset val="238"/>
      </rPr>
      <t>Belarus</t>
    </r>
  </si>
  <si>
    <r>
      <t xml:space="preserve">Czarnogóra </t>
    </r>
    <r>
      <rPr>
        <i/>
        <sz val="10"/>
        <rFont val="Times New Roman CE"/>
        <charset val="238"/>
      </rPr>
      <t>Montenegro</t>
    </r>
  </si>
  <si>
    <r>
      <t xml:space="preserve">Irlandia </t>
    </r>
    <r>
      <rPr>
        <i/>
        <sz val="10"/>
        <rFont val="Times New Roman CE"/>
        <family val="1"/>
        <charset val="238"/>
      </rPr>
      <t>Ireland</t>
    </r>
  </si>
  <si>
    <r>
      <t>Polska P</t>
    </r>
    <r>
      <rPr>
        <b/>
        <i/>
        <sz val="10"/>
        <rFont val="Times New Roman CE"/>
        <charset val="238"/>
      </rPr>
      <t>oland</t>
    </r>
  </si>
  <si>
    <r>
      <t xml:space="preserve">Serbia </t>
    </r>
    <r>
      <rPr>
        <i/>
        <sz val="10"/>
        <rFont val="Times New Roman CE"/>
        <charset val="238"/>
      </rPr>
      <t xml:space="preserve">Serbia </t>
    </r>
  </si>
  <si>
    <r>
      <t xml:space="preserve">Wielka Brytania  </t>
    </r>
    <r>
      <rPr>
        <i/>
        <sz val="10"/>
        <rFont val="Times New Roman CE"/>
        <family val="1"/>
        <charset val="238"/>
      </rPr>
      <t>United Kindom</t>
    </r>
  </si>
  <si>
    <r>
      <t>ludność 
na 1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population 
per 1 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</si>
  <si>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kobiety na 100 
mężczyzn 
</t>
    </r>
    <r>
      <rPr>
        <i/>
        <sz val="10"/>
        <rFont val="Times New Roman CE"/>
        <family val="1"/>
        <charset val="238"/>
      </rPr>
      <t>females per 100 
of males</t>
    </r>
  </si>
  <si>
    <r>
      <t xml:space="preserve">W wieku lat       </t>
    </r>
    <r>
      <rPr>
        <i/>
        <sz val="10"/>
        <rFont val="Times New Roman CE"/>
        <family val="1"/>
        <charset val="238"/>
      </rPr>
      <t>At age specified</t>
    </r>
  </si>
  <si>
    <r>
      <t xml:space="preserve">Stan 
w dniu
</t>
    </r>
    <r>
      <rPr>
        <i/>
        <sz val="10"/>
        <rFont val="Times New Roman CE"/>
        <family val="1"/>
        <charset val="238"/>
      </rPr>
      <t>Status 
as of</t>
    </r>
  </si>
  <si>
    <t>60-64</t>
  </si>
  <si>
    <t>.</t>
  </si>
  <si>
    <r>
      <t xml:space="preserve">KRAJE
</t>
    </r>
    <r>
      <rPr>
        <i/>
        <sz val="10"/>
        <rFont val="Times New Roman CE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</si>
  <si>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</si>
  <si>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t>KRAJE 
COUNTRIES</t>
  </si>
  <si>
    <r>
      <t xml:space="preserve">w tysiącach    </t>
    </r>
    <r>
      <rPr>
        <i/>
        <sz val="10"/>
        <rFont val="Times New Roman CE"/>
        <family val="1"/>
        <charset val="238"/>
      </rPr>
      <t>in thousands</t>
    </r>
  </si>
  <si>
    <r>
      <t xml:space="preserve">ludność w miastach w % ogółu ludności
</t>
    </r>
    <r>
      <rPr>
        <i/>
        <sz val="10"/>
        <rFont val="Times New Roman CE"/>
        <family val="1"/>
        <charset val="238"/>
      </rPr>
      <t>population in urban areas in % of total</t>
    </r>
  </si>
  <si>
    <r>
      <t xml:space="preserve">Austria  </t>
    </r>
    <r>
      <rPr>
        <i/>
        <sz val="10"/>
        <rFont val="Times New Roman CE"/>
        <family val="1"/>
        <charset val="238"/>
      </rPr>
      <t>Austria</t>
    </r>
  </si>
  <si>
    <r>
      <t xml:space="preserve">Belgia </t>
    </r>
    <r>
      <rPr>
        <i/>
        <sz val="10"/>
        <rFont val="Times New Roman CE"/>
        <family val="1"/>
        <charset val="238"/>
      </rPr>
      <t>Belgium</t>
    </r>
  </si>
  <si>
    <r>
      <t xml:space="preserve">Bułgaria </t>
    </r>
    <r>
      <rPr>
        <i/>
        <sz val="10"/>
        <rFont val="Times New Roman CE"/>
        <family val="1"/>
        <charset val="238"/>
      </rPr>
      <t>Bulgaria</t>
    </r>
  </si>
  <si>
    <r>
      <t xml:space="preserve">Chorwacja </t>
    </r>
    <r>
      <rPr>
        <i/>
        <sz val="10"/>
        <rFont val="Times New Roman CE"/>
        <family val="1"/>
        <charset val="238"/>
      </rPr>
      <t>Croatia</t>
    </r>
  </si>
  <si>
    <r>
      <t xml:space="preserve">Dania </t>
    </r>
    <r>
      <rPr>
        <i/>
        <sz val="10"/>
        <rFont val="Times New Roman CE"/>
        <family val="1"/>
        <charset val="238"/>
      </rPr>
      <t>Denmark</t>
    </r>
  </si>
  <si>
    <r>
      <t xml:space="preserve">Estonia </t>
    </r>
    <r>
      <rPr>
        <i/>
        <sz val="10"/>
        <rFont val="Times New Roman CE"/>
        <family val="1"/>
        <charset val="238"/>
      </rPr>
      <t>Estonia</t>
    </r>
  </si>
  <si>
    <r>
      <t xml:space="preserve">Finlandia </t>
    </r>
    <r>
      <rPr>
        <i/>
        <sz val="10"/>
        <rFont val="Times New Roman CE"/>
        <family val="1"/>
        <charset val="238"/>
      </rPr>
      <t>Finland</t>
    </r>
  </si>
  <si>
    <r>
      <t xml:space="preserve">Francja </t>
    </r>
    <r>
      <rPr>
        <i/>
        <sz val="10"/>
        <rFont val="Times New Roman CE"/>
        <family val="1"/>
        <charset val="238"/>
      </rPr>
      <t>France</t>
    </r>
  </si>
  <si>
    <r>
      <t xml:space="preserve">Grecja </t>
    </r>
    <r>
      <rPr>
        <i/>
        <sz val="10"/>
        <rFont val="Times New Roman CE"/>
        <family val="1"/>
        <charset val="238"/>
      </rPr>
      <t>Greece</t>
    </r>
  </si>
  <si>
    <r>
      <t xml:space="preserve">Hiszpania </t>
    </r>
    <r>
      <rPr>
        <i/>
        <sz val="10"/>
        <rFont val="Times New Roman CE"/>
        <family val="1"/>
        <charset val="238"/>
      </rPr>
      <t>Spain</t>
    </r>
  </si>
  <si>
    <r>
      <t xml:space="preserve">Litwa </t>
    </r>
    <r>
      <rPr>
        <i/>
        <sz val="10"/>
        <rFont val="Times New Roman CE"/>
        <family val="1"/>
        <charset val="238"/>
      </rPr>
      <t>Lithuania</t>
    </r>
  </si>
  <si>
    <r>
      <t xml:space="preserve">Łotwa </t>
    </r>
    <r>
      <rPr>
        <i/>
        <sz val="10"/>
        <rFont val="Times New Roman CE"/>
        <family val="1"/>
        <charset val="238"/>
      </rPr>
      <t>Latvia</t>
    </r>
  </si>
  <si>
    <r>
      <t xml:space="preserve">Niemcy </t>
    </r>
    <r>
      <rPr>
        <i/>
        <sz val="10"/>
        <rFont val="Times New Roman CE"/>
        <family val="1"/>
        <charset val="238"/>
      </rPr>
      <t>Germany</t>
    </r>
  </si>
  <si>
    <r>
      <t xml:space="preserve">Norwegia </t>
    </r>
    <r>
      <rPr>
        <i/>
        <sz val="10"/>
        <rFont val="Times New Roman CE"/>
        <family val="1"/>
        <charset val="238"/>
      </rPr>
      <t>Norway</t>
    </r>
  </si>
  <si>
    <r>
      <t xml:space="preserve">Portugalia </t>
    </r>
    <r>
      <rPr>
        <i/>
        <sz val="10"/>
        <rFont val="Times New Roman CE"/>
        <family val="1"/>
        <charset val="238"/>
      </rPr>
      <t>Protugal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</si>
  <si>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>SURFACE AND POPULATION OF THE WORLD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</si>
  <si>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</si>
  <si>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>Powierzchnia w mln km</t>
    </r>
    <r>
      <rPr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
Area in mln km</t>
    </r>
    <r>
      <rPr>
        <i/>
        <vertAlign val="superscript"/>
        <sz val="10"/>
        <rFont val="Times New Roman"/>
        <family val="1"/>
        <charset val="238"/>
      </rPr>
      <t>2</t>
    </r>
  </si>
  <si>
    <r>
      <t>na 1 km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per 1 km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</si>
  <si>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w milionach   </t>
    </r>
    <r>
      <rPr>
        <i/>
        <sz val="10"/>
        <rFont val="Times New Roman"/>
        <family val="1"/>
        <charset val="238"/>
      </rPr>
      <t>in milions</t>
    </r>
  </si>
  <si>
    <r>
      <t xml:space="preserve">ŚWIAT    </t>
    </r>
    <r>
      <rPr>
        <b/>
        <i/>
        <sz val="10"/>
        <rFont val="Times New Roman"/>
        <family val="1"/>
        <charset val="238"/>
      </rPr>
      <t xml:space="preserve">WORLD </t>
    </r>
  </si>
  <si>
    <r>
      <t>Azja</t>
    </r>
    <r>
      <rPr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Asia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</si>
  <si>
    <r>
      <t xml:space="preserve">Afryka   </t>
    </r>
    <r>
      <rPr>
        <i/>
        <sz val="10"/>
        <rFont val="Times New Roman"/>
        <family val="1"/>
        <charset val="238"/>
      </rPr>
      <t>Africa</t>
    </r>
  </si>
  <si>
    <r>
      <t xml:space="preserve">Ameryka Północna 
</t>
    </r>
    <r>
      <rPr>
        <i/>
        <sz val="10"/>
        <rFont val="Times New Roman"/>
        <family val="1"/>
        <charset val="238"/>
      </rPr>
      <t>North America</t>
    </r>
  </si>
  <si>
    <r>
      <t xml:space="preserve">Ameryka Południowa i Środkowa
</t>
    </r>
    <r>
      <rPr>
        <i/>
        <sz val="10"/>
        <rFont val="Times New Roman"/>
        <family val="1"/>
        <charset val="238"/>
      </rPr>
      <t>South and Central America</t>
    </r>
  </si>
  <si>
    <r>
      <t>Australia i Oceania</t>
    </r>
    <r>
      <rPr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  
</t>
    </r>
    <r>
      <rPr>
        <i/>
        <sz val="10"/>
        <rFont val="Times New Roman"/>
        <family val="1"/>
        <charset val="238"/>
      </rPr>
      <t>Australia and Oceania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</si>
  <si>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                            </t>
    </r>
    <r>
      <rPr>
        <b/>
        <i/>
        <sz val="10"/>
        <rFont val="Times New Roman CE"/>
        <family val="1"/>
        <charset val="238"/>
      </rPr>
      <t>POPULATION IN SELECTED COUNTRIES</t>
    </r>
  </si>
  <si>
    <t xml:space="preserve">                            POPULATION BY AGE IN SELECTED COUNTRIES</t>
  </si>
  <si>
    <r>
      <t xml:space="preserve">Rumunia  </t>
    </r>
    <r>
      <rPr>
        <i/>
        <sz val="10"/>
        <rFont val="Times New Roman CE"/>
        <family val="1"/>
        <charset val="238"/>
      </rPr>
      <t>Romania</t>
    </r>
  </si>
  <si>
    <r>
      <t xml:space="preserve">Słowacja </t>
    </r>
    <r>
      <rPr>
        <i/>
        <sz val="10"/>
        <rFont val="Times New Roman CE"/>
        <family val="1"/>
        <charset val="238"/>
      </rPr>
      <t>Slovakia</t>
    </r>
  </si>
  <si>
    <r>
      <t xml:space="preserve">Słowenia </t>
    </r>
    <r>
      <rPr>
        <i/>
        <sz val="10"/>
        <rFont val="Times New Roman CE"/>
        <family val="1"/>
        <charset val="238"/>
      </rPr>
      <t>Slovenia</t>
    </r>
  </si>
  <si>
    <r>
      <t xml:space="preserve">Szwajcaria </t>
    </r>
    <r>
      <rPr>
        <i/>
        <sz val="10"/>
        <rFont val="Times New Roman CE"/>
        <family val="1"/>
        <charset val="238"/>
      </rPr>
      <t>Switzerland</t>
    </r>
  </si>
  <si>
    <r>
      <t>Szwecja S</t>
    </r>
    <r>
      <rPr>
        <i/>
        <sz val="10"/>
        <rFont val="Times New Roman CE"/>
        <family val="1"/>
        <charset val="238"/>
      </rPr>
      <t>weeden</t>
    </r>
  </si>
  <si>
    <r>
      <t xml:space="preserve">Ukraina </t>
    </r>
    <r>
      <rPr>
        <i/>
        <sz val="10"/>
        <rFont val="Times New Roman CE"/>
        <family val="1"/>
        <charset val="238"/>
      </rPr>
      <t>Ukraine</t>
    </r>
  </si>
  <si>
    <r>
      <t xml:space="preserve">Węgry </t>
    </r>
    <r>
      <rPr>
        <i/>
        <sz val="10"/>
        <rFont val="Times New Roman CE"/>
        <family val="1"/>
        <charset val="238"/>
      </rPr>
      <t>Hungary</t>
    </r>
  </si>
  <si>
    <r>
      <t xml:space="preserve">Włochy </t>
    </r>
    <r>
      <rPr>
        <i/>
        <sz val="10"/>
        <rFont val="Times New Roman CE"/>
        <family val="1"/>
        <charset val="238"/>
      </rPr>
      <t>Italy</t>
    </r>
  </si>
  <si>
    <r>
      <t xml:space="preserve">Lata
</t>
    </r>
    <r>
      <rPr>
        <i/>
        <sz val="10"/>
        <rFont val="Times New Roman"/>
        <family val="1"/>
      </rPr>
      <t>Years</t>
    </r>
  </si>
  <si>
    <t>35-39</t>
  </si>
  <si>
    <r>
      <t xml:space="preserve">Austria  </t>
    </r>
    <r>
      <rPr>
        <i/>
        <sz val="10"/>
        <rFont val="Times New Roman"/>
        <family val="1"/>
      </rPr>
      <t>Austria</t>
    </r>
  </si>
  <si>
    <r>
      <t xml:space="preserve">Estonia  </t>
    </r>
    <r>
      <rPr>
        <i/>
        <sz val="10"/>
        <rFont val="Times New Roman"/>
        <family val="1"/>
      </rPr>
      <t xml:space="preserve">Estonia </t>
    </r>
  </si>
  <si>
    <r>
      <t xml:space="preserve">Francja  </t>
    </r>
    <r>
      <rPr>
        <i/>
        <sz val="10"/>
        <rFont val="Times New Roman"/>
        <family val="1"/>
      </rPr>
      <t>France</t>
    </r>
  </si>
  <si>
    <t>Nowa Zelandia</t>
  </si>
  <si>
    <r>
      <t xml:space="preserve">Bułgaria  </t>
    </r>
    <r>
      <rPr>
        <i/>
        <sz val="10"/>
        <rFont val="Times New Roman"/>
        <family val="1"/>
        <charset val="238"/>
      </rPr>
      <t>Bulgaria</t>
    </r>
  </si>
  <si>
    <r>
      <t xml:space="preserve">Argentyna </t>
    </r>
    <r>
      <rPr>
        <i/>
        <sz val="10"/>
        <rFont val="Times New Roman"/>
        <family val="1"/>
        <charset val="238"/>
      </rPr>
      <t>Argentina</t>
    </r>
  </si>
  <si>
    <r>
      <t xml:space="preserve">Australia   </t>
    </r>
    <r>
      <rPr>
        <i/>
        <sz val="10"/>
        <rFont val="Times New Roman"/>
        <family val="1"/>
        <charset val="238"/>
      </rPr>
      <t>Australia</t>
    </r>
  </si>
  <si>
    <r>
      <t xml:space="preserve">Egipt </t>
    </r>
    <r>
      <rPr>
        <i/>
        <sz val="10"/>
        <rFont val="Times New Roman"/>
        <family val="1"/>
        <charset val="238"/>
      </rPr>
      <t>Egypt</t>
    </r>
  </si>
  <si>
    <r>
      <t xml:space="preserve">Izrael </t>
    </r>
    <r>
      <rPr>
        <i/>
        <sz val="10"/>
        <rFont val="Times New Roman"/>
        <family val="1"/>
        <charset val="238"/>
      </rPr>
      <t>Israel</t>
    </r>
  </si>
  <si>
    <r>
      <t xml:space="preserve">Japonia </t>
    </r>
    <r>
      <rPr>
        <i/>
        <sz val="10"/>
        <rFont val="Times New Roman"/>
        <family val="1"/>
        <charset val="238"/>
      </rPr>
      <t>Japan</t>
    </r>
  </si>
  <si>
    <r>
      <t xml:space="preserve">Kanada </t>
    </r>
    <r>
      <rPr>
        <i/>
        <sz val="10"/>
        <rFont val="Times New Roman"/>
        <family val="1"/>
        <charset val="238"/>
      </rPr>
      <t>Canada</t>
    </r>
  </si>
  <si>
    <r>
      <t xml:space="preserve">Meksyk  </t>
    </r>
    <r>
      <rPr>
        <i/>
        <sz val="10"/>
        <rFont val="Times New Roman"/>
        <family val="1"/>
        <charset val="238"/>
      </rPr>
      <t>Mexico</t>
    </r>
  </si>
  <si>
    <r>
      <t xml:space="preserve">Nowa Zelandia   </t>
    </r>
    <r>
      <rPr>
        <i/>
        <sz val="10"/>
        <rFont val="Times New Roman"/>
        <family val="1"/>
        <charset val="238"/>
      </rPr>
      <t>New Zealand</t>
    </r>
  </si>
  <si>
    <t>Bośnia i Hercegowina</t>
  </si>
  <si>
    <r>
      <t xml:space="preserve">Finlandia </t>
    </r>
    <r>
      <rPr>
        <i/>
        <sz val="10"/>
        <rFont val="Times New Roman"/>
        <family val="1"/>
      </rPr>
      <t>Finland</t>
    </r>
  </si>
  <si>
    <r>
      <t xml:space="preserve">Hiszpania </t>
    </r>
    <r>
      <rPr>
        <i/>
        <sz val="10"/>
        <rFont val="Times New Roman"/>
        <family val="1"/>
      </rPr>
      <t>Spain</t>
    </r>
  </si>
  <si>
    <r>
      <t xml:space="preserve">Islandia </t>
    </r>
    <r>
      <rPr>
        <i/>
        <sz val="10"/>
        <rFont val="Times New Roman"/>
        <family val="1"/>
      </rPr>
      <t>Iceland</t>
    </r>
  </si>
  <si>
    <r>
      <t xml:space="preserve">Słowacja </t>
    </r>
    <r>
      <rPr>
        <i/>
        <sz val="10"/>
        <rFont val="Times New Roman"/>
        <family val="1"/>
      </rPr>
      <t>Slovakia</t>
    </r>
  </si>
  <si>
    <r>
      <t xml:space="preserve">Szwajcaria </t>
    </r>
    <r>
      <rPr>
        <i/>
        <sz val="10"/>
        <rFont val="Times New Roman"/>
        <family val="1"/>
      </rPr>
      <t>Switzerland</t>
    </r>
  </si>
  <si>
    <r>
      <t xml:space="preserve">Czarnogóra </t>
    </r>
    <r>
      <rPr>
        <i/>
        <sz val="10"/>
        <rFont val="Times New Roman"/>
        <family val="1"/>
        <charset val="238"/>
      </rPr>
      <t>Montenegro</t>
    </r>
  </si>
  <si>
    <r>
      <t xml:space="preserve">Włochy   </t>
    </r>
    <r>
      <rPr>
        <i/>
        <sz val="10"/>
        <rFont val="Times New Roman"/>
        <family val="1"/>
        <charset val="238"/>
      </rPr>
      <t>Italy</t>
    </r>
  </si>
  <si>
    <r>
      <t xml:space="preserve">Stany Zjednoczone   </t>
    </r>
    <r>
      <rPr>
        <i/>
        <sz val="10"/>
        <rFont val="Times New Roman"/>
        <family val="1"/>
        <charset val="238"/>
      </rPr>
      <t>United States</t>
    </r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</si>
  <si>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</si>
  <si>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Imigracja
</t>
    </r>
    <r>
      <rPr>
        <i/>
        <sz val="10"/>
        <rFont val="Times New Roman"/>
        <family val="1"/>
        <charset val="238"/>
      </rPr>
      <t>Immigration</t>
    </r>
  </si>
  <si>
    <r>
      <t xml:space="preserve">Emigracja
</t>
    </r>
    <r>
      <rPr>
        <i/>
        <sz val="10"/>
        <rFont val="Times New Roman"/>
        <family val="1"/>
        <charset val="238"/>
      </rPr>
      <t>Emigration</t>
    </r>
  </si>
  <si>
    <r>
      <t xml:space="preserve">Saldo
</t>
    </r>
    <r>
      <rPr>
        <i/>
        <sz val="10"/>
        <rFont val="Times New Roman"/>
        <family val="1"/>
        <charset val="238"/>
      </rPr>
      <t>Net migration</t>
    </r>
  </si>
  <si>
    <r>
      <t xml:space="preserve">Saldo migracji na 1000 ludności
</t>
    </r>
    <r>
      <rPr>
        <i/>
        <sz val="10"/>
        <rFont val="Times New Roman"/>
        <family val="1"/>
        <charset val="238"/>
      </rPr>
      <t>Net migration
per 1000
population</t>
    </r>
  </si>
  <si>
    <r>
      <t xml:space="preserve">Austria    </t>
    </r>
    <r>
      <rPr>
        <i/>
        <sz val="10"/>
        <color indexed="8"/>
        <rFont val="Times New Roman"/>
        <family val="1"/>
        <charset val="238"/>
      </rPr>
      <t>Austria</t>
    </r>
  </si>
  <si>
    <r>
      <t xml:space="preserve">Cypr   </t>
    </r>
    <r>
      <rPr>
        <i/>
        <sz val="10"/>
        <color indexed="8"/>
        <rFont val="Times New Roman"/>
        <family val="1"/>
        <charset val="238"/>
      </rPr>
      <t xml:space="preserve">Cyprus </t>
    </r>
  </si>
  <si>
    <r>
      <t xml:space="preserve">Dania   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</si>
  <si>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Finlandia  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</si>
  <si>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</si>
  <si>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color indexed="8"/>
        <rFont val="Times New Roman"/>
        <family val="1"/>
        <charset val="238"/>
      </rPr>
      <t>Greece</t>
    </r>
    <r>
      <rPr>
        <sz val="10"/>
        <color indexed="8"/>
        <rFont val="Times New Roman"/>
        <family val="1"/>
        <charset val="238"/>
      </rPr>
      <t xml:space="preserve">    </t>
    </r>
  </si>
  <si>
    <r>
      <t xml:space="preserve">Hiszpania  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</si>
  <si>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Irlandia   </t>
    </r>
    <r>
      <rPr>
        <i/>
        <sz val="10"/>
        <color indexed="8"/>
        <rFont val="Times New Roman"/>
        <family val="1"/>
        <charset val="238"/>
      </rPr>
      <t xml:space="preserve">Ireland </t>
    </r>
  </si>
  <si>
    <r>
      <t xml:space="preserve">Litwa   </t>
    </r>
    <r>
      <rPr>
        <i/>
        <sz val="10"/>
        <color indexed="8"/>
        <rFont val="Times New Roman"/>
        <family val="1"/>
        <charset val="238"/>
      </rPr>
      <t xml:space="preserve">Lithuania </t>
    </r>
  </si>
  <si>
    <r>
      <t xml:space="preserve">Luksemburg   </t>
    </r>
    <r>
      <rPr>
        <i/>
        <sz val="10"/>
        <color indexed="8"/>
        <rFont val="Times New Roman"/>
        <family val="1"/>
        <charset val="238"/>
      </rPr>
      <t>Luxembourg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</si>
  <si>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  Germany</t>
    </r>
  </si>
  <si>
    <r>
      <t xml:space="preserve">Słowacja   </t>
    </r>
    <r>
      <rPr>
        <i/>
        <sz val="10"/>
        <color indexed="8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</si>
  <si>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color indexed="8"/>
        <rFont val="Times New Roman"/>
        <family val="1"/>
        <charset val="238"/>
      </rPr>
      <t>Slovenia</t>
    </r>
  </si>
  <si>
    <r>
      <t xml:space="preserve">Szwecja   </t>
    </r>
    <r>
      <rPr>
        <i/>
        <sz val="10"/>
        <color indexed="8"/>
        <rFont val="Times New Roman"/>
        <family val="1"/>
        <charset val="238"/>
      </rPr>
      <t>Sweden</t>
    </r>
  </si>
  <si>
    <t xml:space="preserve">                            VITAL STATISTIC OF POPULATION</t>
  </si>
  <si>
    <r>
      <t xml:space="preserve">Małżeństwa
</t>
    </r>
    <r>
      <rPr>
        <i/>
        <sz val="10"/>
        <rFont val="Times New Roman"/>
        <family val="1"/>
        <charset val="238"/>
      </rPr>
      <t>Marriages</t>
    </r>
  </si>
  <si>
    <r>
      <t xml:space="preserve">Rozwody
</t>
    </r>
    <r>
      <rPr>
        <i/>
        <sz val="10"/>
        <rFont val="Times New Roman"/>
        <family val="1"/>
        <charset val="238"/>
      </rPr>
      <t>Divorces</t>
    </r>
  </si>
  <si>
    <r>
      <t xml:space="preserve">Urodzenia żywe
</t>
    </r>
    <r>
      <rPr>
        <i/>
        <sz val="10"/>
        <rFont val="Times New Roman"/>
        <family val="1"/>
        <charset val="238"/>
      </rPr>
      <t>Live births</t>
    </r>
  </si>
  <si>
    <r>
      <t xml:space="preserve">Zgony
</t>
    </r>
    <r>
      <rPr>
        <i/>
        <sz val="10"/>
        <rFont val="Times New Roman"/>
        <family val="1"/>
        <charset val="238"/>
      </rPr>
      <t>Deaths</t>
    </r>
  </si>
  <si>
    <r>
      <t>Przyrost naturalny
N</t>
    </r>
    <r>
      <rPr>
        <i/>
        <sz val="10"/>
        <rFont val="Times New Roman"/>
        <family val="1"/>
        <charset val="238"/>
      </rPr>
      <t>atural increase</t>
    </r>
  </si>
  <si>
    <r>
      <t xml:space="preserve">Zgony niemowląt na 1000 urodzeń
</t>
    </r>
    <r>
      <rPr>
        <i/>
        <sz val="10"/>
        <rFont val="Times New Roman"/>
        <family val="1"/>
        <charset val="238"/>
      </rPr>
      <t xml:space="preserve">Infants death per 1000 of live births </t>
    </r>
  </si>
  <si>
    <r>
      <t xml:space="preserve">na 1000 ludności        </t>
    </r>
    <r>
      <rPr>
        <i/>
        <sz val="10"/>
        <rFont val="Times New Roman"/>
        <family val="1"/>
        <charset val="238"/>
      </rPr>
      <t>per 1000 population</t>
    </r>
  </si>
  <si>
    <r>
      <t xml:space="preserve">Austria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</si>
  <si>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>Belgium</t>
    </r>
  </si>
  <si>
    <r>
      <t xml:space="preserve">Białoruś </t>
    </r>
    <r>
      <rPr>
        <i/>
        <sz val="10"/>
        <rFont val="Times New Roman"/>
        <family val="1"/>
        <charset val="238"/>
      </rPr>
      <t>Belarus</t>
    </r>
  </si>
  <si>
    <t>Bosnia and Herzegovina</t>
  </si>
  <si>
    <r>
      <t xml:space="preserve">Bułgaria </t>
    </r>
    <r>
      <rPr>
        <i/>
        <sz val="10"/>
        <rFont val="Times New Roman"/>
        <family val="1"/>
        <charset val="238"/>
      </rPr>
      <t>Bulgaria</t>
    </r>
  </si>
  <si>
    <r>
      <t xml:space="preserve">Chorwacja </t>
    </r>
    <r>
      <rPr>
        <i/>
        <sz val="10"/>
        <rFont val="Times New Roman"/>
        <family val="1"/>
        <charset val="238"/>
      </rPr>
      <t>Croatia</t>
    </r>
  </si>
  <si>
    <r>
      <t xml:space="preserve">Dania </t>
    </r>
    <r>
      <rPr>
        <i/>
        <sz val="10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</si>
  <si>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</si>
  <si>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rFont val="Times New Roman"/>
        <family val="1"/>
        <charset val="238"/>
      </rPr>
      <t>Finland</t>
    </r>
  </si>
  <si>
    <r>
      <t xml:space="preserve">Francja </t>
    </r>
    <r>
      <rPr>
        <i/>
        <sz val="10"/>
        <rFont val="Times New Roman"/>
        <family val="1"/>
        <charset val="238"/>
      </rPr>
      <t>France</t>
    </r>
  </si>
  <si>
    <r>
      <t xml:space="preserve">Grecja </t>
    </r>
    <r>
      <rPr>
        <i/>
        <sz val="10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</si>
  <si>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rFont val="Times New Roman"/>
        <family val="1"/>
        <charset val="238"/>
      </rPr>
      <t>Spain</t>
    </r>
  </si>
  <si>
    <r>
      <t xml:space="preserve">Irlandia </t>
    </r>
    <r>
      <rPr>
        <i/>
        <sz val="10"/>
        <rFont val="Times New Roman"/>
        <family val="1"/>
        <charset val="238"/>
      </rPr>
      <t>Ireland</t>
    </r>
  </si>
  <si>
    <r>
      <t xml:space="preserve">Litwa </t>
    </r>
    <r>
      <rPr>
        <i/>
        <sz val="10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</si>
  <si>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rFont val="Times New Roman"/>
        <family val="1"/>
        <charset val="238"/>
      </rPr>
      <t>Latvia</t>
    </r>
  </si>
  <si>
    <r>
      <t xml:space="preserve">Niemcy </t>
    </r>
    <r>
      <rPr>
        <i/>
        <sz val="10"/>
        <rFont val="Times New Roman"/>
        <family val="1"/>
        <charset val="238"/>
      </rPr>
      <t>Germany</t>
    </r>
  </si>
  <si>
    <r>
      <t xml:space="preserve">Norwegia </t>
    </r>
    <r>
      <rPr>
        <i/>
        <sz val="10"/>
        <rFont val="Times New Roman"/>
        <family val="1"/>
        <charset val="238"/>
      </rPr>
      <t>Norway</t>
    </r>
  </si>
  <si>
    <r>
      <t xml:space="preserve">Polska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</si>
  <si>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</t>
    </r>
    <r>
      <rPr>
        <i/>
        <sz val="10"/>
        <rFont val="Times New Roman"/>
        <family val="1"/>
        <charset val="238"/>
      </rPr>
      <t>Portugal</t>
    </r>
  </si>
  <si>
    <t>Czech Republic</t>
  </si>
  <si>
    <r>
      <t xml:space="preserve">Rumunia </t>
    </r>
    <r>
      <rPr>
        <i/>
        <sz val="10"/>
        <rFont val="Times New Roman"/>
        <family val="1"/>
        <charset val="238"/>
      </rPr>
      <t>Romania</t>
    </r>
  </si>
  <si>
    <r>
      <t xml:space="preserve">Serbia </t>
    </r>
    <r>
      <rPr>
        <i/>
        <sz val="10"/>
        <rFont val="Times New Roman"/>
        <family val="1"/>
        <charset val="238"/>
      </rPr>
      <t>Serbia</t>
    </r>
  </si>
  <si>
    <r>
      <t xml:space="preserve">Słowacja </t>
    </r>
    <r>
      <rPr>
        <i/>
        <sz val="10"/>
        <rFont val="Times New Roman"/>
        <family val="1"/>
        <charset val="238"/>
      </rPr>
      <t>Slovakia</t>
    </r>
  </si>
  <si>
    <r>
      <t xml:space="preserve">Słowenia </t>
    </r>
    <r>
      <rPr>
        <i/>
        <sz val="10"/>
        <rFont val="Times New Roman"/>
        <family val="1"/>
        <charset val="238"/>
      </rPr>
      <t>Slovenia</t>
    </r>
  </si>
  <si>
    <r>
      <t xml:space="preserve">Szwajcaria </t>
    </r>
    <r>
      <rPr>
        <i/>
        <sz val="10"/>
        <rFont val="Times New Roman"/>
        <family val="1"/>
        <charset val="238"/>
      </rPr>
      <t>Switzerland</t>
    </r>
  </si>
  <si>
    <r>
      <t xml:space="preserve">Szwecja </t>
    </r>
    <r>
      <rPr>
        <i/>
        <sz val="10"/>
        <rFont val="Times New Roman"/>
        <family val="1"/>
        <charset val="238"/>
      </rPr>
      <t>Sweden</t>
    </r>
  </si>
  <si>
    <r>
      <t xml:space="preserve">Turcja </t>
    </r>
    <r>
      <rPr>
        <i/>
        <sz val="10"/>
        <rFont val="Times New Roman"/>
        <family val="1"/>
        <charset val="238"/>
      </rPr>
      <t>Turkey</t>
    </r>
  </si>
  <si>
    <r>
      <t xml:space="preserve">Ukraina </t>
    </r>
    <r>
      <rPr>
        <i/>
        <sz val="10"/>
        <rFont val="Times New Roman"/>
        <family val="1"/>
        <charset val="238"/>
      </rPr>
      <t>Ukraine</t>
    </r>
  </si>
  <si>
    <r>
      <t xml:space="preserve">Węgry </t>
    </r>
    <r>
      <rPr>
        <i/>
        <sz val="10"/>
        <rFont val="Times New Roman"/>
        <family val="1"/>
        <charset val="238"/>
      </rPr>
      <t>Hungary</t>
    </r>
  </si>
  <si>
    <t>W. Brytania</t>
  </si>
  <si>
    <t>United Kingdom</t>
  </si>
  <si>
    <r>
      <t xml:space="preserve">Włochy </t>
    </r>
    <r>
      <rPr>
        <i/>
        <sz val="10"/>
        <rFont val="Times New Roman"/>
        <family val="1"/>
        <charset val="238"/>
      </rPr>
      <t>Italy</t>
    </r>
  </si>
  <si>
    <r>
      <t xml:space="preserve">Armenia </t>
    </r>
    <r>
      <rPr>
        <i/>
        <sz val="10"/>
        <rFont val="Times New Roman"/>
        <family val="1"/>
      </rPr>
      <t>Armenia</t>
    </r>
  </si>
  <si>
    <r>
      <t xml:space="preserve">Australia </t>
    </r>
    <r>
      <rPr>
        <i/>
        <sz val="10"/>
        <rFont val="Times New Roman"/>
        <family val="1"/>
        <charset val="238"/>
      </rPr>
      <t>Australia</t>
    </r>
  </si>
  <si>
    <r>
      <t xml:space="preserve">Azerbejdżan </t>
    </r>
    <r>
      <rPr>
        <i/>
        <sz val="10"/>
        <rFont val="Times New Roman"/>
        <family val="1"/>
      </rPr>
      <t>Azerbaijan</t>
    </r>
  </si>
  <si>
    <r>
      <t xml:space="preserve">Chile </t>
    </r>
    <r>
      <rPr>
        <i/>
        <sz val="10"/>
        <rFont val="Times New Roman"/>
        <family val="1"/>
        <charset val="238"/>
      </rPr>
      <t>Chile</t>
    </r>
  </si>
  <si>
    <r>
      <t xml:space="preserve">Chiny </t>
    </r>
    <r>
      <rPr>
        <i/>
        <sz val="10"/>
        <rFont val="Times New Roman"/>
        <family val="1"/>
        <charset val="238"/>
      </rPr>
      <t>China</t>
    </r>
  </si>
  <si>
    <r>
      <t xml:space="preserve">Gruzja </t>
    </r>
    <r>
      <rPr>
        <i/>
        <sz val="10"/>
        <rFont val="Times New Roman"/>
        <family val="1"/>
      </rPr>
      <t>Georgia</t>
    </r>
  </si>
  <si>
    <r>
      <t xml:space="preserve">Kazakhstan </t>
    </r>
    <r>
      <rPr>
        <i/>
        <sz val="10"/>
        <rFont val="Times New Roman"/>
        <family val="1"/>
        <charset val="238"/>
      </rPr>
      <t>Kazakhstan</t>
    </r>
  </si>
  <si>
    <r>
      <t xml:space="preserve">Kuba </t>
    </r>
    <r>
      <rPr>
        <i/>
        <sz val="10"/>
        <rFont val="Times New Roman"/>
        <family val="1"/>
        <charset val="238"/>
      </rPr>
      <t>Cuba</t>
    </r>
  </si>
  <si>
    <t>New Zealand</t>
  </si>
  <si>
    <t>Stany Zjednoczone</t>
  </si>
  <si>
    <t>United States</t>
  </si>
  <si>
    <t xml:space="preserve">                              MARRIAGES AND DIVORCES TOTAL RATES</t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</si>
  <si>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</si>
  <si>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</si>
  <si>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of population</t>
    </r>
  </si>
  <si>
    <r>
      <t>Odsetek małżeństw pierwszych kobiet</t>
    </r>
    <r>
      <rPr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(%)
       </t>
    </r>
    <r>
      <rPr>
        <i/>
        <sz val="10"/>
        <rFont val="Times New Roman"/>
        <family val="1"/>
        <charset val="238"/>
      </rPr>
      <t>Percentage of first marriages
for females</t>
    </r>
    <r>
      <rPr>
        <i/>
        <vertAlign val="superscript"/>
        <sz val="10"/>
        <rFont val="Times New Roman"/>
        <family val="1"/>
        <charset val="238"/>
      </rPr>
      <t>a</t>
    </r>
  </si>
  <si>
    <t>Lata
Years</t>
  </si>
  <si>
    <r>
      <t xml:space="preserve">Rozwody na 1000 zawartych małżeństw 
</t>
    </r>
    <r>
      <rPr>
        <i/>
        <sz val="10"/>
        <rFont val="Times New Roman"/>
        <family val="1"/>
        <charset val="238"/>
      </rPr>
      <t>Divorces per 1000 of contracted marriages</t>
    </r>
  </si>
  <si>
    <r>
      <t xml:space="preserve">małżeń-stwa
</t>
    </r>
    <r>
      <rPr>
        <i/>
        <sz val="10"/>
        <rFont val="Times New Roman"/>
        <family val="1"/>
        <charset val="238"/>
      </rPr>
      <t>marria-ges</t>
    </r>
  </si>
  <si>
    <r>
      <t xml:space="preserve">rozwody
</t>
    </r>
    <r>
      <rPr>
        <i/>
        <sz val="10"/>
        <rFont val="Times New Roman"/>
        <family val="1"/>
        <charset val="238"/>
      </rPr>
      <t>divorces</t>
    </r>
  </si>
  <si>
    <r>
      <t xml:space="preserve">Austria 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</si>
  <si>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 xml:space="preserve"> Belgium</t>
    </r>
  </si>
  <si>
    <r>
      <t xml:space="preserve">Białoruś  </t>
    </r>
    <r>
      <rPr>
        <i/>
        <sz val="10"/>
        <rFont val="Times New Roman"/>
        <family val="1"/>
        <charset val="238"/>
      </rPr>
      <t>Belarus</t>
    </r>
  </si>
  <si>
    <r>
      <t xml:space="preserve">Chorwacja  </t>
    </r>
    <r>
      <rPr>
        <i/>
        <sz val="10"/>
        <rFont val="Times New Roman"/>
        <family val="1"/>
        <charset val="238"/>
      </rPr>
      <t>Croatia</t>
    </r>
  </si>
  <si>
    <r>
      <t xml:space="preserve">Cypr   </t>
    </r>
    <r>
      <rPr>
        <i/>
        <sz val="10"/>
        <rFont val="Times New Roman"/>
        <family val="1"/>
        <charset val="238"/>
      </rPr>
      <t>Cyprus</t>
    </r>
    <r>
      <rPr>
        <sz val="10"/>
        <rFont val="Times New Roman"/>
        <family val="1"/>
        <charset val="238"/>
      </rPr>
      <t xml:space="preserve"> </t>
    </r>
  </si>
  <si>
    <r>
      <t xml:space="preserve">Czarnogóra  </t>
    </r>
    <r>
      <rPr>
        <i/>
        <sz val="10"/>
        <rFont val="Times New Roman"/>
        <family val="1"/>
        <charset val="238"/>
      </rPr>
      <t>Montenegro</t>
    </r>
  </si>
  <si>
    <r>
      <t xml:space="preserve">Dania  </t>
    </r>
    <r>
      <rPr>
        <i/>
        <sz val="10"/>
        <rFont val="Times New Roman"/>
        <family val="1"/>
        <charset val="238"/>
      </rPr>
      <t>Denmark</t>
    </r>
  </si>
  <si>
    <r>
      <t xml:space="preserve">Estonia  </t>
    </r>
    <r>
      <rPr>
        <i/>
        <sz val="10"/>
        <rFont val="Times New Roman"/>
        <family val="1"/>
        <charset val="238"/>
      </rPr>
      <t xml:space="preserve">Estonia </t>
    </r>
  </si>
  <si>
    <r>
      <t xml:space="preserve">Francja  </t>
    </r>
    <r>
      <rPr>
        <i/>
        <sz val="10"/>
        <rFont val="Times New Roman"/>
        <family val="1"/>
        <charset val="238"/>
      </rPr>
      <t>France</t>
    </r>
  </si>
  <si>
    <r>
      <t xml:space="preserve">Grecja  </t>
    </r>
    <r>
      <rPr>
        <i/>
        <sz val="10"/>
        <rFont val="Times New Roman"/>
        <family val="1"/>
        <charset val="238"/>
      </rPr>
      <t>Greece</t>
    </r>
  </si>
  <si>
    <r>
      <t xml:space="preserve">Islandia </t>
    </r>
    <r>
      <rPr>
        <i/>
        <sz val="10"/>
        <rFont val="Times New Roman"/>
        <family val="1"/>
        <charset val="238"/>
      </rPr>
      <t xml:space="preserve">Iceland </t>
    </r>
  </si>
  <si>
    <r>
      <t xml:space="preserve">Litwa </t>
    </r>
    <r>
      <rPr>
        <i/>
        <sz val="10"/>
        <rFont val="Times New Roman"/>
        <family val="1"/>
        <charset val="238"/>
      </rPr>
      <t xml:space="preserve">Lithuania </t>
    </r>
  </si>
  <si>
    <r>
      <t xml:space="preserve">Luksemburg </t>
    </r>
    <r>
      <rPr>
        <i/>
        <sz val="10"/>
        <rFont val="Times New Roman"/>
        <family val="1"/>
        <charset val="238"/>
      </rPr>
      <t>Luxemburg</t>
    </r>
  </si>
  <si>
    <r>
      <t xml:space="preserve">Macedonia </t>
    </r>
    <r>
      <rPr>
        <i/>
        <sz val="10"/>
        <rFont val="Times New Roman"/>
        <family val="1"/>
        <charset val="238"/>
      </rPr>
      <t>Macedonia</t>
    </r>
  </si>
  <si>
    <r>
      <t>Niemcy</t>
    </r>
    <r>
      <rPr>
        <i/>
        <sz val="10"/>
        <rFont val="Times New Roman"/>
        <family val="1"/>
        <charset val="238"/>
      </rPr>
      <t xml:space="preserve"> Germany</t>
    </r>
  </si>
  <si>
    <r>
      <t xml:space="preserve">Polska  </t>
    </r>
    <r>
      <rPr>
        <b/>
        <i/>
        <sz val="10"/>
        <rFont val="Times New Roman"/>
        <family val="1"/>
        <charset val="238"/>
      </rPr>
      <t>Poland</t>
    </r>
  </si>
  <si>
    <r>
      <t xml:space="preserve">Rumunia </t>
    </r>
    <r>
      <rPr>
        <i/>
        <sz val="10"/>
        <rFont val="Times New Roman"/>
        <family val="1"/>
        <charset val="238"/>
      </rPr>
      <t xml:space="preserve">Romania </t>
    </r>
  </si>
  <si>
    <r>
      <t xml:space="preserve">Serbia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</si>
  <si>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Słowenia </t>
    </r>
    <r>
      <rPr>
        <i/>
        <sz val="10"/>
        <rFont val="Times New Roman"/>
        <family val="1"/>
        <charset val="238"/>
      </rPr>
      <t xml:space="preserve">Slovenia </t>
    </r>
  </si>
  <si>
    <r>
      <t xml:space="preserve">Wielka Brytania  </t>
    </r>
    <r>
      <rPr>
        <i/>
        <sz val="10"/>
        <rFont val="Times New Roman"/>
        <family val="1"/>
        <charset val="238"/>
      </rPr>
      <t>United Kingdom</t>
    </r>
  </si>
  <si>
    <r>
      <t xml:space="preserve">Armenia  </t>
    </r>
    <r>
      <rPr>
        <i/>
        <sz val="10"/>
        <rFont val="Times New Roman"/>
        <family val="1"/>
        <charset val="238"/>
      </rPr>
      <t xml:space="preserve"> Armenia</t>
    </r>
  </si>
  <si>
    <r>
      <t xml:space="preserve">Azerbejdżan  </t>
    </r>
    <r>
      <rPr>
        <i/>
        <sz val="10"/>
        <rFont val="Times New Roman"/>
        <family val="1"/>
        <charset val="238"/>
      </rPr>
      <t>Azerbaijan</t>
    </r>
  </si>
  <si>
    <r>
      <t xml:space="preserve">Brazylia </t>
    </r>
    <r>
      <rPr>
        <i/>
        <sz val="10"/>
        <rFont val="Times New Roman"/>
        <family val="1"/>
        <charset val="238"/>
      </rPr>
      <t>Brazil</t>
    </r>
  </si>
  <si>
    <r>
      <t xml:space="preserve">Gruzja  </t>
    </r>
    <r>
      <rPr>
        <i/>
        <sz val="10"/>
        <rFont val="Times New Roman"/>
        <family val="1"/>
        <charset val="238"/>
      </rPr>
      <t>Georgia</t>
    </r>
  </si>
  <si>
    <r>
      <t xml:space="preserve">Izrael    </t>
    </r>
    <r>
      <rPr>
        <i/>
        <sz val="10"/>
        <rFont val="Times New Roman"/>
        <family val="1"/>
        <charset val="238"/>
      </rPr>
      <t>Israel</t>
    </r>
    <r>
      <rPr>
        <sz val="10"/>
        <rFont val="Times New Roman"/>
        <family val="1"/>
        <charset val="238"/>
      </rPr>
      <t xml:space="preserve">  </t>
    </r>
  </si>
  <si>
    <r>
      <t xml:space="preserve">Japonia </t>
    </r>
    <r>
      <rPr>
        <i/>
        <sz val="10"/>
        <rFont val="Times New Roman"/>
        <family val="1"/>
        <charset val="238"/>
      </rPr>
      <t xml:space="preserve"> Japan</t>
    </r>
    <r>
      <rPr>
        <sz val="10"/>
        <rFont val="Times New Roman"/>
        <family val="1"/>
        <charset val="238"/>
      </rPr>
      <t xml:space="preserve"> </t>
    </r>
  </si>
  <si>
    <r>
      <t xml:space="preserve">Kuba     </t>
    </r>
    <r>
      <rPr>
        <i/>
        <sz val="10"/>
        <rFont val="Times New Roman"/>
        <family val="1"/>
        <charset val="238"/>
      </rPr>
      <t>Cuba</t>
    </r>
    <r>
      <rPr>
        <sz val="10"/>
        <rFont val="Times New Roman"/>
        <family val="1"/>
        <charset val="238"/>
      </rPr>
      <t xml:space="preserve">  </t>
    </r>
  </si>
  <si>
    <r>
      <t xml:space="preserve">Mongolia </t>
    </r>
    <r>
      <rPr>
        <i/>
        <sz val="10"/>
        <rFont val="Times New Roman"/>
        <family val="1"/>
        <charset val="238"/>
      </rPr>
      <t>Mongolia</t>
    </r>
  </si>
  <si>
    <r>
      <t xml:space="preserve">Nowa Zelandia    </t>
    </r>
    <r>
      <rPr>
        <i/>
        <sz val="10"/>
        <rFont val="Times New Roman"/>
        <family val="1"/>
        <charset val="238"/>
      </rPr>
      <t>New Zealand</t>
    </r>
    <r>
      <rPr>
        <sz val="10"/>
        <rFont val="Times New Roman"/>
        <family val="1"/>
        <charset val="238"/>
      </rPr>
      <t xml:space="preserve"> </t>
    </r>
  </si>
  <si>
    <t xml:space="preserve">                             BIRTHS</t>
  </si>
  <si>
    <r>
      <t>Lata
Y</t>
    </r>
    <r>
      <rPr>
        <i/>
        <sz val="10"/>
        <rFont val="Times New Roman"/>
        <family val="1"/>
        <charset val="238"/>
      </rPr>
      <t>ears</t>
    </r>
  </si>
  <si>
    <r>
      <t xml:space="preserve">Urodzenia żywe 
</t>
    </r>
    <r>
      <rPr>
        <i/>
        <sz val="10"/>
        <rFont val="Times New Roman"/>
        <family val="1"/>
        <charset val="238"/>
      </rPr>
      <t>Live births</t>
    </r>
  </si>
  <si>
    <r>
      <t xml:space="preserve">Urodzenia pozamał-żeńskie 
 w %
</t>
    </r>
    <r>
      <rPr>
        <i/>
        <sz val="10"/>
        <color indexed="8"/>
        <rFont val="Times New Roman"/>
        <family val="1"/>
      </rPr>
      <t>Illegitimate births
 in %</t>
    </r>
  </si>
  <si>
    <r>
      <t>Urodzenia martwe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Late foetal deaths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</si>
  <si>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 tysiącach
</t>
    </r>
    <r>
      <rPr>
        <i/>
        <sz val="10"/>
        <rFont val="Times New Roman"/>
        <family val="1"/>
        <charset val="238"/>
      </rPr>
      <t>in thous.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</si>
  <si>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of popultion</t>
    </r>
  </si>
  <si>
    <r>
      <t xml:space="preserve">w liczbach bez-względnych </t>
    </r>
    <r>
      <rPr>
        <i/>
        <sz val="10"/>
        <rFont val="Times New Roman"/>
        <family val="1"/>
        <charset val="238"/>
      </rPr>
      <t xml:space="preserve">
in absolute figures</t>
    </r>
  </si>
  <si>
    <r>
      <t xml:space="preserve">na 1000 urodzeń żywych
</t>
    </r>
    <r>
      <rPr>
        <i/>
        <sz val="10"/>
        <rFont val="Times New Roman"/>
        <family val="1"/>
        <charset val="238"/>
      </rPr>
      <t>per 1000 of live births</t>
    </r>
  </si>
  <si>
    <t>Kraje europejskie* European countries*</t>
  </si>
  <si>
    <r>
      <t xml:space="preserve">Czarnogóra </t>
    </r>
    <r>
      <rPr>
        <i/>
        <sz val="10"/>
        <rFont val="Times New Roman"/>
        <family val="1"/>
        <charset val="238"/>
      </rPr>
      <t>Montenegro</t>
    </r>
    <r>
      <rPr>
        <sz val="10"/>
        <rFont val="Times New Roman"/>
        <family val="1"/>
        <charset val="238"/>
      </rPr>
      <t xml:space="preserve"> </t>
    </r>
  </si>
  <si>
    <t xml:space="preserve">                               LIVE BIRTHS BY ORDER</t>
  </si>
  <si>
    <r>
      <t xml:space="preserve">K R A J E
</t>
    </r>
    <r>
      <rPr>
        <i/>
        <sz val="10"/>
        <rFont val="Times New Roman"/>
        <family val="1"/>
      </rPr>
      <t>C O U N T R I E S</t>
    </r>
  </si>
  <si>
    <r>
      <t xml:space="preserve">Ogółem
</t>
    </r>
    <r>
      <rPr>
        <i/>
        <sz val="10"/>
        <rFont val="Times New Roman"/>
        <family val="1"/>
      </rPr>
      <t>Total</t>
    </r>
  </si>
  <si>
    <r>
      <t xml:space="preserve">Kolejność urodzenia dziecka u matki    </t>
    </r>
    <r>
      <rPr>
        <i/>
        <sz val="10"/>
        <rFont val="Times New Roman"/>
        <family val="1"/>
      </rPr>
      <t>Birth order</t>
    </r>
  </si>
  <si>
    <r>
      <t xml:space="preserve">4 i dalsze 
</t>
    </r>
    <r>
      <rPr>
        <i/>
        <sz val="10"/>
        <rFont val="Times New Roman"/>
        <family val="1"/>
      </rPr>
      <t>4 and over</t>
    </r>
  </si>
  <si>
    <r>
      <t xml:space="preserve">w odsetkach  </t>
    </r>
    <r>
      <rPr>
        <i/>
        <sz val="10"/>
        <rFont val="Times New Roman"/>
        <family val="1"/>
        <charset val="238"/>
      </rPr>
      <t xml:space="preserve"> in p</t>
    </r>
    <r>
      <rPr>
        <i/>
        <sz val="10"/>
        <rFont val="Times New Roman"/>
        <family val="1"/>
      </rPr>
      <t>ercentage</t>
    </r>
  </si>
  <si>
    <r>
      <t>Belgia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 Belgium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</si>
  <si>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>Bośnia i Hercegowina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
</t>
    </r>
    <r>
      <rPr>
        <i/>
        <sz val="10"/>
        <rFont val="Times New Roman"/>
        <family val="1"/>
        <charset val="238"/>
      </rPr>
      <t>Bosnia and Herzegovina</t>
    </r>
    <r>
      <rPr>
        <i/>
        <vertAlign val="superscript"/>
        <sz val="10"/>
        <rFont val="Times New Roman"/>
        <family val="1"/>
        <charset val="238"/>
      </rPr>
      <t>a</t>
    </r>
  </si>
  <si>
    <r>
      <t>Bułgaria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Bulgaria</t>
    </r>
    <r>
      <rPr>
        <i/>
        <vertAlign val="superscript"/>
        <sz val="10"/>
        <rFont val="Times New Roman"/>
        <family val="1"/>
        <charset val="238"/>
      </rPr>
      <t>a</t>
    </r>
  </si>
  <si>
    <r>
      <t>Chorwacja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Croatia</t>
    </r>
    <r>
      <rPr>
        <i/>
        <vertAlign val="superscript"/>
        <sz val="10"/>
        <rFont val="Times New Roman"/>
        <family val="1"/>
        <charset val="238"/>
      </rPr>
      <t>a</t>
    </r>
  </si>
  <si>
    <r>
      <t>Dania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Denmark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</si>
  <si>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>Irlandia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Ireland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</si>
  <si>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Islandia </t>
    </r>
    <r>
      <rPr>
        <i/>
        <sz val="10"/>
        <rFont val="Times New Roman"/>
        <family val="1"/>
      </rPr>
      <t xml:space="preserve">Iceland </t>
    </r>
  </si>
  <si>
    <r>
      <t>Macedonia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Macedonia</t>
    </r>
    <r>
      <rPr>
        <i/>
        <vertAlign val="superscript"/>
        <sz val="10"/>
        <rFont val="Times New Roman"/>
        <family val="1"/>
        <charset val="238"/>
      </rPr>
      <t>a</t>
    </r>
  </si>
  <si>
    <r>
      <t>Niemcy</t>
    </r>
    <r>
      <rPr>
        <i/>
        <sz val="10"/>
        <rFont val="Times New Roman"/>
        <family val="1"/>
      </rPr>
      <t xml:space="preserve"> Germany</t>
    </r>
  </si>
  <si>
    <r>
      <t>Polska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</rPr>
      <t xml:space="preserve">  </t>
    </r>
    <r>
      <rPr>
        <b/>
        <i/>
        <sz val="10"/>
        <rFont val="Times New Roman"/>
        <family val="1"/>
      </rPr>
      <t>Poland</t>
    </r>
    <r>
      <rPr>
        <b/>
        <i/>
        <vertAlign val="superscript"/>
        <sz val="10"/>
        <rFont val="Times New Roman"/>
        <family val="1"/>
        <charset val="238"/>
      </rPr>
      <t>a</t>
    </r>
  </si>
  <si>
    <r>
      <t xml:space="preserve">Rumunia </t>
    </r>
    <r>
      <rPr>
        <i/>
        <sz val="10"/>
        <rFont val="Times New Roman"/>
        <family val="1"/>
      </rPr>
      <t xml:space="preserve">Romania </t>
    </r>
  </si>
  <si>
    <r>
      <t xml:space="preserve">Słowenia </t>
    </r>
    <r>
      <rPr>
        <i/>
        <sz val="10"/>
        <rFont val="Times New Roman"/>
        <family val="1"/>
      </rPr>
      <t xml:space="preserve">Slovenia </t>
    </r>
  </si>
  <si>
    <r>
      <t>Szwecja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Sweden</t>
    </r>
    <r>
      <rPr>
        <i/>
        <vertAlign val="superscript"/>
        <sz val="10"/>
        <rFont val="Times New Roman"/>
        <family val="1"/>
        <charset val="238"/>
      </rPr>
      <t>a</t>
    </r>
  </si>
  <si>
    <r>
      <t>Ukraina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Ukraine</t>
    </r>
    <r>
      <rPr>
        <i/>
        <vertAlign val="superscript"/>
        <sz val="10"/>
        <rFont val="Times New Roman"/>
        <family val="1"/>
        <charset val="238"/>
      </rPr>
      <t>a</t>
    </r>
  </si>
  <si>
    <t>a W podziale według kolejności nie uwzględniono urodzeń o nieustalonej kolejności urodzenia dziecka.</t>
  </si>
  <si>
    <t>a Data on number of birth by order exclude caces in which birth order is unknown.</t>
  </si>
  <si>
    <t xml:space="preserve">                             FEMALE FERTILITY AND REPRODUCTION RATES OF POPULATION</t>
  </si>
  <si>
    <r>
      <t xml:space="preserve">K R A J E
</t>
    </r>
    <r>
      <rPr>
        <i/>
        <sz val="10"/>
        <rFont val="Times New Roman"/>
        <family val="1"/>
        <charset val="238"/>
      </rPr>
      <t>C O U N T R I E S</t>
    </r>
  </si>
  <si>
    <r>
      <t xml:space="preserve">Średni wiek matek rodzących dzieci
</t>
    </r>
    <r>
      <rPr>
        <i/>
        <sz val="10"/>
        <rFont val="Times New Roman"/>
        <family val="1"/>
        <charset val="238"/>
      </rPr>
      <t>Mean age of women at child-bearing</t>
    </r>
  </si>
  <si>
    <t>15 - 19</t>
  </si>
  <si>
    <t>20 - 24</t>
  </si>
  <si>
    <t>25 - 29</t>
  </si>
  <si>
    <t>30 - 34</t>
  </si>
  <si>
    <t>40 - 44</t>
  </si>
  <si>
    <t>45 - 49</t>
  </si>
  <si>
    <t>Austria</t>
  </si>
  <si>
    <t>Białoruś</t>
  </si>
  <si>
    <t>Belarus</t>
  </si>
  <si>
    <t>Bułgaria</t>
  </si>
  <si>
    <t>Bulgaria</t>
  </si>
  <si>
    <t>Chorwacja</t>
  </si>
  <si>
    <r>
      <t>26,6</t>
    </r>
    <r>
      <rPr>
        <vertAlign val="superscript"/>
        <sz val="10"/>
        <rFont val="Times New Roman"/>
        <family val="1"/>
        <charset val="238"/>
      </rPr>
      <t>a</t>
    </r>
  </si>
  <si>
    <t>Croatia</t>
  </si>
  <si>
    <t>Czarnogóra</t>
  </si>
  <si>
    <t>Montenegro</t>
  </si>
  <si>
    <t>Dania</t>
  </si>
  <si>
    <t>Denmark</t>
  </si>
  <si>
    <t>Estonia</t>
  </si>
  <si>
    <t xml:space="preserve">Estonia 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</si>
  <si>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</si>
  <si>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</si>
  <si>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</si>
  <si>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</si>
  <si>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</si>
  <si>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</si>
  <si>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</si>
  <si>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</si>
  <si>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</si>
  <si>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</si>
  <si>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Islandia</t>
  </si>
  <si>
    <t xml:space="preserve">Iceland </t>
  </si>
  <si>
    <t>Litwa</t>
  </si>
  <si>
    <t xml:space="preserve">Lithuania </t>
  </si>
  <si>
    <t>Łotwa</t>
  </si>
  <si>
    <t>Latvia</t>
  </si>
  <si>
    <t>Macedonia</t>
  </si>
  <si>
    <t>Netherlands</t>
  </si>
  <si>
    <t>Niemcy</t>
  </si>
  <si>
    <t>Germany</t>
  </si>
  <si>
    <t>Norwegia</t>
  </si>
  <si>
    <t>Norway</t>
  </si>
  <si>
    <t>Polska</t>
  </si>
  <si>
    <t>Poland</t>
  </si>
  <si>
    <t>Portugalia</t>
  </si>
  <si>
    <t>Portugal</t>
  </si>
  <si>
    <t>Rumunia</t>
  </si>
  <si>
    <t xml:space="preserve">Romania </t>
  </si>
  <si>
    <t>Serbia</t>
  </si>
  <si>
    <t>Słowacja</t>
  </si>
  <si>
    <t>Slovakia</t>
  </si>
  <si>
    <t>Słowenia</t>
  </si>
  <si>
    <t xml:space="preserve">Slovenia </t>
  </si>
  <si>
    <t>Szwajcaria</t>
  </si>
  <si>
    <t>Switzerland</t>
  </si>
  <si>
    <t>Szwecja</t>
  </si>
  <si>
    <t>Sweden</t>
  </si>
  <si>
    <t>Ukraina</t>
  </si>
  <si>
    <t>Ukraine</t>
  </si>
  <si>
    <t>Węgry</t>
  </si>
  <si>
    <t>Hungary</t>
  </si>
  <si>
    <t>Wielka Brytania</t>
  </si>
  <si>
    <t>Włochy</t>
  </si>
  <si>
    <t>Italy</t>
  </si>
  <si>
    <t>Argentyna</t>
  </si>
  <si>
    <t>Argentina</t>
  </si>
  <si>
    <t>Australia</t>
  </si>
  <si>
    <t>Chile</t>
  </si>
  <si>
    <t>Japonia</t>
  </si>
  <si>
    <t>Japan</t>
  </si>
  <si>
    <t>Kanada</t>
  </si>
  <si>
    <t xml:space="preserve">Canada </t>
  </si>
  <si>
    <t>Kuba</t>
  </si>
  <si>
    <t xml:space="preserve">Cuba  </t>
  </si>
  <si>
    <t>Wenezuela</t>
  </si>
  <si>
    <t>Venezuela</t>
  </si>
  <si>
    <r>
      <t>Litwa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Lithuania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</si>
  <si>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>3,4</t>
    </r>
    <r>
      <rPr>
        <vertAlign val="superscript"/>
        <sz val="10"/>
        <rFont val="Times New Roman"/>
        <family val="1"/>
        <charset val="238"/>
      </rPr>
      <t>c</t>
    </r>
  </si>
  <si>
    <t>Wyszczególnienie</t>
  </si>
  <si>
    <t>Specification</t>
  </si>
  <si>
    <t>PL</t>
  </si>
  <si>
    <r>
      <t xml:space="preserve">Ludność ogółem </t>
    </r>
    <r>
      <rPr>
        <sz val="9"/>
        <rFont val="Times New Roman CE"/>
        <charset val="238"/>
      </rPr>
      <t/>
    </r>
  </si>
  <si>
    <t xml:space="preserve">Przyrost roczny : </t>
  </si>
  <si>
    <t xml:space="preserve">   w tys.</t>
  </si>
  <si>
    <t xml:space="preserve">   w %</t>
  </si>
  <si>
    <t xml:space="preserve">Mężczyźni (w mln.) </t>
  </si>
  <si>
    <t>Kobiety na 100 mężczyzn</t>
  </si>
  <si>
    <t>Ludność w wieku:   - w %</t>
  </si>
  <si>
    <t xml:space="preserve">  0-14 lat </t>
  </si>
  <si>
    <t xml:space="preserve">  65 lat i więcej </t>
  </si>
  <si>
    <t>Przeciętne trwanie życia</t>
  </si>
  <si>
    <t xml:space="preserve">Małżeństwa  </t>
  </si>
  <si>
    <t xml:space="preserve">   in thous.</t>
  </si>
  <si>
    <t xml:space="preserve">   na 1000 ludności </t>
  </si>
  <si>
    <t xml:space="preserve">Rozwody </t>
  </si>
  <si>
    <t>Urodzenia żywe</t>
  </si>
  <si>
    <t xml:space="preserve">   pozamałżeńskie (w %)</t>
  </si>
  <si>
    <t xml:space="preserve">Dzietność kobiet </t>
  </si>
  <si>
    <t>Średni wiek kobiety rodzącej dziecko</t>
  </si>
  <si>
    <t>Zgony ogółem</t>
  </si>
  <si>
    <t xml:space="preserve">   według przyczyn w % :</t>
  </si>
  <si>
    <t xml:space="preserve">     choroby układu krążenia </t>
  </si>
  <si>
    <t xml:space="preserve">     nowotwory złośliwe </t>
  </si>
  <si>
    <t xml:space="preserve">     urazy i zatrucia </t>
  </si>
  <si>
    <t>Zgony niemowląt</t>
  </si>
  <si>
    <t xml:space="preserve">   na 1000 urodzeń żywych </t>
  </si>
  <si>
    <t xml:space="preserve">Przyrost naturalny </t>
  </si>
  <si>
    <r>
      <t xml:space="preserve">Belgia   </t>
    </r>
    <r>
      <rPr>
        <i/>
        <sz val="10"/>
        <color indexed="8"/>
        <rFont val="Times New Roman"/>
        <family val="1"/>
        <charset val="238"/>
      </rPr>
      <t xml:space="preserve"> Belgium</t>
    </r>
  </si>
  <si>
    <r>
      <t xml:space="preserve">Wielka Brytania   </t>
    </r>
    <r>
      <rPr>
        <i/>
        <sz val="10"/>
        <rFont val="Times New Roman"/>
        <family val="1"/>
        <charset val="238"/>
      </rPr>
      <t>United Kingdom</t>
    </r>
  </si>
  <si>
    <t>1 VII 2011</t>
  </si>
  <si>
    <r>
      <t xml:space="preserve">Kraje europejskie*              </t>
    </r>
    <r>
      <rPr>
        <b/>
        <i/>
        <sz val="10"/>
        <rFont val="Times New Roman CE"/>
        <family val="1"/>
        <charset val="238"/>
      </rPr>
      <t>European countries*</t>
    </r>
  </si>
  <si>
    <r>
      <t>Pozostałe kraje**   O</t>
    </r>
    <r>
      <rPr>
        <b/>
        <i/>
        <sz val="10"/>
        <rFont val="Times New Roman CE"/>
        <family val="1"/>
        <charset val="238"/>
      </rPr>
      <t>thers countries**</t>
    </r>
  </si>
  <si>
    <t xml:space="preserve"> Population, total </t>
  </si>
  <si>
    <r>
      <t xml:space="preserve">   w mln.</t>
    </r>
    <r>
      <rPr>
        <sz val="10"/>
        <rFont val="Times New Roman CE"/>
        <family val="1"/>
        <charset val="238"/>
      </rPr>
      <t xml:space="preserve"> (w dn. 31.XII)</t>
    </r>
  </si>
  <si>
    <t xml:space="preserve"> Annual growth</t>
  </si>
  <si>
    <t xml:space="preserve">   in  %</t>
  </si>
  <si>
    <t xml:space="preserve"> Females per 100 males</t>
  </si>
  <si>
    <t xml:space="preserve">    0-14 years</t>
  </si>
  <si>
    <t xml:space="preserve">    65 and more</t>
  </si>
  <si>
    <r>
      <t>Współczynnik obciążenia demograficznego</t>
    </r>
    <r>
      <rPr>
        <vertAlign val="superscript"/>
        <sz val="10"/>
        <rFont val="Times New Roman CE"/>
        <charset val="238"/>
      </rPr>
      <t>a</t>
    </r>
  </si>
  <si>
    <r>
      <t xml:space="preserve"> Age dependency rate</t>
    </r>
    <r>
      <rPr>
        <i/>
        <vertAlign val="superscript"/>
        <sz val="10"/>
        <rFont val="Times New Roman CE"/>
        <charset val="238"/>
      </rPr>
      <t>a</t>
    </r>
  </si>
  <si>
    <t xml:space="preserve"> Life expectancy</t>
  </si>
  <si>
    <t xml:space="preserve"> Marriages</t>
  </si>
  <si>
    <t xml:space="preserve">    in thous.</t>
  </si>
  <si>
    <t xml:space="preserve">    per 1000 population</t>
  </si>
  <si>
    <t xml:space="preserve"> Divorces   </t>
  </si>
  <si>
    <t xml:space="preserve"> Live births </t>
  </si>
  <si>
    <r>
      <t xml:space="preserve">   </t>
    </r>
    <r>
      <rPr>
        <sz val="10"/>
        <rFont val="Times New Roman CE"/>
        <family val="1"/>
        <charset val="238"/>
      </rPr>
      <t xml:space="preserve"> w tys. </t>
    </r>
  </si>
  <si>
    <t xml:space="preserve">    in thous. </t>
  </si>
  <si>
    <t xml:space="preserve">    illegitimate (in %)</t>
  </si>
  <si>
    <t xml:space="preserve"> Total fertility rate</t>
  </si>
  <si>
    <t xml:space="preserve"> Deaths, total </t>
  </si>
  <si>
    <r>
      <t xml:space="preserve"> </t>
    </r>
    <r>
      <rPr>
        <i/>
        <sz val="10"/>
        <rFont val="Times New Roman CE"/>
        <charset val="238"/>
      </rPr>
      <t xml:space="preserve">   in thous.</t>
    </r>
  </si>
  <si>
    <t xml:space="preserve">    by causes in % :</t>
  </si>
  <si>
    <t xml:space="preserve">     niesklasyfikowane objawy oraz 
     przyczyny niedokładnie określone  </t>
  </si>
  <si>
    <t xml:space="preserve"> Infant deaths </t>
  </si>
  <si>
    <r>
      <t xml:space="preserve">   </t>
    </r>
    <r>
      <rPr>
        <i/>
        <sz val="10"/>
        <rFont val="Times New Roman CE"/>
        <charset val="238"/>
      </rPr>
      <t xml:space="preserve"> in thous. </t>
    </r>
  </si>
  <si>
    <t xml:space="preserve">    per 1000 live births</t>
  </si>
  <si>
    <t xml:space="preserve"> Natural increase</t>
  </si>
  <si>
    <r>
      <t xml:space="preserve">  </t>
    </r>
    <r>
      <rPr>
        <sz val="10"/>
        <rFont val="Times New Roman CE"/>
        <family val="1"/>
        <charset val="238"/>
      </rPr>
      <t xml:space="preserve"> w tys.</t>
    </r>
  </si>
  <si>
    <r>
      <t xml:space="preserve">    </t>
    </r>
    <r>
      <rPr>
        <i/>
        <sz val="10"/>
        <rFont val="Times New Roman CE"/>
        <charset val="238"/>
      </rPr>
      <t xml:space="preserve"> in thous.</t>
    </r>
  </si>
  <si>
    <t xml:space="preserve">     per 1000 population</t>
  </si>
  <si>
    <r>
      <t>Norwegia</t>
    </r>
    <r>
      <rPr>
        <vertAlign val="superscript"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</si>
  <si>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Szwajcaria   </t>
    </r>
    <r>
      <rPr>
        <i/>
        <sz val="10"/>
        <color indexed="8"/>
        <rFont val="Times New Roman"/>
        <family val="1"/>
        <charset val="238"/>
      </rPr>
      <t>Switzerland</t>
    </r>
  </si>
  <si>
    <r>
      <t xml:space="preserve">Węgry   </t>
    </r>
    <r>
      <rPr>
        <i/>
        <sz val="10"/>
        <color indexed="8"/>
        <rFont val="Times New Roman"/>
        <family val="1"/>
        <charset val="238"/>
      </rPr>
      <t>Hungary</t>
    </r>
  </si>
  <si>
    <r>
      <t xml:space="preserve">Australia**   </t>
    </r>
    <r>
      <rPr>
        <i/>
        <sz val="10"/>
        <rFont val="Times New Roman"/>
        <family val="1"/>
        <charset val="238"/>
      </rPr>
      <t>Australia**</t>
    </r>
  </si>
  <si>
    <r>
      <t xml:space="preserve">Nowa Zelandia**   </t>
    </r>
    <r>
      <rPr>
        <i/>
        <sz val="10"/>
        <rFont val="Times New Roman"/>
        <family val="1"/>
        <charset val="238"/>
      </rPr>
      <t xml:space="preserve">New Zealand** </t>
    </r>
  </si>
  <si>
    <r>
      <t xml:space="preserve">ludność   </t>
    </r>
    <r>
      <rPr>
        <i/>
        <sz val="10"/>
        <rFont val="Times New Roman"/>
        <family val="1"/>
        <charset val="238"/>
      </rPr>
      <t xml:space="preserve"> population</t>
    </r>
  </si>
  <si>
    <t xml:space="preserve"> Males (in mln) </t>
  </si>
  <si>
    <r>
      <t xml:space="preserve">   </t>
    </r>
    <r>
      <rPr>
        <i/>
        <sz val="10"/>
        <rFont val="Times New Roman CE"/>
        <charset val="238"/>
      </rPr>
      <t xml:space="preserve"> in mln (as of 31.XII)</t>
    </r>
  </si>
  <si>
    <t xml:space="preserve"> Population aged - as a % of total</t>
  </si>
  <si>
    <t xml:space="preserve">     diseases of the circulatory system</t>
  </si>
  <si>
    <t xml:space="preserve">     malignant neoplasms </t>
  </si>
  <si>
    <t xml:space="preserve">     external causes of mortality </t>
  </si>
  <si>
    <t xml:space="preserve">     symptoms, signs, abnormal 
     findings, ill-defined causes</t>
  </si>
  <si>
    <t xml:space="preserve"> Mean age of women at childbearing</t>
  </si>
  <si>
    <r>
      <t xml:space="preserve">Pozostałe kraje    </t>
    </r>
    <r>
      <rPr>
        <b/>
        <i/>
        <sz val="11"/>
        <rFont val="Times New Roman"/>
        <family val="1"/>
        <charset val="238"/>
      </rPr>
      <t>Other countries</t>
    </r>
  </si>
  <si>
    <r>
      <t xml:space="preserve">Kraje europejskie  </t>
    </r>
    <r>
      <rPr>
        <b/>
        <i/>
        <sz val="11"/>
        <rFont val="Times New Roman"/>
        <family val="1"/>
        <charset val="238"/>
      </rPr>
      <t>European countries</t>
    </r>
  </si>
  <si>
    <r>
      <t xml:space="preserve">Kraje europejskie*    </t>
    </r>
    <r>
      <rPr>
        <b/>
        <i/>
        <sz val="11"/>
        <rFont val="Times New Roman"/>
        <family val="1"/>
        <charset val="238"/>
      </rPr>
      <t xml:space="preserve"> European countries*</t>
    </r>
  </si>
  <si>
    <r>
      <t xml:space="preserve">Współ-czynnik dzietności ogólnej
</t>
    </r>
    <r>
      <rPr>
        <i/>
        <sz val="10"/>
        <rFont val="Times New Roman"/>
        <family val="1"/>
        <charset val="238"/>
      </rPr>
      <t>Total fertility rate</t>
    </r>
  </si>
  <si>
    <r>
      <t>Korea Południowa</t>
    </r>
    <r>
      <rPr>
        <i/>
        <sz val="10"/>
        <rFont val="Times New Roman"/>
        <family val="1"/>
        <charset val="238"/>
      </rPr>
      <t>**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 South Korea**</t>
    </r>
    <r>
      <rPr>
        <i/>
        <vertAlign val="superscript"/>
        <sz val="10"/>
        <rFont val="Times New Roman"/>
        <family val="1"/>
        <charset val="238"/>
      </rPr>
      <t>c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</si>
  <si>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countries</t>
    </r>
  </si>
  <si>
    <r>
      <t xml:space="preserve">Czechy  </t>
    </r>
    <r>
      <rPr>
        <i/>
        <sz val="10"/>
        <color indexed="8"/>
        <rFont val="Times New Roman"/>
        <family val="1"/>
        <charset val="238"/>
      </rPr>
      <t xml:space="preserve"> Czech Republik</t>
    </r>
  </si>
  <si>
    <r>
      <t>Kraje europejskie</t>
    </r>
    <r>
      <rPr>
        <b/>
        <i/>
        <vertAlign val="superscript"/>
        <sz val="12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  </t>
    </r>
    <r>
      <rPr>
        <b/>
        <i/>
        <sz val="10"/>
        <rFont val="Times New Roman"/>
        <family val="1"/>
        <charset val="238"/>
      </rPr>
      <t>European countries</t>
    </r>
    <r>
      <rPr>
        <b/>
        <i/>
        <vertAlign val="superscript"/>
        <sz val="12"/>
        <rFont val="Times New Roman"/>
        <family val="1"/>
        <charset val="238"/>
      </rPr>
      <t>*</t>
    </r>
  </si>
  <si>
    <t xml:space="preserve">                            INTERNATIONAL MIGRATION</t>
  </si>
  <si>
    <r>
      <t xml:space="preserve">                               </t>
    </r>
    <r>
      <rPr>
        <b/>
        <i/>
        <sz val="10"/>
        <rFont val="Times New Roman"/>
        <family val="1"/>
        <charset val="238"/>
      </rPr>
      <t>EXPECTATION OF LIFE</t>
    </r>
  </si>
  <si>
    <r>
      <t xml:space="preserve">Kraje                                                                      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</si>
  <si>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 xml:space="preserve">Years </t>
    </r>
  </si>
  <si>
    <r>
      <t xml:space="preserve">Mężczyźni   </t>
    </r>
    <r>
      <rPr>
        <i/>
        <sz val="10"/>
        <rFont val="Times New Roman"/>
        <family val="1"/>
        <charset val="238"/>
      </rPr>
      <t>Males</t>
    </r>
  </si>
  <si>
    <r>
      <t xml:space="preserve">Kobiety   </t>
    </r>
    <r>
      <rPr>
        <i/>
        <sz val="10"/>
        <rFont val="Times New Roman"/>
        <family val="1"/>
        <charset val="238"/>
      </rPr>
      <t>Females</t>
    </r>
  </si>
  <si>
    <r>
      <t xml:space="preserve">w wieku lat     </t>
    </r>
    <r>
      <rPr>
        <i/>
        <sz val="10"/>
        <rFont val="Times New Roman"/>
        <family val="1"/>
        <charset val="238"/>
      </rPr>
      <t>at age specified (in years)</t>
    </r>
  </si>
  <si>
    <r>
      <t xml:space="preserve">Kraje europejskie  </t>
    </r>
    <r>
      <rPr>
        <b/>
        <i/>
        <sz val="10"/>
        <rFont val="Times New Roman"/>
        <family val="1"/>
        <charset val="238"/>
      </rPr>
      <t xml:space="preserve">  </t>
    </r>
    <r>
      <rPr>
        <b/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 xml:space="preserve">European countries </t>
    </r>
  </si>
  <si>
    <r>
      <t xml:space="preserve">Austria   </t>
    </r>
    <r>
      <rPr>
        <i/>
        <sz val="10"/>
        <rFont val="Times New Roman"/>
        <family val="1"/>
        <charset val="238"/>
      </rPr>
      <t>Austria</t>
    </r>
  </si>
  <si>
    <r>
      <t xml:space="preserve">Belgia   </t>
    </r>
    <r>
      <rPr>
        <i/>
        <sz val="10"/>
        <rFont val="Times New Roman"/>
        <family val="1"/>
        <charset val="238"/>
      </rPr>
      <t>Belgium</t>
    </r>
  </si>
  <si>
    <r>
      <t xml:space="preserve">Białoruś   </t>
    </r>
    <r>
      <rPr>
        <i/>
        <sz val="10"/>
        <rFont val="Times New Roman"/>
        <family val="1"/>
        <charset val="238"/>
      </rPr>
      <t>Belarus</t>
    </r>
  </si>
  <si>
    <r>
      <t>Bułgaria</t>
    </r>
    <r>
      <rPr>
        <i/>
        <sz val="10"/>
        <rFont val="Times New Roman"/>
        <family val="1"/>
        <charset val="238"/>
      </rPr>
      <t xml:space="preserve">   Bulgaria</t>
    </r>
  </si>
  <si>
    <r>
      <t>Chorwacja</t>
    </r>
    <r>
      <rPr>
        <i/>
        <sz val="10"/>
        <rFont val="Times New Roman"/>
        <family val="1"/>
        <charset val="238"/>
      </rPr>
      <t xml:space="preserve">   Croatia</t>
    </r>
  </si>
  <si>
    <r>
      <t xml:space="preserve">Dania   </t>
    </r>
    <r>
      <rPr>
        <i/>
        <sz val="10"/>
        <rFont val="Times New Roman"/>
        <family val="1"/>
        <charset val="238"/>
      </rPr>
      <t>Denmark</t>
    </r>
  </si>
  <si>
    <r>
      <t xml:space="preserve">Estonia   </t>
    </r>
    <r>
      <rPr>
        <i/>
        <sz val="10"/>
        <rFont val="Times New Roman"/>
        <family val="1"/>
        <charset val="238"/>
      </rPr>
      <t>Estonia</t>
    </r>
  </si>
  <si>
    <r>
      <t xml:space="preserve">Finlandia   </t>
    </r>
    <r>
      <rPr>
        <i/>
        <sz val="10"/>
        <rFont val="Times New Roman"/>
        <family val="1"/>
        <charset val="238"/>
      </rPr>
      <t>Finland</t>
    </r>
  </si>
  <si>
    <r>
      <t xml:space="preserve">Francja   </t>
    </r>
    <r>
      <rPr>
        <i/>
        <sz val="10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</si>
  <si>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rFont val="Times New Roman"/>
        <family val="1"/>
        <charset val="238"/>
      </rPr>
      <t>Greece</t>
    </r>
  </si>
  <si>
    <r>
      <t xml:space="preserve">Hiszpania   </t>
    </r>
    <r>
      <rPr>
        <i/>
        <sz val="10"/>
        <rFont val="Times New Roman"/>
        <family val="1"/>
        <charset val="238"/>
      </rPr>
      <t>Spain</t>
    </r>
  </si>
  <si>
    <r>
      <t xml:space="preserve">Irlandia   </t>
    </r>
    <r>
      <rPr>
        <i/>
        <sz val="10"/>
        <rFont val="Times New Roman"/>
        <family val="1"/>
        <charset val="238"/>
      </rPr>
      <t>Ireland</t>
    </r>
  </si>
  <si>
    <r>
      <t xml:space="preserve">Islandia   </t>
    </r>
    <r>
      <rPr>
        <i/>
        <sz val="10"/>
        <rFont val="Times New Roman"/>
        <family val="1"/>
        <charset val="238"/>
      </rPr>
      <t>Iceland</t>
    </r>
  </si>
  <si>
    <r>
      <t xml:space="preserve">Lichtenstein  </t>
    </r>
    <r>
      <rPr>
        <i/>
        <sz val="10"/>
        <rFont val="Times New Roman"/>
        <family val="1"/>
        <charset val="238"/>
      </rPr>
      <t>Lichtenstein</t>
    </r>
  </si>
  <si>
    <r>
      <t xml:space="preserve">Litwa   </t>
    </r>
    <r>
      <rPr>
        <i/>
        <sz val="10"/>
        <rFont val="Times New Roman"/>
        <family val="1"/>
        <charset val="238"/>
      </rPr>
      <t>Lithuania</t>
    </r>
  </si>
  <si>
    <r>
      <t xml:space="preserve">Luksemburg  </t>
    </r>
    <r>
      <rPr>
        <i/>
        <sz val="10"/>
        <rFont val="Times New Roman"/>
        <family val="1"/>
        <charset val="238"/>
      </rPr>
      <t>Luxemburg</t>
    </r>
  </si>
  <si>
    <r>
      <t xml:space="preserve">Łotwa   </t>
    </r>
    <r>
      <rPr>
        <i/>
        <sz val="10"/>
        <rFont val="Times New Roman"/>
        <family val="1"/>
        <charset val="238"/>
      </rPr>
      <t>Latvia</t>
    </r>
    <r>
      <rPr>
        <sz val="10"/>
        <rFont val="Times New Roman"/>
        <family val="1"/>
        <charset val="238"/>
      </rPr>
      <t xml:space="preserve"> </t>
    </r>
  </si>
  <si>
    <r>
      <t xml:space="preserve">Macedonia  </t>
    </r>
    <r>
      <rPr>
        <i/>
        <sz val="10"/>
        <rFont val="Times New Roman"/>
        <family val="1"/>
        <charset val="238"/>
      </rPr>
      <t>Macedonia</t>
    </r>
  </si>
  <si>
    <r>
      <t xml:space="preserve">Malta  </t>
    </r>
    <r>
      <rPr>
        <i/>
        <sz val="10"/>
        <rFont val="Times New Roman"/>
        <family val="1"/>
        <charset val="238"/>
      </rPr>
      <t>Malta</t>
    </r>
  </si>
  <si>
    <r>
      <t xml:space="preserve">Niemcy   </t>
    </r>
    <r>
      <rPr>
        <i/>
        <sz val="10"/>
        <rFont val="Times New Roman"/>
        <family val="1"/>
        <charset val="238"/>
      </rPr>
      <t>Germany</t>
    </r>
  </si>
  <si>
    <r>
      <t xml:space="preserve">Norwegia   </t>
    </r>
    <r>
      <rPr>
        <i/>
        <sz val="10"/>
        <rFont val="Times New Roman"/>
        <family val="1"/>
        <charset val="238"/>
      </rPr>
      <t>Norway</t>
    </r>
  </si>
  <si>
    <r>
      <t xml:space="preserve">Polska  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</si>
  <si>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  </t>
    </r>
    <r>
      <rPr>
        <i/>
        <sz val="10"/>
        <rFont val="Times New Roman"/>
        <family val="1"/>
        <charset val="238"/>
      </rPr>
      <t>Portugal</t>
    </r>
  </si>
  <si>
    <r>
      <t xml:space="preserve">Rumunia   </t>
    </r>
    <r>
      <rPr>
        <i/>
        <sz val="10"/>
        <rFont val="Times New Roman"/>
        <family val="1"/>
        <charset val="238"/>
      </rPr>
      <t>Romania</t>
    </r>
  </si>
  <si>
    <r>
      <t xml:space="preserve">Serbia  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</si>
  <si>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Słowacja   </t>
    </r>
    <r>
      <rPr>
        <i/>
        <sz val="10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</si>
  <si>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rFont val="Times New Roman"/>
        <family val="1"/>
        <charset val="238"/>
      </rPr>
      <t>Slovenia</t>
    </r>
  </si>
  <si>
    <r>
      <t xml:space="preserve">Szwajcaria   </t>
    </r>
    <r>
      <rPr>
        <i/>
        <sz val="10"/>
        <rFont val="Times New Roman"/>
        <family val="1"/>
        <charset val="238"/>
      </rPr>
      <t>Switzerland</t>
    </r>
  </si>
  <si>
    <r>
      <t xml:space="preserve">Szwecja   </t>
    </r>
    <r>
      <rPr>
        <i/>
        <sz val="10"/>
        <rFont val="Times New Roman"/>
        <family val="1"/>
        <charset val="238"/>
      </rPr>
      <t>Sweden</t>
    </r>
  </si>
  <si>
    <r>
      <t xml:space="preserve">Ukraina   </t>
    </r>
    <r>
      <rPr>
        <i/>
        <sz val="10"/>
        <rFont val="Times New Roman"/>
        <family val="1"/>
        <charset val="238"/>
      </rPr>
      <t>Ukraine</t>
    </r>
  </si>
  <si>
    <r>
      <t xml:space="preserve">Węgry   </t>
    </r>
    <r>
      <rPr>
        <i/>
        <sz val="10"/>
        <rFont val="Times New Roman"/>
        <family val="1"/>
        <charset val="238"/>
      </rPr>
      <t>Hungary</t>
    </r>
  </si>
  <si>
    <r>
      <t xml:space="preserve">W. Brytania   </t>
    </r>
    <r>
      <rPr>
        <i/>
        <sz val="10"/>
        <rFont val="Times New Roman"/>
        <family val="1"/>
        <charset val="238"/>
      </rPr>
      <t>United Kingdom</t>
    </r>
  </si>
  <si>
    <r>
      <t>Pozostałe kraje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     </t>
    </r>
    <r>
      <rPr>
        <b/>
        <i/>
        <sz val="10"/>
        <rFont val="Times New Roman"/>
        <family val="1"/>
        <charset val="238"/>
      </rPr>
      <t>Other countries</t>
    </r>
    <r>
      <rPr>
        <b/>
        <i/>
        <vertAlign val="superscript"/>
        <sz val="10"/>
        <rFont val="Times New Roman"/>
        <family val="1"/>
        <charset val="238"/>
      </rPr>
      <t>a</t>
    </r>
  </si>
  <si>
    <t>Argentyna   Argentina</t>
  </si>
  <si>
    <r>
      <t xml:space="preserve">Brazylia   </t>
    </r>
    <r>
      <rPr>
        <i/>
        <sz val="10"/>
        <rFont val="Times New Roman"/>
        <family val="1"/>
        <charset val="238"/>
      </rPr>
      <t>Brazil</t>
    </r>
  </si>
  <si>
    <r>
      <t xml:space="preserve">Chiny   </t>
    </r>
    <r>
      <rPr>
        <i/>
        <sz val="10"/>
        <rFont val="Times New Roman"/>
        <family val="1"/>
        <charset val="238"/>
      </rPr>
      <t>China</t>
    </r>
  </si>
  <si>
    <r>
      <t xml:space="preserve">Egipt   </t>
    </r>
    <r>
      <rPr>
        <i/>
        <sz val="10"/>
        <rFont val="Times New Roman"/>
        <family val="1"/>
        <charset val="238"/>
      </rPr>
      <t>Egypt</t>
    </r>
  </si>
  <si>
    <r>
      <t xml:space="preserve">Indie   </t>
    </r>
    <r>
      <rPr>
        <i/>
        <sz val="10"/>
        <rFont val="Times New Roman"/>
        <family val="1"/>
        <charset val="238"/>
      </rPr>
      <t>India</t>
    </r>
  </si>
  <si>
    <r>
      <t xml:space="preserve">Izrael   </t>
    </r>
    <r>
      <rPr>
        <i/>
        <sz val="10"/>
        <rFont val="Times New Roman"/>
        <family val="1"/>
        <charset val="238"/>
      </rPr>
      <t>Israel</t>
    </r>
  </si>
  <si>
    <r>
      <t xml:space="preserve">Japonia   </t>
    </r>
    <r>
      <rPr>
        <i/>
        <sz val="10"/>
        <rFont val="Times New Roman"/>
        <family val="1"/>
        <charset val="238"/>
      </rPr>
      <t>Japan</t>
    </r>
  </si>
  <si>
    <r>
      <t xml:space="preserve">Kanada   </t>
    </r>
    <r>
      <rPr>
        <i/>
        <sz val="10"/>
        <rFont val="Times New Roman"/>
        <family val="1"/>
        <charset val="238"/>
      </rPr>
      <t>Canada</t>
    </r>
  </si>
  <si>
    <r>
      <t xml:space="preserve">Kuba   </t>
    </r>
    <r>
      <rPr>
        <i/>
        <sz val="10"/>
        <rFont val="Times New Roman"/>
        <family val="1"/>
        <charset val="238"/>
      </rPr>
      <t>Cuba</t>
    </r>
  </si>
  <si>
    <r>
      <t xml:space="preserve">Meksyk  </t>
    </r>
    <r>
      <rPr>
        <i/>
        <sz val="10"/>
        <rFont val="Times New Roman"/>
        <family val="1"/>
        <charset val="238"/>
      </rPr>
      <t xml:space="preserve"> Mexico</t>
    </r>
  </si>
  <si>
    <r>
      <t>Europa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Europe</t>
    </r>
    <r>
      <rPr>
        <i/>
        <vertAlign val="superscript"/>
        <sz val="10"/>
        <rFont val="Times New Roman"/>
        <family val="1"/>
        <charset val="238"/>
      </rPr>
      <t>b</t>
    </r>
  </si>
  <si>
    <t>1 I 2012</t>
  </si>
  <si>
    <t>Argentyna Argentina</t>
  </si>
  <si>
    <t>Australia Australia</t>
  </si>
  <si>
    <t>Brazylia Brazil</t>
  </si>
  <si>
    <t>Japonia Japan</t>
  </si>
  <si>
    <t>Kuba Cuba</t>
  </si>
  <si>
    <t>Meksyk Mexico</t>
  </si>
  <si>
    <t>Nowa Zelandia New Zealand</t>
  </si>
  <si>
    <r>
      <t>2,1</t>
    </r>
    <r>
      <rPr>
        <vertAlign val="superscript"/>
        <sz val="10"/>
        <rFont val="Times New Roman"/>
        <family val="1"/>
        <charset val="238"/>
      </rPr>
      <t>b</t>
    </r>
  </si>
  <si>
    <r>
      <t>Sebia</t>
    </r>
    <r>
      <rPr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Serbia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</si>
  <si>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Czechy  </t>
    </r>
    <r>
      <rPr>
        <i/>
        <sz val="10"/>
        <rFont val="Times New Roman CE"/>
        <family val="1"/>
        <charset val="238"/>
      </rPr>
      <t>Czech Republic</t>
    </r>
  </si>
  <si>
    <r>
      <rPr>
        <sz val="10"/>
        <rFont val="Times New Roman CE"/>
        <charset val="238"/>
      </rPr>
      <t xml:space="preserve">Holandia </t>
    </r>
    <r>
      <rPr>
        <i/>
        <sz val="10"/>
        <rFont val="Times New Roman CE"/>
        <family val="1"/>
        <charset val="238"/>
      </rPr>
      <t>Netherlands</t>
    </r>
  </si>
  <si>
    <t>Czechy</t>
  </si>
  <si>
    <r>
      <t xml:space="preserve">Czechy </t>
    </r>
    <r>
      <rPr>
        <i/>
        <sz val="10"/>
        <rFont val="Times New Roman"/>
        <family val="1"/>
        <charset val="238"/>
      </rPr>
      <t>Czech Republic</t>
    </r>
  </si>
  <si>
    <r>
      <t xml:space="preserve">Holandia </t>
    </r>
    <r>
      <rPr>
        <i/>
        <sz val="10"/>
        <rFont val="Times New Roman"/>
        <family val="1"/>
        <charset val="238"/>
      </rPr>
      <t>Netherlands</t>
    </r>
  </si>
  <si>
    <r>
      <t xml:space="preserve">Czechy  </t>
    </r>
    <r>
      <rPr>
        <i/>
        <sz val="10"/>
        <rFont val="Times New Roman"/>
        <family val="1"/>
        <charset val="238"/>
      </rPr>
      <t>Czech Republic</t>
    </r>
  </si>
  <si>
    <r>
      <t xml:space="preserve">Czechy  </t>
    </r>
    <r>
      <rPr>
        <i/>
        <sz val="10"/>
        <rFont val="Times New Roman"/>
        <family val="1"/>
      </rPr>
      <t>Czech Republic</t>
    </r>
  </si>
  <si>
    <r>
      <t xml:space="preserve">Holandia </t>
    </r>
    <r>
      <rPr>
        <i/>
        <sz val="10"/>
        <rFont val="Times New Roman"/>
        <family val="1"/>
      </rPr>
      <t>Netherlands</t>
    </r>
  </si>
  <si>
    <t>Holandia</t>
  </si>
  <si>
    <r>
      <t xml:space="preserve">Holandia   </t>
    </r>
    <r>
      <rPr>
        <i/>
        <sz val="10"/>
        <rFont val="Times New Roman"/>
        <family val="1"/>
        <charset val="238"/>
      </rPr>
      <t xml:space="preserve">Netherlands </t>
    </r>
  </si>
  <si>
    <r>
      <t xml:space="preserve">Korea Południowa </t>
    </r>
    <r>
      <rPr>
        <i/>
        <sz val="10"/>
        <rFont val="Times New Roman CE"/>
        <family val="1"/>
        <charset val="238"/>
      </rPr>
      <t>South Korea</t>
    </r>
  </si>
  <si>
    <t>Korea Południowa</t>
  </si>
  <si>
    <t>South Korea</t>
  </si>
  <si>
    <r>
      <t xml:space="preserve">KRAJE
</t>
    </r>
    <r>
      <rPr>
        <i/>
        <sz val="10"/>
        <rFont val="Times New Roman"/>
        <family val="1"/>
      </rPr>
      <t>COUNTRIES</t>
    </r>
  </si>
  <si>
    <r>
      <t xml:space="preserve">Zgony osób w wieku      </t>
    </r>
    <r>
      <rPr>
        <i/>
        <sz val="10"/>
        <rFont val="Times New Roman"/>
        <family val="1"/>
      </rPr>
      <t>Deaths of persons at age specified</t>
    </r>
  </si>
  <si>
    <r>
      <t xml:space="preserve">ogółem
</t>
    </r>
    <r>
      <rPr>
        <i/>
        <sz val="10"/>
        <rFont val="Times New Roman"/>
        <family val="1"/>
      </rPr>
      <t>total</t>
    </r>
  </si>
  <si>
    <t xml:space="preserve"> 1-4</t>
  </si>
  <si>
    <t xml:space="preserve"> 5-9</t>
  </si>
  <si>
    <t xml:space="preserve"> 10-14</t>
  </si>
  <si>
    <t xml:space="preserve">15-19 </t>
  </si>
  <si>
    <t>20-24</t>
  </si>
  <si>
    <t>25-29</t>
  </si>
  <si>
    <t>30-34</t>
  </si>
  <si>
    <t>40-44</t>
  </si>
  <si>
    <t>45-49</t>
  </si>
  <si>
    <t>50-54</t>
  </si>
  <si>
    <t>55-59</t>
  </si>
  <si>
    <t>65-69</t>
  </si>
  <si>
    <t>70-74</t>
  </si>
  <si>
    <t>75-79</t>
  </si>
  <si>
    <t>80-84</t>
  </si>
  <si>
    <t>85 lat i więcej     85 and more</t>
  </si>
  <si>
    <r>
      <t>w tys. 
i</t>
    </r>
    <r>
      <rPr>
        <i/>
        <sz val="10"/>
        <rFont val="Times New Roman"/>
        <family val="1"/>
      </rPr>
      <t>n thous.</t>
    </r>
    <r>
      <rPr>
        <sz val="10"/>
        <rFont val="Times New Roman"/>
        <family val="1"/>
      </rPr>
      <t xml:space="preserve"> </t>
    </r>
  </si>
  <si>
    <r>
      <t xml:space="preserve">na 1000 ludności danej płci i grupy wieku    
</t>
    </r>
    <r>
      <rPr>
        <i/>
        <sz val="10"/>
        <rFont val="Times New Roman"/>
        <family val="1"/>
      </rPr>
      <t>per 1000 population each sex and age group</t>
    </r>
  </si>
  <si>
    <r>
      <t xml:space="preserve">               Mężczyźni  </t>
    </r>
    <r>
      <rPr>
        <b/>
        <i/>
        <sz val="10"/>
        <rFont val="Times New Roman"/>
        <family val="1"/>
      </rPr>
      <t>Males</t>
    </r>
  </si>
  <si>
    <r>
      <t xml:space="preserve">Kraje europejskie     </t>
    </r>
    <r>
      <rPr>
        <b/>
        <i/>
        <sz val="10"/>
        <rFont val="Times New Roman"/>
        <family val="1"/>
      </rPr>
      <t>European countries</t>
    </r>
  </si>
  <si>
    <r>
      <t xml:space="preserve">Belgia </t>
    </r>
    <r>
      <rPr>
        <i/>
        <sz val="10"/>
        <rFont val="Times New Roman"/>
        <family val="1"/>
      </rPr>
      <t xml:space="preserve"> Belgium</t>
    </r>
  </si>
  <si>
    <r>
      <t xml:space="preserve">Białoruś  </t>
    </r>
    <r>
      <rPr>
        <i/>
        <sz val="10"/>
        <rFont val="Times New Roman"/>
        <family val="1"/>
      </rPr>
      <t>Belarus</t>
    </r>
  </si>
  <si>
    <r>
      <t xml:space="preserve">Bułgaria  </t>
    </r>
    <r>
      <rPr>
        <i/>
        <sz val="10"/>
        <rFont val="Times New Roman"/>
        <family val="1"/>
      </rPr>
      <t>Bulgaria</t>
    </r>
  </si>
  <si>
    <r>
      <t xml:space="preserve">Chorwacja  </t>
    </r>
    <r>
      <rPr>
        <i/>
        <sz val="10"/>
        <rFont val="Times New Roman"/>
        <family val="1"/>
      </rPr>
      <t>Croatia</t>
    </r>
  </si>
  <si>
    <r>
      <t xml:space="preserve">Czechy </t>
    </r>
    <r>
      <rPr>
        <i/>
        <sz val="10"/>
        <rFont val="Times New Roman"/>
        <family val="1"/>
        <charset val="238"/>
      </rPr>
      <t>Czech Republik</t>
    </r>
  </si>
  <si>
    <r>
      <t xml:space="preserve">Dania  </t>
    </r>
    <r>
      <rPr>
        <i/>
        <sz val="10"/>
        <rFont val="Times New Roman"/>
        <family val="1"/>
      </rPr>
      <t>Denmark</t>
    </r>
  </si>
  <si>
    <r>
      <t xml:space="preserve">Finlandia  </t>
    </r>
    <r>
      <rPr>
        <i/>
        <sz val="10"/>
        <rFont val="Times New Roman"/>
        <family val="1"/>
      </rPr>
      <t>Finland</t>
    </r>
  </si>
  <si>
    <r>
      <t xml:space="preserve">Grecja  </t>
    </r>
    <r>
      <rPr>
        <i/>
        <sz val="10"/>
        <rFont val="Times New Roman"/>
        <family val="1"/>
      </rPr>
      <t>Greece</t>
    </r>
  </si>
  <si>
    <r>
      <t xml:space="preserve">Hiszpania  </t>
    </r>
    <r>
      <rPr>
        <i/>
        <sz val="10"/>
        <rFont val="Times New Roman"/>
        <family val="1"/>
      </rPr>
      <t>Spain</t>
    </r>
  </si>
  <si>
    <r>
      <t xml:space="preserve">Holandia  </t>
    </r>
    <r>
      <rPr>
        <i/>
        <sz val="10"/>
        <rFont val="Times New Roman"/>
        <family val="1"/>
      </rPr>
      <t>Netherlands</t>
    </r>
  </si>
  <si>
    <r>
      <t xml:space="preserve">Irlandia  </t>
    </r>
    <r>
      <rPr>
        <i/>
        <sz val="10"/>
        <rFont val="Times New Roman"/>
        <family val="1"/>
      </rPr>
      <t>Ireland</t>
    </r>
  </si>
  <si>
    <r>
      <t xml:space="preserve">Islandia  </t>
    </r>
    <r>
      <rPr>
        <i/>
        <sz val="10"/>
        <rFont val="Times New Roman"/>
        <family val="1"/>
      </rPr>
      <t xml:space="preserve">Iceland </t>
    </r>
  </si>
  <si>
    <t>-</t>
  </si>
  <si>
    <r>
      <t xml:space="preserve">Litwa  </t>
    </r>
    <r>
      <rPr>
        <i/>
        <sz val="10"/>
        <rFont val="Times New Roman"/>
        <family val="1"/>
      </rPr>
      <t xml:space="preserve">Lithuania </t>
    </r>
  </si>
  <si>
    <r>
      <t xml:space="preserve">Łotwa  </t>
    </r>
    <r>
      <rPr>
        <i/>
        <sz val="10"/>
        <rFont val="Times New Roman"/>
        <family val="1"/>
      </rPr>
      <t>Latvia</t>
    </r>
  </si>
  <si>
    <r>
      <t>Niemcy</t>
    </r>
    <r>
      <rPr>
        <i/>
        <sz val="10"/>
        <rFont val="Times New Roman"/>
        <family val="1"/>
      </rPr>
      <t xml:space="preserve">  Germany</t>
    </r>
  </si>
  <si>
    <r>
      <t xml:space="preserve">Norwegia  </t>
    </r>
    <r>
      <rPr>
        <i/>
        <sz val="10"/>
        <rFont val="Times New Roman"/>
        <family val="1"/>
      </rPr>
      <t>Norway</t>
    </r>
  </si>
  <si>
    <r>
      <t xml:space="preserve">Polska  </t>
    </r>
    <r>
      <rPr>
        <b/>
        <i/>
        <sz val="10"/>
        <rFont val="Times New Roman"/>
        <family val="1"/>
      </rPr>
      <t>Poland</t>
    </r>
  </si>
  <si>
    <r>
      <t xml:space="preserve">Portugalia  </t>
    </r>
    <r>
      <rPr>
        <i/>
        <sz val="10"/>
        <rFont val="Times New Roman"/>
        <family val="1"/>
      </rPr>
      <t>Portugal</t>
    </r>
  </si>
  <si>
    <r>
      <t xml:space="preserve">Rosja  </t>
    </r>
    <r>
      <rPr>
        <i/>
        <sz val="10"/>
        <rFont val="Times New Roman"/>
        <family val="1"/>
      </rPr>
      <t>Russian  Federation</t>
    </r>
  </si>
  <si>
    <r>
      <t xml:space="preserve">Rumunia  </t>
    </r>
    <r>
      <rPr>
        <i/>
        <sz val="10"/>
        <rFont val="Times New Roman"/>
        <family val="1"/>
      </rPr>
      <t xml:space="preserve">Romania </t>
    </r>
  </si>
  <si>
    <r>
      <t xml:space="preserve">Serbia i Czarnnogóra
 </t>
    </r>
    <r>
      <rPr>
        <i/>
        <sz val="10"/>
        <rFont val="Times New Roman"/>
        <family val="1"/>
        <charset val="238"/>
      </rPr>
      <t>Serbia and Montenegro</t>
    </r>
  </si>
  <si>
    <r>
      <t xml:space="preserve">Czarnogóra  </t>
    </r>
    <r>
      <rPr>
        <i/>
        <sz val="10"/>
        <rFont val="Times New Roman"/>
        <family val="1"/>
      </rPr>
      <t>Montenegro</t>
    </r>
  </si>
  <si>
    <r>
      <t xml:space="preserve">Serbia  </t>
    </r>
    <r>
      <rPr>
        <i/>
        <sz val="10"/>
        <rFont val="Times New Roman"/>
        <family val="1"/>
      </rPr>
      <t>Serbia</t>
    </r>
  </si>
  <si>
    <r>
      <t xml:space="preserve">Słowacja  </t>
    </r>
    <r>
      <rPr>
        <i/>
        <sz val="10"/>
        <rFont val="Times New Roman"/>
        <family val="1"/>
      </rPr>
      <t>Slovak Republic</t>
    </r>
  </si>
  <si>
    <r>
      <t xml:space="preserve">Słowenia  </t>
    </r>
    <r>
      <rPr>
        <i/>
        <sz val="10"/>
        <rFont val="Times New Roman"/>
        <family val="1"/>
      </rPr>
      <t xml:space="preserve">Slovenia </t>
    </r>
  </si>
  <si>
    <r>
      <t xml:space="preserve">Szwajcaria  </t>
    </r>
    <r>
      <rPr>
        <i/>
        <sz val="10"/>
        <rFont val="Times New Roman"/>
        <family val="1"/>
      </rPr>
      <t>Switzerland</t>
    </r>
  </si>
  <si>
    <r>
      <t xml:space="preserve">Szwecja  </t>
    </r>
    <r>
      <rPr>
        <i/>
        <sz val="10"/>
        <rFont val="Times New Roman"/>
        <family val="1"/>
      </rPr>
      <t>Sweden</t>
    </r>
  </si>
  <si>
    <r>
      <t xml:space="preserve">Ukraina  </t>
    </r>
    <r>
      <rPr>
        <i/>
        <sz val="10"/>
        <rFont val="Times New Roman"/>
        <family val="1"/>
      </rPr>
      <t>Ukraine</t>
    </r>
  </si>
  <si>
    <r>
      <t xml:space="preserve">Węgry  </t>
    </r>
    <r>
      <rPr>
        <i/>
        <sz val="10"/>
        <rFont val="Times New Roman"/>
        <family val="1"/>
      </rPr>
      <t>Hungary</t>
    </r>
  </si>
  <si>
    <t xml:space="preserve">Wielka Brytania  </t>
  </si>
  <si>
    <r>
      <t xml:space="preserve">Włochy  </t>
    </r>
    <r>
      <rPr>
        <i/>
        <sz val="10"/>
        <rFont val="Times New Roman"/>
        <family val="1"/>
      </rPr>
      <t>Italy</t>
    </r>
  </si>
  <si>
    <r>
      <t xml:space="preserve">Pozostałe kraje         </t>
    </r>
    <r>
      <rPr>
        <b/>
        <i/>
        <sz val="10"/>
        <rFont val="Times New Roman"/>
        <family val="1"/>
      </rPr>
      <t>Other countires</t>
    </r>
  </si>
  <si>
    <r>
      <t xml:space="preserve">Argentyna    </t>
    </r>
    <r>
      <rPr>
        <i/>
        <sz val="10"/>
        <rFont val="Times New Roman"/>
        <family val="1"/>
      </rPr>
      <t>Argentina</t>
    </r>
  </si>
  <si>
    <r>
      <t xml:space="preserve">Australia   </t>
    </r>
    <r>
      <rPr>
        <i/>
        <sz val="10"/>
        <rFont val="Times New Roman"/>
        <family val="1"/>
      </rPr>
      <t>Australia</t>
    </r>
  </si>
  <si>
    <r>
      <t xml:space="preserve">Brazylia   </t>
    </r>
    <r>
      <rPr>
        <i/>
        <sz val="10"/>
        <rFont val="Times New Roman"/>
        <family val="1"/>
      </rPr>
      <t xml:space="preserve"> Brazil </t>
    </r>
  </si>
  <si>
    <r>
      <t xml:space="preserve">Gruzja </t>
    </r>
    <r>
      <rPr>
        <i/>
        <sz val="10"/>
        <rFont val="Times New Roman"/>
        <family val="1"/>
        <charset val="238"/>
      </rPr>
      <t>Georgia</t>
    </r>
  </si>
  <si>
    <r>
      <t xml:space="preserve">Izrael  </t>
    </r>
    <r>
      <rPr>
        <i/>
        <sz val="10"/>
        <rFont val="Times New Roman"/>
        <family val="1"/>
      </rPr>
      <t>Israel</t>
    </r>
  </si>
  <si>
    <r>
      <t xml:space="preserve">Japonia  </t>
    </r>
    <r>
      <rPr>
        <i/>
        <sz val="10"/>
        <rFont val="Times New Roman"/>
        <family val="1"/>
      </rPr>
      <t>Japan</t>
    </r>
  </si>
  <si>
    <r>
      <t xml:space="preserve">Kanada </t>
    </r>
    <r>
      <rPr>
        <i/>
        <sz val="10"/>
        <rFont val="Times New Roman"/>
        <family val="1"/>
      </rPr>
      <t xml:space="preserve"> Canada </t>
    </r>
  </si>
  <si>
    <r>
      <t xml:space="preserve">Kuba  </t>
    </r>
    <r>
      <rPr>
        <i/>
        <sz val="10"/>
        <rFont val="Times New Roman"/>
        <family val="1"/>
      </rPr>
      <t>Cuba</t>
    </r>
    <r>
      <rPr>
        <sz val="10"/>
        <rFont val="Times New Roman"/>
        <family val="1"/>
      </rPr>
      <t xml:space="preserve">  </t>
    </r>
  </si>
  <si>
    <r>
      <t xml:space="preserve">Mongolia  </t>
    </r>
    <r>
      <rPr>
        <i/>
        <sz val="10"/>
        <rFont val="Times New Roman"/>
        <family val="1"/>
        <charset val="238"/>
      </rPr>
      <t xml:space="preserve">Mongolia </t>
    </r>
  </si>
  <si>
    <r>
      <t xml:space="preserve">Meksyk  </t>
    </r>
    <r>
      <rPr>
        <i/>
        <sz val="10"/>
        <rFont val="Times New Roman"/>
        <family val="1"/>
      </rPr>
      <t>Mexico</t>
    </r>
  </si>
  <si>
    <r>
      <t>Stany Zjednoczone</t>
    </r>
    <r>
      <rPr>
        <i/>
        <sz val="10"/>
        <rFont val="Times New Roman"/>
        <family val="1"/>
      </rPr>
      <t xml:space="preserve">   </t>
    </r>
  </si>
  <si>
    <t xml:space="preserve"> United States</t>
  </si>
  <si>
    <r>
      <t xml:space="preserve">               Kobiety </t>
    </r>
    <r>
      <rPr>
        <b/>
        <i/>
        <sz val="10"/>
        <rFont val="Times New Roman"/>
        <family val="1"/>
      </rPr>
      <t>Famales</t>
    </r>
  </si>
  <si>
    <r>
      <t xml:space="preserve">Brazylia   </t>
    </r>
    <r>
      <rPr>
        <i/>
        <sz val="10"/>
        <rFont val="Times New Roman"/>
        <family val="1"/>
      </rPr>
      <t xml:space="preserve"> Brasil </t>
    </r>
  </si>
  <si>
    <r>
      <t>Nowa Zelandia</t>
    </r>
    <r>
      <rPr>
        <i/>
        <sz val="10"/>
        <rFont val="Times New Roman"/>
        <family val="1"/>
      </rPr>
      <t xml:space="preserve"> </t>
    </r>
  </si>
  <si>
    <t xml:space="preserve">Stany Zjednoczone  </t>
  </si>
  <si>
    <r>
      <t>a</t>
    </r>
    <r>
      <rPr>
        <sz val="10"/>
        <rFont val="Times New Roman"/>
        <family val="1"/>
      </rPr>
      <t xml:space="preserve"> Na 1000 urodzeń żywych.  </t>
    </r>
  </si>
  <si>
    <t xml:space="preserve">a  Per 1000 of live births.  </t>
  </si>
  <si>
    <t xml:space="preserve">                                DEATHS  BY SEX AND CAUSES</t>
  </si>
  <si>
    <r>
      <t xml:space="preserve">Lata
</t>
    </r>
    <r>
      <rPr>
        <i/>
        <sz val="10"/>
        <rFont val="Times New Roman CE"/>
        <family val="1"/>
        <charset val="238"/>
      </rPr>
      <t>Years</t>
    </r>
  </si>
  <si>
    <r>
      <t xml:space="preserve">Mężczyźni     </t>
    </r>
    <r>
      <rPr>
        <i/>
        <sz val="10"/>
        <rFont val="Times New Roman CE"/>
        <family val="1"/>
        <charset val="238"/>
      </rPr>
      <t>Males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</si>
  <si>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</si>
  <si>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Ogółem 
</t>
    </r>
    <r>
      <rPr>
        <i/>
        <sz val="10"/>
        <rFont val="Times New Roman CE"/>
        <charset val="238"/>
      </rPr>
      <t xml:space="preserve">Total </t>
    </r>
  </si>
  <si>
    <r>
      <t xml:space="preserve">choroby zakaźne i pasożytnicze
</t>
    </r>
    <r>
      <rPr>
        <i/>
        <sz val="10"/>
        <rFont val="Times New Roman CE"/>
        <family val="1"/>
        <charset val="238"/>
      </rPr>
      <t>001-139
A00-B99</t>
    </r>
  </si>
  <si>
    <r>
      <t xml:space="preserve">choroby
układu
krążenia
</t>
    </r>
    <r>
      <rPr>
        <i/>
        <sz val="10"/>
        <rFont val="Times New Roman CE"/>
        <family val="1"/>
        <charset val="238"/>
      </rPr>
      <t>390-459
I00-I99</t>
    </r>
  </si>
  <si>
    <r>
      <t xml:space="preserve">choroby
układu
trawiennego
</t>
    </r>
    <r>
      <rPr>
        <i/>
        <sz val="10"/>
        <rFont val="Times New Roman CE"/>
        <family val="1"/>
        <charset val="238"/>
      </rPr>
      <t>520-579
K00-K92</t>
    </r>
  </si>
  <si>
    <r>
      <t xml:space="preserve">zewnętrzne
przyczyny
urazów i zatruć
</t>
    </r>
    <r>
      <rPr>
        <i/>
        <sz val="10"/>
        <rFont val="Times New Roman CE"/>
        <family val="1"/>
        <charset val="238"/>
      </rPr>
      <t>E800-E999
V01-Y89</t>
    </r>
  </si>
  <si>
    <r>
      <t xml:space="preserve">na 100 tys. ludności danej płci               </t>
    </r>
    <r>
      <rPr>
        <i/>
        <sz val="10"/>
        <rFont val="Times New Roman CE"/>
        <family val="1"/>
        <charset val="238"/>
      </rPr>
      <t>per 100 thous. population each sex</t>
    </r>
    <r>
      <rPr>
        <sz val="10"/>
        <rFont val="Times New Roman CE"/>
        <family val="1"/>
        <charset val="238"/>
      </rPr>
      <t xml:space="preserve"> </t>
    </r>
  </si>
  <si>
    <r>
      <t xml:space="preserve">Kraje europejskie     </t>
    </r>
    <r>
      <rPr>
        <b/>
        <i/>
        <sz val="10"/>
        <rFont val="Times New Roman CE"/>
        <family val="1"/>
        <charset val="238"/>
      </rPr>
      <t>European countries</t>
    </r>
  </si>
  <si>
    <r>
      <t xml:space="preserve">Austria </t>
    </r>
    <r>
      <rPr>
        <i/>
        <sz val="10"/>
        <color indexed="8"/>
        <rFont val="Times New Roman"/>
        <family val="1"/>
        <charset val="238"/>
      </rPr>
      <t>Austria</t>
    </r>
  </si>
  <si>
    <r>
      <t>Chorwacja</t>
    </r>
    <r>
      <rPr>
        <vertAlign val="superscript"/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Croatia</t>
    </r>
  </si>
  <si>
    <r>
      <t xml:space="preserve">Cypr </t>
    </r>
    <r>
      <rPr>
        <i/>
        <sz val="10"/>
        <rFont val="Times New Roman"/>
        <family val="1"/>
        <charset val="238"/>
      </rPr>
      <t>Cyprus</t>
    </r>
  </si>
  <si>
    <r>
      <t xml:space="preserve">Czechy </t>
    </r>
    <r>
      <rPr>
        <i/>
        <sz val="10"/>
        <color indexed="8"/>
        <rFont val="Times New Roman"/>
        <family val="1"/>
        <charset val="238"/>
      </rPr>
      <t>Czech Republic</t>
    </r>
  </si>
  <si>
    <r>
      <t xml:space="preserve">Dania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</si>
  <si>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color indexed="8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</si>
  <si>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</si>
  <si>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</si>
  <si>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</t>
    </r>
    <r>
      <rPr>
        <i/>
        <sz val="10"/>
        <color indexed="8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</si>
  <si>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</si>
  <si>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Holandia </t>
    </r>
    <r>
      <rPr>
        <i/>
        <sz val="10"/>
        <color indexed="8"/>
        <rFont val="Times New Roman"/>
        <family val="1"/>
        <charset val="238"/>
      </rPr>
      <t>Netherlands</t>
    </r>
  </si>
  <si>
    <r>
      <t xml:space="preserve">Irlandia </t>
    </r>
    <r>
      <rPr>
        <i/>
        <sz val="10"/>
        <color indexed="8"/>
        <rFont val="Times New Roman"/>
        <family val="1"/>
        <charset val="238"/>
      </rPr>
      <t>Ireland</t>
    </r>
  </si>
  <si>
    <r>
      <t xml:space="preserve">Litwa </t>
    </r>
    <r>
      <rPr>
        <i/>
        <sz val="10"/>
        <color indexed="8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</si>
  <si>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color indexed="8"/>
        <rFont val="Times New Roman"/>
        <family val="1"/>
        <charset val="238"/>
      </rPr>
      <t>Latvia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</si>
  <si>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Germany</t>
    </r>
  </si>
  <si>
    <r>
      <t xml:space="preserve">Norwegia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</si>
  <si>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Polska  </t>
    </r>
    <r>
      <rPr>
        <b/>
        <i/>
        <sz val="10"/>
        <color indexed="8"/>
        <rFont val="Times New Roman"/>
        <family val="1"/>
        <charset val="238"/>
      </rPr>
      <t>Poland</t>
    </r>
  </si>
  <si>
    <r>
      <t xml:space="preserve">Portugalia </t>
    </r>
    <r>
      <rPr>
        <i/>
        <sz val="10"/>
        <color indexed="8"/>
        <rFont val="Times New Roman"/>
        <family val="1"/>
        <charset val="238"/>
      </rPr>
      <t>Portugal</t>
    </r>
  </si>
  <si>
    <r>
      <t xml:space="preserve">Rumunia </t>
    </r>
    <r>
      <rPr>
        <i/>
        <sz val="10"/>
        <color indexed="8"/>
        <rFont val="Times New Roman"/>
        <family val="1"/>
        <charset val="238"/>
      </rPr>
      <t xml:space="preserve">Romania </t>
    </r>
  </si>
  <si>
    <r>
      <t xml:space="preserve">Słowacja </t>
    </r>
    <r>
      <rPr>
        <i/>
        <sz val="10"/>
        <color indexed="8"/>
        <rFont val="Times New Roman"/>
        <family val="1"/>
        <charset val="238"/>
      </rPr>
      <t>Slovak Republic</t>
    </r>
  </si>
  <si>
    <r>
      <t xml:space="preserve">Słowenia </t>
    </r>
    <r>
      <rPr>
        <i/>
        <sz val="10"/>
        <color indexed="8"/>
        <rFont val="Times New Roman"/>
        <family val="1"/>
        <charset val="238"/>
      </rPr>
      <t>Slovenia</t>
    </r>
  </si>
  <si>
    <r>
      <t xml:space="preserve">Szwajcaria </t>
    </r>
    <r>
      <rPr>
        <i/>
        <sz val="10"/>
        <color indexed="8"/>
        <rFont val="Times New Roman"/>
        <family val="1"/>
        <charset val="238"/>
      </rPr>
      <t>Switzerland</t>
    </r>
  </si>
  <si>
    <r>
      <t xml:space="preserve">Szwecja </t>
    </r>
    <r>
      <rPr>
        <i/>
        <sz val="10"/>
        <color indexed="8"/>
        <rFont val="Times New Roman"/>
        <family val="1"/>
        <charset val="238"/>
      </rPr>
      <t>Sweden</t>
    </r>
  </si>
  <si>
    <r>
      <t xml:space="preserve">Węgry </t>
    </r>
    <r>
      <rPr>
        <i/>
        <sz val="10"/>
        <color indexed="8"/>
        <rFont val="Times New Roman"/>
        <family val="1"/>
        <charset val="238"/>
      </rPr>
      <t>Hungary</t>
    </r>
  </si>
  <si>
    <r>
      <t xml:space="preserve">Włochy </t>
    </r>
    <r>
      <rPr>
        <i/>
        <sz val="10"/>
        <color indexed="8"/>
        <rFont val="Times New Roman"/>
        <family val="1"/>
        <charset val="238"/>
      </rPr>
      <t>Italy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</si>
  <si>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countires</t>
    </r>
  </si>
  <si>
    <r>
      <t>Stany Zjednoczone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the United States</t>
    </r>
  </si>
  <si>
    <t xml:space="preserve">                              INFANT MORTALITY </t>
  </si>
  <si>
    <r>
      <t>Rok
Y</t>
    </r>
    <r>
      <rPr>
        <i/>
        <sz val="10"/>
        <rFont val="Times New Roman"/>
        <family val="1"/>
      </rPr>
      <t>ear</t>
    </r>
  </si>
  <si>
    <r>
      <t xml:space="preserve">Zgony niemowlat    </t>
    </r>
    <r>
      <rPr>
        <i/>
        <sz val="10"/>
        <rFont val="Times New Roman"/>
        <family val="1"/>
      </rPr>
      <t>Infant deaths</t>
    </r>
  </si>
  <si>
    <r>
      <t xml:space="preserve">Zgony niemowląt 
w wieku 0-6 dni 
w odsetkach ogólnej liczby zgonów niemowląt
</t>
    </r>
    <r>
      <rPr>
        <i/>
        <sz val="10"/>
        <rFont val="Times New Roman"/>
        <family val="1"/>
      </rPr>
      <t>Infant deaths at age 0-6 days in percentage of total number of infant deaths</t>
    </r>
  </si>
  <si>
    <r>
      <t xml:space="preserve">w liczbach
bezwzglę-
dnych
</t>
    </r>
    <r>
      <rPr>
        <i/>
        <sz val="10"/>
        <rFont val="Times New Roman"/>
        <family val="1"/>
      </rPr>
      <t>in absolute figures</t>
    </r>
  </si>
  <si>
    <r>
      <t xml:space="preserve">na 1000 urodzeń żywych
</t>
    </r>
    <r>
      <rPr>
        <i/>
        <sz val="10"/>
        <rFont val="Times New Roman"/>
        <family val="1"/>
      </rPr>
      <t>per 1000 of live births</t>
    </r>
  </si>
  <si>
    <r>
      <t xml:space="preserve">w odsetkach ogólnej liczby zgonów
</t>
    </r>
    <r>
      <rPr>
        <i/>
        <sz val="10"/>
        <rFont val="Times New Roman"/>
        <family val="1"/>
      </rPr>
      <t>in percentage of total number of deaths</t>
    </r>
  </si>
  <si>
    <r>
      <t>9,3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</si>
  <si>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Rumunia  </t>
    </r>
    <r>
      <rPr>
        <i/>
        <sz val="10"/>
        <rFont val="Times New Roman"/>
        <family val="1"/>
      </rPr>
      <t>Romania</t>
    </r>
  </si>
  <si>
    <r>
      <t xml:space="preserve">Wielka Brytania 
</t>
    </r>
    <r>
      <rPr>
        <i/>
        <sz val="10"/>
        <rFont val="Times New Roman"/>
        <family val="1"/>
      </rPr>
      <t>United Kingdom</t>
    </r>
  </si>
  <si>
    <r>
      <t xml:space="preserve">Meksyk </t>
    </r>
    <r>
      <rPr>
        <i/>
        <sz val="10"/>
        <rFont val="Times New Roman"/>
        <family val="1"/>
      </rPr>
      <t>Mexico</t>
    </r>
  </si>
  <si>
    <r>
      <t xml:space="preserve">Nowa Zelandia
</t>
    </r>
    <r>
      <rPr>
        <i/>
        <sz val="10"/>
        <rFont val="Times New Roman"/>
        <family val="1"/>
      </rPr>
      <t>New Zealand</t>
    </r>
  </si>
  <si>
    <r>
      <t xml:space="preserve">Rep. Pd. Afryki
</t>
    </r>
    <r>
      <rPr>
        <i/>
        <sz val="10"/>
        <rFont val="Times New Roman"/>
        <family val="1"/>
      </rPr>
      <t>South Africa</t>
    </r>
  </si>
  <si>
    <r>
      <t xml:space="preserve">Stany Zjednoczone
</t>
    </r>
    <r>
      <rPr>
        <i/>
        <sz val="10"/>
        <rFont val="Times New Roman"/>
        <family val="1"/>
      </rPr>
      <t>United States</t>
    </r>
  </si>
  <si>
    <r>
      <t>0,9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</si>
  <si>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</t>
    </r>
  </si>
  <si>
    <r>
      <t>Uwaga.</t>
    </r>
    <r>
      <rPr>
        <sz val="10"/>
        <rFont val="Times New Roman"/>
        <family val="1"/>
        <charset val="238"/>
      </rPr>
      <t xml:space="preserve"> Dane o ludności miast dotyczą oficjalnych granic administracyjnych.</t>
    </r>
  </si>
  <si>
    <r>
      <t>Note.</t>
    </r>
    <r>
      <rPr>
        <i/>
        <sz val="10"/>
        <rFont val="Times New Roman"/>
        <family val="1"/>
        <charset val="238"/>
      </rPr>
      <t xml:space="preserve"> Data concerning population of the cities relate to cities in official administrative boundaries. </t>
    </r>
  </si>
  <si>
    <t>Population of the cities is not surveyed regularly and the date of census or estimate is often not indicated.</t>
  </si>
  <si>
    <r>
      <t xml:space="preserve">Ludność w tysiącach </t>
    </r>
    <r>
      <rPr>
        <i/>
        <sz val="10"/>
        <rFont val="Times New Roman"/>
        <family val="1"/>
        <charset val="238"/>
      </rPr>
      <t>Population in thous.</t>
    </r>
  </si>
  <si>
    <r>
      <t xml:space="preserve">zespołu miejskiego </t>
    </r>
    <r>
      <rPr>
        <i/>
        <sz val="10"/>
        <rFont val="Times New Roman"/>
        <family val="1"/>
        <charset val="238"/>
      </rPr>
      <t xml:space="preserve">urban agglome-ration </t>
    </r>
  </si>
  <si>
    <r>
      <t xml:space="preserve">miasta     </t>
    </r>
    <r>
      <rPr>
        <i/>
        <sz val="10"/>
        <rFont val="Times New Roman"/>
        <family val="1"/>
        <charset val="238"/>
      </rPr>
      <t xml:space="preserve"> town</t>
    </r>
  </si>
  <si>
    <t>EUROPA (dok.)</t>
  </si>
  <si>
    <t>EUROPE (cont.)</t>
  </si>
  <si>
    <t>Austria - Wiedeń</t>
  </si>
  <si>
    <t>Rosja (dok.):</t>
  </si>
  <si>
    <t>Belgia - Bruksela</t>
  </si>
  <si>
    <t>Białoruś - Mińsk</t>
  </si>
  <si>
    <t>Bułgaria - Sofia</t>
  </si>
  <si>
    <t xml:space="preserve">   Rostów nad Donem</t>
  </si>
  <si>
    <t>Dania - Kopenhaga</t>
  </si>
  <si>
    <t xml:space="preserve">   Samara</t>
  </si>
  <si>
    <t>Estonia - Tallinn</t>
  </si>
  <si>
    <t xml:space="preserve">   Sankt Petersburg</t>
  </si>
  <si>
    <t>Francja:</t>
  </si>
  <si>
    <t xml:space="preserve">   Ufa</t>
  </si>
  <si>
    <t xml:space="preserve">   Lille</t>
  </si>
  <si>
    <t>Rumunia - Bukareszt</t>
  </si>
  <si>
    <t xml:space="preserve">   Lyon</t>
  </si>
  <si>
    <t>Serbia  - Belgrad</t>
  </si>
  <si>
    <t xml:space="preserve">   Marsylia</t>
  </si>
  <si>
    <t>Słowacja - Bratysława</t>
  </si>
  <si>
    <t xml:space="preserve">   Paryż</t>
  </si>
  <si>
    <t>Szwajcaria - Berno</t>
  </si>
  <si>
    <t>Grecja - Ateny</t>
  </si>
  <si>
    <t>Szwecja - Sztokholm</t>
  </si>
  <si>
    <t>Hiszpania:</t>
  </si>
  <si>
    <t>Turcja:</t>
  </si>
  <si>
    <t xml:space="preserve">   Barcelona</t>
  </si>
  <si>
    <t xml:space="preserve">   Madryt</t>
  </si>
  <si>
    <t xml:space="preserve">   Malaga</t>
  </si>
  <si>
    <t xml:space="preserve">   Sevilla</t>
  </si>
  <si>
    <t xml:space="preserve">   Walencja</t>
  </si>
  <si>
    <t>Irlandia - Dublin</t>
  </si>
  <si>
    <t xml:space="preserve">   Stambuł</t>
  </si>
  <si>
    <t>Litwa - Wilno</t>
  </si>
  <si>
    <t>Ukraina:</t>
  </si>
  <si>
    <t xml:space="preserve">Łotwa - Ryga </t>
  </si>
  <si>
    <t xml:space="preserve">   Charków</t>
  </si>
  <si>
    <t xml:space="preserve">   Dniepropietrowsk</t>
  </si>
  <si>
    <t xml:space="preserve">   Amsterdam</t>
  </si>
  <si>
    <t xml:space="preserve">   Kijów</t>
  </si>
  <si>
    <t xml:space="preserve">   Rotterdam</t>
  </si>
  <si>
    <t>Niemcy:</t>
  </si>
  <si>
    <t>Węgry - Budapeszt</t>
  </si>
  <si>
    <t xml:space="preserve">   Berlin</t>
  </si>
  <si>
    <t>Wielka  Brytania:</t>
  </si>
  <si>
    <t xml:space="preserve">   Hamburg</t>
  </si>
  <si>
    <t xml:space="preserve">   Monachium</t>
  </si>
  <si>
    <t>Norwegia - Oslo</t>
  </si>
  <si>
    <t>Polska - Warszawa</t>
  </si>
  <si>
    <t xml:space="preserve">   Londyn</t>
  </si>
  <si>
    <t>Portugalia:</t>
  </si>
  <si>
    <t xml:space="preserve">   Manchester</t>
  </si>
  <si>
    <t xml:space="preserve">   Lizbona</t>
  </si>
  <si>
    <t xml:space="preserve">   Porto</t>
  </si>
  <si>
    <t>Włochy:</t>
  </si>
  <si>
    <t>Rosja:</t>
  </si>
  <si>
    <t xml:space="preserve">   Mediolan</t>
  </si>
  <si>
    <t xml:space="preserve">   Neapol</t>
  </si>
  <si>
    <t xml:space="preserve">   Rzym</t>
  </si>
  <si>
    <t xml:space="preserve">   Kazań</t>
  </si>
  <si>
    <t xml:space="preserve">   Turyn</t>
  </si>
  <si>
    <t xml:space="preserve">   Moskwa</t>
  </si>
  <si>
    <t xml:space="preserve">   Niżnij Nowgorod</t>
  </si>
  <si>
    <t>aglomeracja Leeds: West Yorkshire; aglomeracja Liverpool: Merseyside; aglomeracja Newcastle upon Tyne:</t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</si>
  <si>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 (cont.)</t>
    </r>
  </si>
  <si>
    <t>Afganistan - Kabul</t>
  </si>
  <si>
    <t>Chiny (dok.):</t>
  </si>
  <si>
    <t>Arabia Saudyjska:</t>
  </si>
  <si>
    <t xml:space="preserve">   Shenzhen</t>
  </si>
  <si>
    <t xml:space="preserve">   Dżidda</t>
  </si>
  <si>
    <t xml:space="preserve">   Shijazhuang</t>
  </si>
  <si>
    <t xml:space="preserve">   Mekka</t>
  </si>
  <si>
    <t xml:space="preserve">   Suqian</t>
  </si>
  <si>
    <t xml:space="preserve">   Rijad</t>
  </si>
  <si>
    <t xml:space="preserve">   Suzhou</t>
  </si>
  <si>
    <t>Armenia - Erewan</t>
  </si>
  <si>
    <t xml:space="preserve">   Szanghaj</t>
  </si>
  <si>
    <t>Azerbejdżan - Baku</t>
  </si>
  <si>
    <t xml:space="preserve">   Taijuan</t>
  </si>
  <si>
    <t>Bangladesz:</t>
  </si>
  <si>
    <t xml:space="preserve">   Tangshan</t>
  </si>
  <si>
    <t xml:space="preserve">   Czittagong</t>
  </si>
  <si>
    <t xml:space="preserve">   Tiencin</t>
  </si>
  <si>
    <t xml:space="preserve">   Dhaka</t>
  </si>
  <si>
    <t xml:space="preserve">   Urumczi</t>
  </si>
  <si>
    <t>Chiny:</t>
  </si>
  <si>
    <t xml:space="preserve">   Wenzhou</t>
  </si>
  <si>
    <t xml:space="preserve">   Wuhan</t>
  </si>
  <si>
    <t xml:space="preserve">   Baotou</t>
  </si>
  <si>
    <t xml:space="preserve">   Xiamen</t>
  </si>
  <si>
    <t xml:space="preserve">   Changchun</t>
  </si>
  <si>
    <t xml:space="preserve">   Xi'an</t>
  </si>
  <si>
    <t xml:space="preserve">   Changsha</t>
  </si>
  <si>
    <t xml:space="preserve">   Xining</t>
  </si>
  <si>
    <t xml:space="preserve">   Changzhou</t>
  </si>
  <si>
    <t xml:space="preserve">   Xuzhou</t>
  </si>
  <si>
    <t xml:space="preserve">   Changqing</t>
  </si>
  <si>
    <t xml:space="preserve">   Yantai</t>
  </si>
  <si>
    <t xml:space="preserve">   Chengdu</t>
  </si>
  <si>
    <t xml:space="preserve">   Dalian</t>
  </si>
  <si>
    <t xml:space="preserve">   Zhengzhou</t>
  </si>
  <si>
    <t xml:space="preserve">   Dongguan</t>
  </si>
  <si>
    <t xml:space="preserve">   Zhongshan</t>
  </si>
  <si>
    <t xml:space="preserve">   Foshan</t>
  </si>
  <si>
    <t xml:space="preserve">   Zibo</t>
  </si>
  <si>
    <t xml:space="preserve">   Fushun</t>
  </si>
  <si>
    <t xml:space="preserve">   Fuzhou</t>
  </si>
  <si>
    <t>Chiny - Prowincja Tajwan:</t>
  </si>
  <si>
    <t xml:space="preserve">   Guiyang</t>
  </si>
  <si>
    <t xml:space="preserve">   Kaosiung</t>
  </si>
  <si>
    <t xml:space="preserve">   Haikou</t>
  </si>
  <si>
    <t xml:space="preserve">   Tajpej</t>
  </si>
  <si>
    <t xml:space="preserve">   Handan</t>
  </si>
  <si>
    <t xml:space="preserve">   Taizhong</t>
  </si>
  <si>
    <t xml:space="preserve">   Hangzhou</t>
  </si>
  <si>
    <t>Filipiny:</t>
  </si>
  <si>
    <t xml:space="preserve">   Harbin</t>
  </si>
  <si>
    <t xml:space="preserve">   Kalookan (Caloocan)</t>
  </si>
  <si>
    <t xml:space="preserve">   Hefei</t>
  </si>
  <si>
    <t xml:space="preserve">   Hohhot</t>
  </si>
  <si>
    <t xml:space="preserve">   Quezon City</t>
  </si>
  <si>
    <t xml:space="preserve">   Huai'an</t>
  </si>
  <si>
    <t>Gruzja - Tbilisi</t>
  </si>
  <si>
    <t xml:space="preserve">   Huizhou</t>
  </si>
  <si>
    <t>Indie:</t>
  </si>
  <si>
    <t xml:space="preserve">   Jiangmen</t>
  </si>
  <si>
    <t xml:space="preserve">   Agra</t>
  </si>
  <si>
    <t xml:space="preserve">   Jilin</t>
  </si>
  <si>
    <t xml:space="preserve">   Ahmadabad</t>
  </si>
  <si>
    <t xml:space="preserve">   Jinan</t>
  </si>
  <si>
    <t xml:space="preserve">   Allahabad</t>
  </si>
  <si>
    <t xml:space="preserve">   Kanton</t>
  </si>
  <si>
    <t xml:space="preserve">   Amistar</t>
  </si>
  <si>
    <t xml:space="preserve">   Kunming</t>
  </si>
  <si>
    <t xml:space="preserve">   Asansol</t>
  </si>
  <si>
    <t xml:space="preserve">   Lanzhou</t>
  </si>
  <si>
    <t xml:space="preserve">   Bangalur</t>
  </si>
  <si>
    <t xml:space="preserve">   Linyi</t>
  </si>
  <si>
    <t xml:space="preserve">   Bhopal</t>
  </si>
  <si>
    <t xml:space="preserve">   Luoyang</t>
  </si>
  <si>
    <t xml:space="preserve">   Bombaj (Mumbaj)</t>
  </si>
  <si>
    <t xml:space="preserve">   Maoming</t>
  </si>
  <si>
    <t xml:space="preserve">   Nanchang</t>
  </si>
  <si>
    <t xml:space="preserve">   Dźajpur</t>
  </si>
  <si>
    <t xml:space="preserve">   Nankin</t>
  </si>
  <si>
    <t xml:space="preserve">   Dźamśedpur</t>
  </si>
  <si>
    <t xml:space="preserve">   Nanning</t>
  </si>
  <si>
    <t xml:space="preserve">   Faridabad</t>
  </si>
  <si>
    <t xml:space="preserve">   Ningbo</t>
  </si>
  <si>
    <t xml:space="preserve">   Haura</t>
  </si>
  <si>
    <t xml:space="preserve">   Qingdao</t>
  </si>
  <si>
    <t xml:space="preserve">   Hajdarabad</t>
  </si>
  <si>
    <t xml:space="preserve">   Qiqihar</t>
  </si>
  <si>
    <t xml:space="preserve">   Indore</t>
  </si>
  <si>
    <t xml:space="preserve">   Pekin</t>
  </si>
  <si>
    <t xml:space="preserve">   Kalkuta</t>
  </si>
  <si>
    <t xml:space="preserve">   Shantou</t>
  </si>
  <si>
    <t xml:space="preserve">   Kaljan-Dombiwali</t>
  </si>
  <si>
    <t xml:space="preserve">   Shenyang</t>
  </si>
  <si>
    <t xml:space="preserve">   Kanpur</t>
  </si>
  <si>
    <t>Indie (dok.):</t>
  </si>
  <si>
    <t>Japonia (dok.):</t>
  </si>
  <si>
    <t xml:space="preserve">   Koczin</t>
  </si>
  <si>
    <t xml:space="preserve">   Sapporo</t>
  </si>
  <si>
    <t xml:space="preserve">   Kojimbatur</t>
  </si>
  <si>
    <t xml:space="preserve">   Sendai</t>
  </si>
  <si>
    <t xml:space="preserve">   Lakhnau</t>
  </si>
  <si>
    <t xml:space="preserve">   Tokio</t>
  </si>
  <si>
    <t xml:space="preserve">   Ludhijana</t>
  </si>
  <si>
    <t>Jordania - Amman</t>
  </si>
  <si>
    <t>Kamboża - Phnom Penh</t>
  </si>
  <si>
    <t xml:space="preserve">   Maduraj</t>
  </si>
  <si>
    <t>Kazachstan-Astana</t>
  </si>
  <si>
    <t xml:space="preserve">   Merath</t>
  </si>
  <si>
    <t xml:space="preserve">   Nagpur</t>
  </si>
  <si>
    <t>Kuwejt- Kuwejt</t>
  </si>
  <si>
    <t xml:space="preserve">   Naśik</t>
  </si>
  <si>
    <t>Liban - Berjut</t>
  </si>
  <si>
    <t xml:space="preserve">   Patna</t>
  </si>
  <si>
    <t>Malezja - Kuala Lumpur</t>
  </si>
  <si>
    <t xml:space="preserve">   Pimpri Ćińćwad</t>
  </si>
  <si>
    <t>Mongolia - Ułan Bator</t>
  </si>
  <si>
    <t xml:space="preserve">   Puna</t>
  </si>
  <si>
    <t>Pakistan:</t>
  </si>
  <si>
    <t xml:space="preserve">   Radźkot</t>
  </si>
  <si>
    <t xml:space="preserve">   Faisalabad</t>
  </si>
  <si>
    <t xml:space="preserve">   Surat</t>
  </si>
  <si>
    <t xml:space="preserve">   Thana</t>
  </si>
  <si>
    <t xml:space="preserve">   Islamabad</t>
  </si>
  <si>
    <t xml:space="preserve">   Wadodara</t>
  </si>
  <si>
    <t xml:space="preserve">   Karaczi</t>
  </si>
  <si>
    <t xml:space="preserve">   Waranasi</t>
  </si>
  <si>
    <t xml:space="preserve">   Lahaur</t>
  </si>
  <si>
    <t xml:space="preserve">   Widźajawada</t>
  </si>
  <si>
    <t xml:space="preserve">   Multan</t>
  </si>
  <si>
    <t xml:space="preserve">   Wiśakhapatnam</t>
  </si>
  <si>
    <t xml:space="preserve">   Peshawar</t>
  </si>
  <si>
    <t>Indonezja:</t>
  </si>
  <si>
    <t xml:space="preserve">   Rawalpindi</t>
  </si>
  <si>
    <t xml:space="preserve">   Bandung</t>
  </si>
  <si>
    <t xml:space="preserve">   Bekasi</t>
  </si>
  <si>
    <t xml:space="preserve">   Depok</t>
  </si>
  <si>
    <t xml:space="preserve">   Kwangju</t>
  </si>
  <si>
    <t xml:space="preserve">   Dżakarta</t>
  </si>
  <si>
    <t xml:space="preserve">   Pusan</t>
  </si>
  <si>
    <t xml:space="preserve">   Seul</t>
  </si>
  <si>
    <t xml:space="preserve">   Medan</t>
  </si>
  <si>
    <t xml:space="preserve">   Suw n</t>
  </si>
  <si>
    <t xml:space="preserve">   Palembang</t>
  </si>
  <si>
    <t xml:space="preserve">   Taegu</t>
  </si>
  <si>
    <t xml:space="preserve">   Semarang</t>
  </si>
  <si>
    <t xml:space="preserve">   Taej n</t>
  </si>
  <si>
    <t xml:space="preserve">   Surabaja</t>
  </si>
  <si>
    <t xml:space="preserve">   Ulsan</t>
  </si>
  <si>
    <t xml:space="preserve">   Tangerang</t>
  </si>
  <si>
    <t>Singapur - Singapur</t>
  </si>
  <si>
    <t>Irak:</t>
  </si>
  <si>
    <t>Syria:</t>
  </si>
  <si>
    <t xml:space="preserve">   Bagdad</t>
  </si>
  <si>
    <t xml:space="preserve">   Aleppo</t>
  </si>
  <si>
    <t xml:space="preserve">   Mossul</t>
  </si>
  <si>
    <t xml:space="preserve">   Damaszek</t>
  </si>
  <si>
    <t>Iran:</t>
  </si>
  <si>
    <t>Tajlandia - Bangkok</t>
  </si>
  <si>
    <t xml:space="preserve">   Isfahan</t>
  </si>
  <si>
    <t>Uzbekistan - Taszkent</t>
  </si>
  <si>
    <t xml:space="preserve">   Karadż</t>
  </si>
  <si>
    <t>Wietnam:</t>
  </si>
  <si>
    <t xml:space="preserve">   Meszhed</t>
  </si>
  <si>
    <t xml:space="preserve">   Hanoi</t>
  </si>
  <si>
    <t xml:space="preserve">   Shiraz</t>
  </si>
  <si>
    <t xml:space="preserve">   Tabriz</t>
  </si>
  <si>
    <t>Zjednoczone Emiraty Arabskie</t>
  </si>
  <si>
    <t xml:space="preserve">   Teheran</t>
  </si>
  <si>
    <t xml:space="preserve">   - Abu Zabi</t>
  </si>
  <si>
    <t>Izrael - Tel-Awiw-Jafa</t>
  </si>
  <si>
    <t>AFRYKA</t>
  </si>
  <si>
    <t>Japonia:</t>
  </si>
  <si>
    <t>Algieria - Algier</t>
  </si>
  <si>
    <t xml:space="preserve">   Fukuoka</t>
  </si>
  <si>
    <t>Angola - Luanda</t>
  </si>
  <si>
    <t xml:space="preserve">   Hiroszima</t>
  </si>
  <si>
    <t xml:space="preserve">Demokratyczna Republika </t>
  </si>
  <si>
    <t xml:space="preserve">   Jokohama</t>
  </si>
  <si>
    <t xml:space="preserve">   Konga - Kinszasa</t>
  </si>
  <si>
    <t xml:space="preserve">   Kawasaki</t>
  </si>
  <si>
    <t>Egipt:</t>
  </si>
  <si>
    <t xml:space="preserve">   Kioto</t>
  </si>
  <si>
    <t xml:space="preserve">   Aleksandria</t>
  </si>
  <si>
    <t xml:space="preserve">   Kobe</t>
  </si>
  <si>
    <t xml:space="preserve">   Giza</t>
  </si>
  <si>
    <t xml:space="preserve">   Nagoja</t>
  </si>
  <si>
    <t xml:space="preserve">   Kair</t>
  </si>
  <si>
    <t xml:space="preserve">   Osaka</t>
  </si>
  <si>
    <t xml:space="preserve">   Saitama</t>
  </si>
  <si>
    <t>AMERYKA PÓŁNOCNA I ŚRODKOWA (cd.)</t>
  </si>
  <si>
    <t>NORTH AND CENTRAL AMERICA (cont.)</t>
  </si>
  <si>
    <t>Etiopia - Addis Abeba</t>
  </si>
  <si>
    <t>Ghana - Akra</t>
  </si>
  <si>
    <t>Kostaryka - San José</t>
  </si>
  <si>
    <t>Gwinea - Konakry</t>
  </si>
  <si>
    <t>Kuba - Hawana</t>
  </si>
  <si>
    <t>Kamerun:</t>
  </si>
  <si>
    <t>Meksyk:</t>
  </si>
  <si>
    <t xml:space="preserve">   Duala</t>
  </si>
  <si>
    <t xml:space="preserve">   Ciudad Juarez</t>
  </si>
  <si>
    <t xml:space="preserve">   Jaunde</t>
  </si>
  <si>
    <t xml:space="preserve">   Ecatepec </t>
  </si>
  <si>
    <t>Kenia - Nairobi</t>
  </si>
  <si>
    <t xml:space="preserve">   Guadalajara</t>
  </si>
  <si>
    <t>Libia - Trypolis</t>
  </si>
  <si>
    <t xml:space="preserve">   Léon</t>
  </si>
  <si>
    <t>Madagaskar - Antananarywa</t>
  </si>
  <si>
    <t xml:space="preserve">   Meksyk</t>
  </si>
  <si>
    <t>Mali - Bamako</t>
  </si>
  <si>
    <t xml:space="preserve">   Monterrey</t>
  </si>
  <si>
    <t>Maroko:</t>
  </si>
  <si>
    <t xml:space="preserve">   Netzahualcóyotl</t>
  </si>
  <si>
    <t xml:space="preserve">   Casablanca</t>
  </si>
  <si>
    <t xml:space="preserve">   Puebla </t>
  </si>
  <si>
    <t xml:space="preserve">   Rabat</t>
  </si>
  <si>
    <t>Mozambik - Maputo</t>
  </si>
  <si>
    <t xml:space="preserve">   Zapopan</t>
  </si>
  <si>
    <t>Nigeria:</t>
  </si>
  <si>
    <t>Nikaragua - Managua</t>
  </si>
  <si>
    <t xml:space="preserve">   Ibadan</t>
  </si>
  <si>
    <t>Portoryko - San Juan</t>
  </si>
  <si>
    <t xml:space="preserve">   Lagos</t>
  </si>
  <si>
    <t>Salwador - San Salwador</t>
  </si>
  <si>
    <t>Rep. Pd. Afryki:</t>
  </si>
  <si>
    <t>Stany Zjednoczone:</t>
  </si>
  <si>
    <t xml:space="preserve">   Durban</t>
  </si>
  <si>
    <t xml:space="preserve">   Atlanta-Sandy Springs-Ma</t>
  </si>
  <si>
    <t xml:space="preserve">   Johannesburg</t>
  </si>
  <si>
    <t xml:space="preserve">  -rietta</t>
  </si>
  <si>
    <t xml:space="preserve">   Kapsztad</t>
  </si>
  <si>
    <t xml:space="preserve">     w tym Atlanta</t>
  </si>
  <si>
    <t xml:space="preserve">   Pretoria</t>
  </si>
  <si>
    <t>Republika Konga - Brazza</t>
  </si>
  <si>
    <t xml:space="preserve">     w tym Austin</t>
  </si>
  <si>
    <t xml:space="preserve">   ville</t>
  </si>
  <si>
    <t xml:space="preserve">   Baltimore-Towson</t>
  </si>
  <si>
    <t>Senegal - Dakar</t>
  </si>
  <si>
    <t xml:space="preserve">     w tym Baltimore</t>
  </si>
  <si>
    <t>Sudan:</t>
  </si>
  <si>
    <t xml:space="preserve">   Birmingham-Hoover</t>
  </si>
  <si>
    <t xml:space="preserve">   Chartum</t>
  </si>
  <si>
    <t xml:space="preserve">   Boston-Cambridge-Quincy</t>
  </si>
  <si>
    <t xml:space="preserve">   Wad Madani</t>
  </si>
  <si>
    <t xml:space="preserve">     w tym Boston</t>
  </si>
  <si>
    <t>Tanzania - Dodoma</t>
  </si>
  <si>
    <t xml:space="preserve">   Buffalo -  Niagara Falls</t>
  </si>
  <si>
    <t>Tunezja - Tunis</t>
  </si>
  <si>
    <t>Uganda - Kampala</t>
  </si>
  <si>
    <t xml:space="preserve">   Chicago-Naperville-Joliet</t>
  </si>
  <si>
    <t>Wybrzeże Kości Słoniowej</t>
  </si>
  <si>
    <t xml:space="preserve">     w tym Chicago</t>
  </si>
  <si>
    <t xml:space="preserve">   - Abidżan</t>
  </si>
  <si>
    <t xml:space="preserve">   Cincinnati-Middletown</t>
  </si>
  <si>
    <t>Zambia - Lusaka</t>
  </si>
  <si>
    <t xml:space="preserve">     w tym Cincinnati</t>
  </si>
  <si>
    <t>Zimbabwe - Harare</t>
  </si>
  <si>
    <t xml:space="preserve">   Cleveland-Elyria-Mentor</t>
  </si>
  <si>
    <t xml:space="preserve">     w tym Cleweland</t>
  </si>
  <si>
    <t xml:space="preserve">   Columbus</t>
  </si>
  <si>
    <t xml:space="preserve">   Dallas-Fort Worth-Arlington</t>
  </si>
  <si>
    <t xml:space="preserve">     w tym Dallas</t>
  </si>
  <si>
    <t>Dominikana - Santo Domingo</t>
  </si>
  <si>
    <t xml:space="preserve">   Denver-Aurora</t>
  </si>
  <si>
    <t>Gwatemala - Gwatemala</t>
  </si>
  <si>
    <t xml:space="preserve">     w tym Denver</t>
  </si>
  <si>
    <t>Haiti - Port-au-Prince</t>
  </si>
  <si>
    <t xml:space="preserve">   Detroit-Warren-Livonia</t>
  </si>
  <si>
    <t>Honduras - Tegucigalpa</t>
  </si>
  <si>
    <t xml:space="preserve">     w tym Detroit</t>
  </si>
  <si>
    <t>Kanada:</t>
  </si>
  <si>
    <t xml:space="preserve">   Calgary</t>
  </si>
  <si>
    <t xml:space="preserve">     ton</t>
  </si>
  <si>
    <t xml:space="preserve">   Edmonton</t>
  </si>
  <si>
    <t xml:space="preserve">     w tym Filadelfia</t>
  </si>
  <si>
    <t xml:space="preserve">   Montreal</t>
  </si>
  <si>
    <t xml:space="preserve">   Houston-Sugar Land-</t>
  </si>
  <si>
    <t xml:space="preserve">   Ottawa</t>
  </si>
  <si>
    <t xml:space="preserve">     Baytown</t>
  </si>
  <si>
    <t xml:space="preserve">   Toronto</t>
  </si>
  <si>
    <t xml:space="preserve">     w tym Houston</t>
  </si>
  <si>
    <t xml:space="preserve">   Vancouver</t>
  </si>
  <si>
    <t xml:space="preserve">   Kansas City</t>
  </si>
  <si>
    <t>AMERYKA PÓŁNOCNA I ŚRODKOWA (dok.)</t>
  </si>
  <si>
    <t>AMERYKA POŁUDNIOWA</t>
  </si>
  <si>
    <t>SOUTH AMERICA</t>
  </si>
  <si>
    <t>Argentyna:</t>
  </si>
  <si>
    <t>Stany Zjednoczone (dok.):</t>
  </si>
  <si>
    <t xml:space="preserve">   Buenos Aires</t>
  </si>
  <si>
    <t xml:space="preserve">   Las Vegas-Paradise</t>
  </si>
  <si>
    <t xml:space="preserve">   Córdoba</t>
  </si>
  <si>
    <t xml:space="preserve">     w tym Las Vegas</t>
  </si>
  <si>
    <t xml:space="preserve">   La Matanza</t>
  </si>
  <si>
    <t xml:space="preserve">   Los Angeles-Long Beach-</t>
  </si>
  <si>
    <t xml:space="preserve">   Rosario</t>
  </si>
  <si>
    <t xml:space="preserve">   - Santa Ana</t>
  </si>
  <si>
    <t>Boliwia:</t>
  </si>
  <si>
    <t xml:space="preserve">     w tym Los Angeles</t>
  </si>
  <si>
    <t xml:space="preserve">   La Pas</t>
  </si>
  <si>
    <t xml:space="preserve">   Memphis</t>
  </si>
  <si>
    <t xml:space="preserve">   Santa Cruz</t>
  </si>
  <si>
    <t xml:space="preserve">   Miami - Fort Lauderdale-</t>
  </si>
  <si>
    <t>Brazylia:</t>
  </si>
  <si>
    <t xml:space="preserve">     -Miami Beach</t>
  </si>
  <si>
    <t xml:space="preserve">   Belém</t>
  </si>
  <si>
    <t xml:space="preserve">     w tym Miami</t>
  </si>
  <si>
    <t xml:space="preserve">   Belo Horizonte</t>
  </si>
  <si>
    <t xml:space="preserve">   Minneapolis-St. Paul-</t>
  </si>
  <si>
    <t xml:space="preserve">   Brasilia</t>
  </si>
  <si>
    <t xml:space="preserve">     -Bloomington</t>
  </si>
  <si>
    <t xml:space="preserve">   Campinas</t>
  </si>
  <si>
    <t xml:space="preserve">     w tym Minneapolis</t>
  </si>
  <si>
    <t xml:space="preserve">   Fortaleza</t>
  </si>
  <si>
    <t xml:space="preserve">Nowy Jork-Northern New </t>
  </si>
  <si>
    <t xml:space="preserve">   Goiania</t>
  </si>
  <si>
    <t xml:space="preserve">     Jersey-Long Island</t>
  </si>
  <si>
    <t xml:space="preserve">   Kurytyba</t>
  </si>
  <si>
    <t xml:space="preserve">     w tym Nowy Jork</t>
  </si>
  <si>
    <t xml:space="preserve">   Manaus</t>
  </si>
  <si>
    <t xml:space="preserve">   Phoenix-Mesa-Scottsdale</t>
  </si>
  <si>
    <t xml:space="preserve">   Porto Alegre</t>
  </si>
  <si>
    <t xml:space="preserve">     w tym Phoenix</t>
  </si>
  <si>
    <t xml:space="preserve">   Recife</t>
  </si>
  <si>
    <t xml:space="preserve">   Pittsburgh</t>
  </si>
  <si>
    <t xml:space="preserve">   Rio de Janeiro</t>
  </si>
  <si>
    <t xml:space="preserve">   Portland-Vancouver-</t>
  </si>
  <si>
    <t xml:space="preserve">   Salvador</t>
  </si>
  <si>
    <t xml:space="preserve">   Beaverton</t>
  </si>
  <si>
    <t xml:space="preserve">   Sao Paulo</t>
  </si>
  <si>
    <t xml:space="preserve">  Riverside-San Bernardino-</t>
  </si>
  <si>
    <t>Chile - Santiago</t>
  </si>
  <si>
    <t xml:space="preserve">     -Ontario</t>
  </si>
  <si>
    <t>Ekwador:</t>
  </si>
  <si>
    <t xml:space="preserve">   Sacramento-Arden-Arcade-</t>
  </si>
  <si>
    <t xml:space="preserve">   Guayaquil</t>
  </si>
  <si>
    <t xml:space="preserve">    -Roseville</t>
  </si>
  <si>
    <t xml:space="preserve">   Quito</t>
  </si>
  <si>
    <t xml:space="preserve">     w tym Sacramento</t>
  </si>
  <si>
    <t>Kolumbia:</t>
  </si>
  <si>
    <t xml:space="preserve">   Sant Louis</t>
  </si>
  <si>
    <t xml:space="preserve">   Barranquilla</t>
  </si>
  <si>
    <t xml:space="preserve">   San Antonio</t>
  </si>
  <si>
    <t xml:space="preserve">   Bogota</t>
  </si>
  <si>
    <t xml:space="preserve">   Cali</t>
  </si>
  <si>
    <t xml:space="preserve">    w tym San Diego</t>
  </si>
  <si>
    <t xml:space="preserve">   Medellin</t>
  </si>
  <si>
    <t xml:space="preserve">   San Francisco-Oakland-</t>
  </si>
  <si>
    <t>Peru - Lima</t>
  </si>
  <si>
    <t xml:space="preserve">   -Fremont</t>
  </si>
  <si>
    <t>Urugwaj - Montevideo</t>
  </si>
  <si>
    <t xml:space="preserve">    w tym:</t>
  </si>
  <si>
    <t>Wenezuela:</t>
  </si>
  <si>
    <t xml:space="preserve">     Oakland</t>
  </si>
  <si>
    <t xml:space="preserve">   Caracas</t>
  </si>
  <si>
    <t xml:space="preserve">     San Francisco</t>
  </si>
  <si>
    <t xml:space="preserve">   Maracaibo</t>
  </si>
  <si>
    <t xml:space="preserve">   Seattle-Tacoma-Bellevue</t>
  </si>
  <si>
    <t xml:space="preserve">   Valencia</t>
  </si>
  <si>
    <t xml:space="preserve">   Tampa-St. Petersburg-</t>
  </si>
  <si>
    <t>OCEANIA</t>
  </si>
  <si>
    <t xml:space="preserve">    -Clearwater</t>
  </si>
  <si>
    <t>Australia:</t>
  </si>
  <si>
    <t xml:space="preserve">   Waszyngton-Arlington-</t>
  </si>
  <si>
    <t xml:space="preserve">   Adelaide</t>
  </si>
  <si>
    <t xml:space="preserve">   -Alexandria </t>
  </si>
  <si>
    <t xml:space="preserve">   Brisbane</t>
  </si>
  <si>
    <t xml:space="preserve">     w tym Waszyngton</t>
  </si>
  <si>
    <t xml:space="preserve">   Melbourne</t>
  </si>
  <si>
    <t xml:space="preserve">   Virginia Beach-Norfolk-</t>
  </si>
  <si>
    <t xml:space="preserve">   Perth</t>
  </si>
  <si>
    <t xml:space="preserve">    -Newport News</t>
  </si>
  <si>
    <t xml:space="preserve">   Sydney</t>
  </si>
  <si>
    <t>Nowa Zelandia - Wellington</t>
  </si>
  <si>
    <t xml:space="preserve">Źródło - Source: </t>
  </si>
  <si>
    <t>Czechy - Praga</t>
  </si>
  <si>
    <t>Holandia:</t>
  </si>
  <si>
    <t xml:space="preserve">   Manila</t>
  </si>
  <si>
    <t xml:space="preserve">   Delhi</t>
  </si>
  <si>
    <t xml:space="preserve">   Madras (Ćennaj)</t>
  </si>
  <si>
    <t>Korea Południowa:</t>
  </si>
  <si>
    <t xml:space="preserve">   Inch'on</t>
  </si>
  <si>
    <t>Korea Płółnocna - Pjonjang</t>
  </si>
  <si>
    <t xml:space="preserve">   San Diego-Carisbad-San  </t>
  </si>
  <si>
    <t xml:space="preserve">   Marcos</t>
  </si>
  <si>
    <r>
      <t>97</t>
    </r>
    <r>
      <rPr>
        <vertAlign val="superscript"/>
        <sz val="10"/>
        <rFont val="Times New Roman CE"/>
        <family val="1"/>
        <charset val="238"/>
      </rPr>
      <t>b</t>
    </r>
  </si>
  <si>
    <t>Liczba ludności miast jest badana nieregularnie i często nie jest określona data spisu lub szacunku.</t>
  </si>
  <si>
    <r>
      <t xml:space="preserve">Armenia   </t>
    </r>
    <r>
      <rPr>
        <i/>
        <sz val="10"/>
        <rFont val="Times New Roman CE"/>
        <charset val="238"/>
      </rPr>
      <t xml:space="preserve"> Armenia </t>
    </r>
    <r>
      <rPr>
        <sz val="10"/>
        <rFont val="Times New Roman CE"/>
        <family val="1"/>
        <charset val="238"/>
      </rPr>
      <t xml:space="preserve"> </t>
    </r>
  </si>
  <si>
    <r>
      <t xml:space="preserve">Austria    </t>
    </r>
    <r>
      <rPr>
        <i/>
        <sz val="10"/>
        <rFont val="Times New Roman CE"/>
        <charset val="238"/>
      </rPr>
      <t>Austria</t>
    </r>
  </si>
  <si>
    <r>
      <t xml:space="preserve">Azerbejdżan  </t>
    </r>
    <r>
      <rPr>
        <i/>
        <sz val="10"/>
        <rFont val="Times New Roman CE"/>
        <charset val="238"/>
      </rPr>
      <t xml:space="preserve">Azerbaijan </t>
    </r>
    <r>
      <rPr>
        <sz val="10"/>
        <rFont val="Times New Roman CE"/>
        <family val="1"/>
        <charset val="238"/>
      </rPr>
      <t xml:space="preserve"> </t>
    </r>
  </si>
  <si>
    <r>
      <t xml:space="preserve">Belgia    </t>
    </r>
    <r>
      <rPr>
        <i/>
        <sz val="10"/>
        <rFont val="Times New Roman CE"/>
        <charset val="238"/>
      </rPr>
      <t>Belgium</t>
    </r>
  </si>
  <si>
    <r>
      <t xml:space="preserve">Białoruś    </t>
    </r>
    <r>
      <rPr>
        <i/>
        <sz val="10"/>
        <rFont val="Times New Roman CE"/>
        <charset val="238"/>
      </rPr>
      <t>Belarus</t>
    </r>
  </si>
  <si>
    <r>
      <t xml:space="preserve">Bułgaria    </t>
    </r>
    <r>
      <rPr>
        <i/>
        <sz val="10"/>
        <rFont val="Times New Roman CE"/>
        <charset val="238"/>
      </rPr>
      <t>Bulgaria</t>
    </r>
  </si>
  <si>
    <r>
      <t xml:space="preserve">Chorwacja    </t>
    </r>
    <r>
      <rPr>
        <i/>
        <sz val="10"/>
        <rFont val="Times New Roman CE"/>
        <charset val="238"/>
      </rPr>
      <t>Croatia</t>
    </r>
  </si>
  <si>
    <r>
      <t xml:space="preserve">Cypr    </t>
    </r>
    <r>
      <rPr>
        <i/>
        <sz val="10"/>
        <rFont val="Times New Roman CE"/>
        <charset val="238"/>
      </rPr>
      <t>Cyprus</t>
    </r>
  </si>
  <si>
    <r>
      <rPr>
        <sz val="10"/>
        <rFont val="Times New Roman CE"/>
        <charset val="238"/>
      </rPr>
      <t xml:space="preserve">Czechy  </t>
    </r>
    <r>
      <rPr>
        <i/>
        <sz val="10"/>
        <rFont val="Times New Roman CE"/>
        <charset val="238"/>
      </rPr>
      <t xml:space="preserve">  Czech Republic</t>
    </r>
  </si>
  <si>
    <r>
      <t xml:space="preserve">Dania    </t>
    </r>
    <r>
      <rPr>
        <i/>
        <sz val="10"/>
        <rFont val="Times New Roman CE"/>
        <charset val="238"/>
      </rPr>
      <t>Denmark</t>
    </r>
  </si>
  <si>
    <r>
      <t xml:space="preserve">Estonia   </t>
    </r>
    <r>
      <rPr>
        <i/>
        <sz val="10"/>
        <rFont val="Times New Roman CE"/>
        <charset val="238"/>
      </rPr>
      <t xml:space="preserve"> Estonia</t>
    </r>
  </si>
  <si>
    <r>
      <t xml:space="preserve">Finlandia   </t>
    </r>
    <r>
      <rPr>
        <i/>
        <sz val="10"/>
        <rFont val="Times New Roman CE"/>
        <charset val="238"/>
      </rPr>
      <t xml:space="preserve"> Finland</t>
    </r>
  </si>
  <si>
    <r>
      <t xml:space="preserve">Francja   </t>
    </r>
    <r>
      <rPr>
        <i/>
        <sz val="10"/>
        <rFont val="Times New Roman CE"/>
        <charset val="238"/>
      </rPr>
      <t xml:space="preserve"> France</t>
    </r>
  </si>
  <si>
    <r>
      <t xml:space="preserve">Gruzja    </t>
    </r>
    <r>
      <rPr>
        <i/>
        <sz val="10"/>
        <rFont val="Times New Roman CE"/>
        <charset val="238"/>
      </rPr>
      <t>Georgia</t>
    </r>
  </si>
  <si>
    <r>
      <t xml:space="preserve">Grecja    </t>
    </r>
    <r>
      <rPr>
        <i/>
        <sz val="10"/>
        <rFont val="Times New Roman CE"/>
        <charset val="238"/>
      </rPr>
      <t>Greece</t>
    </r>
  </si>
  <si>
    <r>
      <t xml:space="preserve">Hiszpania    </t>
    </r>
    <r>
      <rPr>
        <i/>
        <sz val="10"/>
        <rFont val="Times New Roman CE"/>
        <charset val="238"/>
      </rPr>
      <t>Spain</t>
    </r>
  </si>
  <si>
    <r>
      <t xml:space="preserve">Holandia    </t>
    </r>
    <r>
      <rPr>
        <i/>
        <sz val="10"/>
        <rFont val="Times New Roman CE"/>
        <charset val="238"/>
      </rPr>
      <t>Netherlands</t>
    </r>
  </si>
  <si>
    <r>
      <t xml:space="preserve">Islandia    </t>
    </r>
    <r>
      <rPr>
        <i/>
        <sz val="10"/>
        <rFont val="Times New Roman CE"/>
        <charset val="238"/>
      </rPr>
      <t>Iceland</t>
    </r>
  </si>
  <si>
    <r>
      <t xml:space="preserve">Irlandia    </t>
    </r>
    <r>
      <rPr>
        <i/>
        <sz val="10"/>
        <rFont val="Times New Roman CE"/>
        <charset val="238"/>
      </rPr>
      <t>Ireland</t>
    </r>
  </si>
  <si>
    <r>
      <t xml:space="preserve">Litwa    </t>
    </r>
    <r>
      <rPr>
        <i/>
        <sz val="10"/>
        <rFont val="Times New Roman CE"/>
        <charset val="238"/>
      </rPr>
      <t>Lithuania</t>
    </r>
  </si>
  <si>
    <r>
      <t xml:space="preserve">Luksemburg    </t>
    </r>
    <r>
      <rPr>
        <i/>
        <sz val="10"/>
        <rFont val="Times New Roman CE"/>
        <charset val="238"/>
      </rPr>
      <t>Luxembourg</t>
    </r>
  </si>
  <si>
    <r>
      <t xml:space="preserve">Łotwa   </t>
    </r>
    <r>
      <rPr>
        <i/>
        <sz val="10"/>
        <rFont val="Times New Roman CE"/>
        <charset val="238"/>
      </rPr>
      <t xml:space="preserve"> Latvia</t>
    </r>
  </si>
  <si>
    <r>
      <t xml:space="preserve">Malta    </t>
    </r>
    <r>
      <rPr>
        <i/>
        <sz val="10"/>
        <rFont val="Times New Roman CE"/>
        <charset val="238"/>
      </rPr>
      <t>Malta</t>
    </r>
  </si>
  <si>
    <r>
      <t xml:space="preserve">Niemcy    </t>
    </r>
    <r>
      <rPr>
        <i/>
        <sz val="10"/>
        <rFont val="Times New Roman CE"/>
        <charset val="238"/>
      </rPr>
      <t>Germany</t>
    </r>
  </si>
  <si>
    <r>
      <t xml:space="preserve">Norwegia    </t>
    </r>
    <r>
      <rPr>
        <i/>
        <sz val="10"/>
        <rFont val="Times New Roman CE"/>
        <charset val="238"/>
      </rPr>
      <t>Norway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</si>
  <si>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</si>
  <si>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Portugalia    </t>
    </r>
    <r>
      <rPr>
        <i/>
        <sz val="10"/>
        <rFont val="Times New Roman CE"/>
        <charset val="238"/>
      </rPr>
      <t>Portugal</t>
    </r>
  </si>
  <si>
    <r>
      <t xml:space="preserve">Rumunia   </t>
    </r>
    <r>
      <rPr>
        <i/>
        <sz val="10"/>
        <rFont val="Times New Roman CE"/>
        <charset val="238"/>
      </rPr>
      <t xml:space="preserve"> Romania</t>
    </r>
  </si>
  <si>
    <r>
      <t xml:space="preserve">San Marino    </t>
    </r>
    <r>
      <rPr>
        <i/>
        <sz val="10"/>
        <rFont val="Times New Roman CE"/>
        <charset val="238"/>
      </rPr>
      <t>San Marino</t>
    </r>
  </si>
  <si>
    <t>Serbia i Czarnogóra</t>
  </si>
  <si>
    <t>Serbia and Montenegro</t>
  </si>
  <si>
    <r>
      <rPr>
        <sz val="10"/>
        <rFont val="Times New Roman CE"/>
        <charset val="238"/>
      </rPr>
      <t>Czarnogóra</t>
    </r>
    <r>
      <rPr>
        <i/>
        <sz val="10"/>
        <rFont val="Times New Roman CE"/>
        <charset val="238"/>
      </rPr>
      <t xml:space="preserve">    Montenegro</t>
    </r>
  </si>
  <si>
    <r>
      <rPr>
        <sz val="10"/>
        <rFont val="Times New Roman CE"/>
        <charset val="238"/>
      </rPr>
      <t xml:space="preserve">Serbia </t>
    </r>
    <r>
      <rPr>
        <i/>
        <sz val="10"/>
        <rFont val="Times New Roman CE"/>
        <charset val="238"/>
      </rPr>
      <t xml:space="preserve">   Serbia</t>
    </r>
  </si>
  <si>
    <r>
      <t xml:space="preserve">Słowacja    </t>
    </r>
    <r>
      <rPr>
        <i/>
        <sz val="10"/>
        <rFont val="Times New Roman CE"/>
        <charset val="238"/>
      </rPr>
      <t>Slovakia</t>
    </r>
  </si>
  <si>
    <r>
      <t xml:space="preserve">Słowenia    </t>
    </r>
    <r>
      <rPr>
        <i/>
        <sz val="10"/>
        <rFont val="Times New Roman CE"/>
        <charset val="238"/>
      </rPr>
      <t>Slovenia</t>
    </r>
  </si>
  <si>
    <r>
      <t xml:space="preserve">Szwajcaria   </t>
    </r>
    <r>
      <rPr>
        <i/>
        <sz val="10"/>
        <rFont val="Times New Roman CE"/>
        <charset val="238"/>
      </rPr>
      <t xml:space="preserve"> Switzerland</t>
    </r>
  </si>
  <si>
    <r>
      <t xml:space="preserve">Szwecja   </t>
    </r>
    <r>
      <rPr>
        <i/>
        <sz val="10"/>
        <rFont val="Times New Roman CE"/>
        <charset val="238"/>
      </rPr>
      <t xml:space="preserve"> Sweden</t>
    </r>
  </si>
  <si>
    <r>
      <t xml:space="preserve">Ukraina    </t>
    </r>
    <r>
      <rPr>
        <i/>
        <sz val="10"/>
        <rFont val="Times New Roman CE"/>
        <charset val="238"/>
      </rPr>
      <t>Ukraine</t>
    </r>
  </si>
  <si>
    <r>
      <t xml:space="preserve">Węgry   </t>
    </r>
    <r>
      <rPr>
        <i/>
        <sz val="10"/>
        <rFont val="Times New Roman CE"/>
        <charset val="238"/>
      </rPr>
      <t xml:space="preserve"> Hungary</t>
    </r>
  </si>
  <si>
    <r>
      <t xml:space="preserve">Włochy    </t>
    </r>
    <r>
      <rPr>
        <i/>
        <sz val="10"/>
        <rFont val="Times New Roman CE"/>
        <charset val="238"/>
      </rPr>
      <t>Italy</t>
    </r>
  </si>
  <si>
    <r>
      <t xml:space="preserve">Rosja   </t>
    </r>
    <r>
      <rPr>
        <i/>
        <sz val="10"/>
        <rFont val="Times New Roman CE"/>
        <charset val="238"/>
      </rPr>
      <t xml:space="preserve"> Russia</t>
    </r>
  </si>
  <si>
    <r>
      <t xml:space="preserve">Rosja  </t>
    </r>
    <r>
      <rPr>
        <i/>
        <sz val="10"/>
        <rFont val="Times New Roman CE"/>
        <family val="1"/>
        <charset val="238"/>
      </rPr>
      <t>Russia</t>
    </r>
  </si>
  <si>
    <r>
      <t xml:space="preserve">Mołdawia </t>
    </r>
    <r>
      <rPr>
        <i/>
        <sz val="10"/>
        <rFont val="Times New Roman"/>
        <family val="1"/>
        <charset val="238"/>
      </rPr>
      <t>Moldova</t>
    </r>
  </si>
  <si>
    <r>
      <t xml:space="preserve">Rosja </t>
    </r>
    <r>
      <rPr>
        <i/>
        <sz val="10"/>
        <rFont val="Times New Roman"/>
        <family val="1"/>
        <charset val="238"/>
      </rPr>
      <t>Russia</t>
    </r>
  </si>
  <si>
    <t>Russia</t>
  </si>
  <si>
    <t>Rosja</t>
  </si>
  <si>
    <r>
      <t xml:space="preserve">Rosja  </t>
    </r>
    <r>
      <rPr>
        <i/>
        <sz val="10"/>
        <rFont val="Times New Roman"/>
        <family val="1"/>
      </rPr>
      <t>Russia</t>
    </r>
  </si>
  <si>
    <t>NORTH AND CENTRAL AMERICA</t>
  </si>
  <si>
    <t>AMERYKA PÓŁNOCNA I ŚRODKOWA</t>
  </si>
  <si>
    <r>
      <t xml:space="preserve">EUROPA  </t>
    </r>
    <r>
      <rPr>
        <b/>
        <i/>
        <sz val="10"/>
        <rFont val="Times New Roman"/>
        <family val="1"/>
        <charset val="238"/>
      </rPr>
      <t>EUROPE</t>
    </r>
  </si>
  <si>
    <r>
      <t xml:space="preserve">AZJA   </t>
    </r>
    <r>
      <rPr>
        <b/>
        <i/>
        <sz val="10"/>
        <rFont val="Times New Roman"/>
        <family val="1"/>
        <charset val="238"/>
      </rPr>
      <t>ASIA</t>
    </r>
  </si>
  <si>
    <r>
      <t xml:space="preserve">AZJA (cd.)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</si>
  <si>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AZJA (dok.)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</si>
  <si>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AFRYKA (dok.)   </t>
    </r>
    <r>
      <rPr>
        <b/>
        <i/>
        <sz val="10"/>
        <rFont val="Times New Roman"/>
        <family val="1"/>
        <charset val="238"/>
      </rPr>
      <t>AFRICA (cont.)</t>
    </r>
  </si>
  <si>
    <r>
      <t>0,09</t>
    </r>
    <r>
      <rPr>
        <b/>
        <vertAlign val="superscript"/>
        <sz val="10"/>
        <rFont val="Times New Roman CE"/>
        <charset val="238"/>
      </rPr>
      <t>a</t>
    </r>
  </si>
  <si>
    <r>
      <t xml:space="preserve">Wielka Brytania </t>
    </r>
    <r>
      <rPr>
        <i/>
        <sz val="10"/>
        <rFont val="Times New Roman CE"/>
        <charset val="238"/>
      </rPr>
      <t xml:space="preserve"> United Kingdom </t>
    </r>
  </si>
  <si>
    <t xml:space="preserve">   males </t>
  </si>
  <si>
    <t xml:space="preserve">   females </t>
  </si>
  <si>
    <t xml:space="preserve">  mężczyźni </t>
  </si>
  <si>
    <t xml:space="preserve">  kobiety </t>
  </si>
  <si>
    <r>
      <t>Białoruś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Belarus</t>
    </r>
  </si>
  <si>
    <r>
      <t>Norwegia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Norway</t>
    </r>
    <r>
      <rPr>
        <i/>
        <vertAlign val="superscript"/>
        <sz val="10"/>
        <rFont val="Times New Roman"/>
        <family val="1"/>
        <charset val="238"/>
      </rPr>
      <t>a</t>
    </r>
  </si>
  <si>
    <t>Egipt</t>
  </si>
  <si>
    <t>Egypt</t>
  </si>
  <si>
    <t xml:space="preserve">Płodność - urodzenia żywe na 1000 kobiet w wieku
Age specific fertility rates (per 1000 of women)  </t>
  </si>
  <si>
    <r>
      <t>21,3</t>
    </r>
    <r>
      <rPr>
        <vertAlign val="superscript"/>
        <sz val="10"/>
        <rFont val="Times New Roman"/>
        <family val="1"/>
        <charset val="238"/>
      </rPr>
      <t>d</t>
    </r>
  </si>
  <si>
    <t>c, d  Przeciętne roczne szacunki ONZ za lata:  c 1995-2000,  d 2000-2005.</t>
  </si>
  <si>
    <t>c, d  Data refers to average annual estimates of UN for years:  c 1995-2000,  d 2000-2005.</t>
  </si>
  <si>
    <r>
      <t>116</t>
    </r>
    <r>
      <rPr>
        <vertAlign val="superscript"/>
        <sz val="10"/>
        <rFont val="Times New Roman"/>
        <family val="1"/>
        <charset val="238"/>
      </rPr>
      <t>b</t>
    </r>
  </si>
  <si>
    <r>
      <t>8</t>
    </r>
    <r>
      <rPr>
        <vertAlign val="superscript"/>
        <sz val="10"/>
        <rFont val="Times New Roman"/>
        <family val="1"/>
        <charset val="238"/>
      </rPr>
      <t>b</t>
    </r>
  </si>
  <si>
    <r>
      <t>100</t>
    </r>
    <r>
      <rPr>
        <vertAlign val="superscript"/>
        <sz val="10"/>
        <rFont val="Times New Roman CE"/>
        <charset val="238"/>
      </rPr>
      <t>b</t>
    </r>
  </si>
  <si>
    <r>
      <t>103</t>
    </r>
    <r>
      <rPr>
        <vertAlign val="superscript"/>
        <sz val="10"/>
        <rFont val="Times New Roman CE"/>
        <charset val="238"/>
      </rPr>
      <t>d</t>
    </r>
  </si>
  <si>
    <t>1 VII 2012</t>
  </si>
  <si>
    <r>
      <t>2,1</t>
    </r>
    <r>
      <rPr>
        <vertAlign val="superscript"/>
        <sz val="10"/>
        <rFont val="Times New Roman"/>
        <family val="1"/>
        <charset val="238"/>
      </rPr>
      <t>c</t>
    </r>
  </si>
  <si>
    <r>
      <t>1,6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</si>
  <si>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Pozostałe kraje**  </t>
    </r>
    <r>
      <rPr>
        <b/>
        <i/>
        <sz val="11"/>
        <rFont val="Times New Roman"/>
        <family val="1"/>
        <charset val="238"/>
      </rPr>
      <t xml:space="preserve">      Other countries**</t>
    </r>
  </si>
  <si>
    <t xml:space="preserve"> </t>
  </si>
  <si>
    <r>
      <t xml:space="preserve">Bośnia i Hercegowinaª                      </t>
    </r>
    <r>
      <rPr>
        <i/>
        <sz val="10"/>
        <rFont val="Times New Roman"/>
        <family val="1"/>
        <charset val="238"/>
      </rPr>
      <t>Bosnia and Herzegovina</t>
    </r>
    <r>
      <rPr>
        <sz val="10"/>
        <rFont val="Times New Roman"/>
        <family val="1"/>
        <charset val="238"/>
      </rPr>
      <t>ª</t>
    </r>
  </si>
  <si>
    <r>
      <t xml:space="preserve">Mołdawia   </t>
    </r>
    <r>
      <rPr>
        <i/>
        <sz val="10"/>
        <rFont val="Times New Roman"/>
        <family val="1"/>
        <charset val="238"/>
      </rPr>
      <t>Moldova, Republic of</t>
    </r>
  </si>
  <si>
    <r>
      <t>12,1</t>
    </r>
    <r>
      <rPr>
        <vertAlign val="superscript"/>
        <sz val="10"/>
        <rFont val="Times New Roman"/>
        <family val="1"/>
        <charset val="238"/>
      </rPr>
      <t>c</t>
    </r>
  </si>
  <si>
    <r>
      <t>Chiny - Hongkong</t>
    </r>
    <r>
      <rPr>
        <vertAlign val="superscript"/>
        <sz val="10"/>
        <rFont val="Times New Roman"/>
        <family val="1"/>
        <charset val="238"/>
      </rPr>
      <t>d</t>
    </r>
  </si>
  <si>
    <t xml:space="preserve">   Ho-Chi-Minh</t>
  </si>
  <si>
    <t xml:space="preserve">   Filadelfia-Camden-Wilming,</t>
  </si>
  <si>
    <r>
      <t xml:space="preserve">  Roczniki statystyczne i demofraficzne poszczególnych krajów </t>
    </r>
    <r>
      <rPr>
        <i/>
        <sz val="10"/>
        <rFont val="Times New Roman"/>
        <family val="1"/>
        <charset val="238"/>
      </rPr>
      <t>(statistical and demographic yearbooks of individual countries)</t>
    </r>
    <r>
      <rPr>
        <sz val="10"/>
        <rFont val="Times New Roman"/>
        <family val="1"/>
        <charset val="238"/>
      </rPr>
      <t>.</t>
    </r>
  </si>
  <si>
    <r>
      <t xml:space="preserve">   Birmingham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</si>
  <si>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Leeds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</si>
  <si>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Liverpool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</si>
  <si>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Newcastle upon Tyne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</si>
  <si>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Sheffield</t>
    </r>
    <r>
      <rPr>
        <vertAlign val="superscript"/>
        <sz val="10"/>
        <rFont val="Times New Roman"/>
        <family val="1"/>
        <charset val="238"/>
      </rPr>
      <t>g</t>
    </r>
  </si>
  <si>
    <r>
      <t>1257</t>
    </r>
    <r>
      <rPr>
        <vertAlign val="superscript"/>
        <sz val="10"/>
        <rFont val="Times New Roman"/>
        <family val="1"/>
        <charset val="238"/>
      </rPr>
      <t>e</t>
    </r>
  </si>
  <si>
    <t xml:space="preserve">   Palermo</t>
  </si>
  <si>
    <t xml:space="preserve">   Anshan</t>
  </si>
  <si>
    <t xml:space="preserve">   Yueyang</t>
  </si>
  <si>
    <r>
      <t>1306</t>
    </r>
    <r>
      <rPr>
        <vertAlign val="superscript"/>
        <sz val="10"/>
        <rFont val="Times New Roman"/>
        <family val="1"/>
        <charset val="238"/>
      </rPr>
      <t>a</t>
    </r>
  </si>
  <si>
    <t xml:space="preserve">   Makassar (Ujung Pandang)</t>
  </si>
  <si>
    <t xml:space="preserve">   Austin-Round Rock-San Marcos</t>
  </si>
  <si>
    <t xml:space="preserve">   Charlotte-Gastonia-Rock Hill</t>
  </si>
  <si>
    <r>
      <t>988</t>
    </r>
    <r>
      <rPr>
        <vertAlign val="superscript"/>
        <sz val="10"/>
        <rFont val="Times New Roman"/>
        <family val="1"/>
        <charset val="238"/>
      </rPr>
      <t>d</t>
    </r>
  </si>
  <si>
    <r>
      <t>863</t>
    </r>
    <r>
      <rPr>
        <vertAlign val="superscript"/>
        <sz val="10"/>
        <rFont val="Times New Roman"/>
        <family val="1"/>
        <charset val="238"/>
      </rPr>
      <t>d</t>
    </r>
  </si>
  <si>
    <r>
      <t>1650</t>
    </r>
    <r>
      <rPr>
        <vertAlign val="superscript"/>
        <sz val="10"/>
        <rFont val="Times New Roman"/>
        <family val="1"/>
        <charset val="238"/>
      </rPr>
      <t>e</t>
    </r>
  </si>
  <si>
    <r>
      <t>883</t>
    </r>
    <r>
      <rPr>
        <vertAlign val="superscript"/>
        <sz val="10"/>
        <rFont val="Times New Roman"/>
        <family val="1"/>
        <charset val="238"/>
      </rPr>
      <t>e</t>
    </r>
  </si>
  <si>
    <r>
      <t>2615</t>
    </r>
    <r>
      <rPr>
        <vertAlign val="superscript"/>
        <sz val="10"/>
        <rFont val="Times New Roman"/>
        <family val="1"/>
        <charset val="238"/>
      </rPr>
      <t>e</t>
    </r>
  </si>
  <si>
    <r>
      <t>604</t>
    </r>
    <r>
      <rPr>
        <vertAlign val="superscript"/>
        <sz val="10"/>
        <rFont val="Times New Roman"/>
        <family val="1"/>
        <charset val="238"/>
      </rPr>
      <t>e</t>
    </r>
  </si>
  <si>
    <r>
      <t>1836</t>
    </r>
    <r>
      <rPr>
        <vertAlign val="superscript"/>
        <sz val="10"/>
        <rFont val="Times New Roman"/>
        <family val="1"/>
        <charset val="238"/>
      </rPr>
      <t>c</t>
    </r>
  </si>
  <si>
    <r>
      <t>136,2</t>
    </r>
    <r>
      <rPr>
        <b/>
        <vertAlign val="superscript"/>
        <sz val="10"/>
        <rFont val="Times New Roman"/>
        <family val="1"/>
        <charset val="238"/>
      </rPr>
      <t>a</t>
    </r>
  </si>
  <si>
    <t>TABL. 1 (212). POWIERZCHNIA I LUDNOŚĆ ŚWIATA</t>
  </si>
  <si>
    <t xml:space="preserve">a Powierzchnia lądów bez terytoriów zamieszkanych przez mniej niż 50 osób, np. niezamieszkane obszary polarne. </t>
  </si>
  <si>
    <r>
      <t xml:space="preserve">Kraje europejskie  (stan na koniec roku)*     </t>
    </r>
    <r>
      <rPr>
        <b/>
        <i/>
        <sz val="10"/>
        <rFont val="Times New Roman CE"/>
        <family val="1"/>
        <charset val="238"/>
      </rPr>
      <t>European countries  (as of the end of the year)*</t>
    </r>
  </si>
  <si>
    <r>
      <t>66352</t>
    </r>
    <r>
      <rPr>
        <vertAlign val="superscript"/>
        <sz val="10"/>
        <rFont val="Times New Roman"/>
        <family val="1"/>
        <charset val="238"/>
      </rPr>
      <t>a</t>
    </r>
  </si>
  <si>
    <r>
      <t>10812</t>
    </r>
    <r>
      <rPr>
        <vertAlign val="superscript"/>
        <sz val="10"/>
        <rFont val="Times New Roman"/>
        <family val="1"/>
        <charset val="238"/>
      </rPr>
      <t>a</t>
    </r>
  </si>
  <si>
    <r>
      <t>46440</t>
    </r>
    <r>
      <rPr>
        <vertAlign val="superscript"/>
        <sz val="10"/>
        <rFont val="Times New Roman"/>
        <family val="1"/>
        <charset val="238"/>
      </rPr>
      <t>a</t>
    </r>
  </si>
  <si>
    <r>
      <t>4626</t>
    </r>
    <r>
      <rPr>
        <vertAlign val="superscript"/>
        <sz val="10"/>
        <rFont val="Times New Roman"/>
        <family val="1"/>
        <charset val="238"/>
      </rPr>
      <t>a</t>
    </r>
  </si>
  <si>
    <r>
      <t>81174</t>
    </r>
    <r>
      <rPr>
        <vertAlign val="superscript"/>
        <sz val="10"/>
        <rFont val="Times New Roman"/>
        <family val="1"/>
        <charset val="238"/>
      </rPr>
      <t>a</t>
    </r>
  </si>
  <si>
    <t>TABL. 2 (213). LUDNOŚĆ W NIEKTÓRYCH KRAJACH</t>
  </si>
  <si>
    <r>
      <t xml:space="preserve">Austria   </t>
    </r>
    <r>
      <rPr>
        <i/>
        <sz val="10"/>
        <rFont val="Times New Roman CE"/>
        <family val="1"/>
        <charset val="238"/>
      </rPr>
      <t>Austria</t>
    </r>
  </si>
  <si>
    <r>
      <t xml:space="preserve">Belgia   </t>
    </r>
    <r>
      <rPr>
        <i/>
        <sz val="10"/>
        <rFont val="Times New Roman CE"/>
        <family val="1"/>
        <charset val="238"/>
      </rPr>
      <t>Belgium</t>
    </r>
  </si>
  <si>
    <r>
      <t xml:space="preserve">Bułgaria  </t>
    </r>
    <r>
      <rPr>
        <i/>
        <sz val="10"/>
        <rFont val="Times New Roman CE"/>
        <family val="1"/>
        <charset val="238"/>
      </rPr>
      <t>Bulgaria</t>
    </r>
  </si>
  <si>
    <r>
      <t xml:space="preserve">Chorwacja   </t>
    </r>
    <r>
      <rPr>
        <i/>
        <sz val="10"/>
        <rFont val="Times New Roman CE"/>
        <family val="1"/>
        <charset val="238"/>
      </rPr>
      <t>Croatia</t>
    </r>
  </si>
  <si>
    <r>
      <t xml:space="preserve">Czechy   </t>
    </r>
    <r>
      <rPr>
        <i/>
        <sz val="10"/>
        <rFont val="Times New Roman CE"/>
        <family val="1"/>
        <charset val="238"/>
      </rPr>
      <t>Czech Republic</t>
    </r>
  </si>
  <si>
    <r>
      <t xml:space="preserve">Dania   </t>
    </r>
    <r>
      <rPr>
        <i/>
        <sz val="10"/>
        <rFont val="Times New Roman CE"/>
        <family val="1"/>
        <charset val="238"/>
      </rPr>
      <t>Denmark</t>
    </r>
  </si>
  <si>
    <r>
      <t xml:space="preserve">Estonia   </t>
    </r>
    <r>
      <rPr>
        <i/>
        <sz val="10"/>
        <rFont val="Times New Roman CE"/>
        <family val="1"/>
        <charset val="238"/>
      </rPr>
      <t>Estonia</t>
    </r>
  </si>
  <si>
    <r>
      <t xml:space="preserve">Finlandia   </t>
    </r>
    <r>
      <rPr>
        <i/>
        <sz val="10"/>
        <rFont val="Times New Roman CE"/>
        <family val="1"/>
        <charset val="238"/>
      </rPr>
      <t>Finland</t>
    </r>
  </si>
  <si>
    <r>
      <t xml:space="preserve">Francja   </t>
    </r>
    <r>
      <rPr>
        <i/>
        <sz val="10"/>
        <rFont val="Times New Roman CE"/>
        <family val="1"/>
        <charset val="238"/>
      </rPr>
      <t>France</t>
    </r>
  </si>
  <si>
    <r>
      <t xml:space="preserve">Grecja   </t>
    </r>
    <r>
      <rPr>
        <i/>
        <sz val="10"/>
        <rFont val="Times New Roman CE"/>
        <family val="1"/>
        <charset val="238"/>
      </rPr>
      <t>Greece</t>
    </r>
  </si>
  <si>
    <r>
      <t xml:space="preserve">Hiszpania   </t>
    </r>
    <r>
      <rPr>
        <i/>
        <sz val="10"/>
        <rFont val="Times New Roman CE"/>
        <family val="1"/>
        <charset val="238"/>
      </rPr>
      <t>Spain</t>
    </r>
  </si>
  <si>
    <r>
      <t xml:space="preserve">Holandia   </t>
    </r>
    <r>
      <rPr>
        <i/>
        <sz val="10"/>
        <rFont val="Times New Roman CE"/>
        <family val="1"/>
        <charset val="238"/>
      </rPr>
      <t>Netherlands</t>
    </r>
  </si>
  <si>
    <r>
      <t xml:space="preserve">Irlandia   </t>
    </r>
    <r>
      <rPr>
        <i/>
        <sz val="10"/>
        <rFont val="Times New Roman CE"/>
        <family val="1"/>
        <charset val="238"/>
      </rPr>
      <t>Ireland</t>
    </r>
  </si>
  <si>
    <r>
      <t xml:space="preserve">Litwa   </t>
    </r>
    <r>
      <rPr>
        <i/>
        <sz val="10"/>
        <rFont val="Times New Roman CE"/>
        <family val="1"/>
        <charset val="238"/>
      </rPr>
      <t>Lithuania</t>
    </r>
  </si>
  <si>
    <r>
      <t xml:space="preserve">Łotwa   </t>
    </r>
    <r>
      <rPr>
        <i/>
        <sz val="10"/>
        <rFont val="Times New Roman CE"/>
        <family val="1"/>
        <charset val="238"/>
      </rPr>
      <t>Latvia</t>
    </r>
  </si>
  <si>
    <r>
      <t xml:space="preserve">Niemcy   </t>
    </r>
    <r>
      <rPr>
        <i/>
        <sz val="10"/>
        <rFont val="Times New Roman CE"/>
        <family val="1"/>
        <charset val="238"/>
      </rPr>
      <t>Germany</t>
    </r>
  </si>
  <si>
    <r>
      <t xml:space="preserve">Norwegia   </t>
    </r>
    <r>
      <rPr>
        <i/>
        <sz val="10"/>
        <rFont val="Times New Roman CE"/>
        <family val="1"/>
        <charset val="238"/>
      </rPr>
      <t>Norway</t>
    </r>
  </si>
  <si>
    <r>
      <t>Polska   P</t>
    </r>
    <r>
      <rPr>
        <b/>
        <i/>
        <sz val="10"/>
        <rFont val="Times New Roman CE"/>
        <family val="1"/>
        <charset val="238"/>
      </rPr>
      <t>oland</t>
    </r>
  </si>
  <si>
    <r>
      <t xml:space="preserve">Portugalia   </t>
    </r>
    <r>
      <rPr>
        <i/>
        <sz val="10"/>
        <rFont val="Times New Roman CE"/>
        <family val="1"/>
        <charset val="238"/>
      </rPr>
      <t>Portugal</t>
    </r>
  </si>
  <si>
    <r>
      <t>10375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</si>
  <si>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Rosja   </t>
    </r>
    <r>
      <rPr>
        <i/>
        <sz val="10"/>
        <rFont val="Times New Roman CE"/>
        <family val="1"/>
        <charset val="238"/>
      </rPr>
      <t>Russia</t>
    </r>
  </si>
  <si>
    <r>
      <t xml:space="preserve">Rumunia   </t>
    </r>
    <r>
      <rPr>
        <i/>
        <sz val="10"/>
        <rFont val="Times New Roman CE"/>
        <family val="1"/>
        <charset val="238"/>
      </rPr>
      <t>Romania</t>
    </r>
  </si>
  <si>
    <r>
      <t>19861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</si>
  <si>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Słowacja   </t>
    </r>
    <r>
      <rPr>
        <i/>
        <sz val="10"/>
        <rFont val="Times New Roman CE"/>
        <family val="1"/>
        <charset val="238"/>
      </rPr>
      <t>Slovakia</t>
    </r>
  </si>
  <si>
    <r>
      <t xml:space="preserve">Słowenia   </t>
    </r>
    <r>
      <rPr>
        <i/>
        <sz val="10"/>
        <rFont val="Times New Roman CE"/>
        <family val="1"/>
        <charset val="238"/>
      </rPr>
      <t>Slovenia</t>
    </r>
  </si>
  <si>
    <r>
      <t xml:space="preserve">Szwajcaria   </t>
    </r>
    <r>
      <rPr>
        <i/>
        <sz val="10"/>
        <rFont val="Times New Roman CE"/>
        <family val="1"/>
        <charset val="238"/>
      </rPr>
      <t>Switzerland</t>
    </r>
  </si>
  <si>
    <r>
      <t>8237</t>
    </r>
    <r>
      <rPr>
        <vertAlign val="superscript"/>
        <sz val="10"/>
        <rFont val="Times New Roman"/>
        <family val="1"/>
        <charset val="238"/>
      </rPr>
      <t>a</t>
    </r>
  </si>
  <si>
    <r>
      <t>Szwecja   S</t>
    </r>
    <r>
      <rPr>
        <i/>
        <sz val="10"/>
        <rFont val="Times New Roman CE"/>
        <family val="1"/>
        <charset val="238"/>
      </rPr>
      <t>weeden</t>
    </r>
  </si>
  <si>
    <r>
      <t>Turcja   T</t>
    </r>
    <r>
      <rPr>
        <i/>
        <sz val="10"/>
        <rFont val="Times New Roman CE"/>
        <family val="1"/>
        <charset val="238"/>
      </rPr>
      <t>urkey</t>
    </r>
  </si>
  <si>
    <r>
      <t xml:space="preserve">Ukraina   </t>
    </r>
    <r>
      <rPr>
        <i/>
        <sz val="10"/>
        <rFont val="Times New Roman CE"/>
        <family val="1"/>
        <charset val="238"/>
      </rPr>
      <t>Ukraine</t>
    </r>
  </si>
  <si>
    <r>
      <t>45246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</si>
  <si>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Węgry   </t>
    </r>
    <r>
      <rPr>
        <i/>
        <sz val="10"/>
        <rFont val="Times New Roman CE"/>
        <family val="1"/>
        <charset val="238"/>
      </rPr>
      <t>Hungary</t>
    </r>
  </si>
  <si>
    <r>
      <t>9849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</si>
  <si>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Wielka Brytania
</t>
    </r>
    <r>
      <rPr>
        <i/>
        <sz val="10"/>
        <rFont val="Times New Roman CE"/>
        <family val="1"/>
        <charset val="238"/>
      </rPr>
      <t>United Kindom</t>
    </r>
  </si>
  <si>
    <r>
      <t>64767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</si>
  <si>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Włochy   </t>
    </r>
    <r>
      <rPr>
        <i/>
        <sz val="10"/>
        <rFont val="Times New Roman CE"/>
        <family val="1"/>
        <charset val="238"/>
      </rPr>
      <t>Italy</t>
    </r>
  </si>
  <si>
    <r>
      <t xml:space="preserve">Pozostałe kraje  (stan na połowę roku) **     </t>
    </r>
    <r>
      <rPr>
        <b/>
        <i/>
        <sz val="10"/>
        <rFont val="Times New Roman CE"/>
        <family val="1"/>
        <charset val="238"/>
      </rPr>
      <t>Other countries  (as of mid-year)**</t>
    </r>
  </si>
  <si>
    <r>
      <t xml:space="preserve">Argentyna   </t>
    </r>
    <r>
      <rPr>
        <i/>
        <sz val="10"/>
        <rFont val="Times New Roman CE"/>
        <family val="1"/>
        <charset val="238"/>
      </rPr>
      <t>Argentina</t>
    </r>
  </si>
  <si>
    <r>
      <t>41660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</si>
  <si>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Australia   </t>
    </r>
    <r>
      <rPr>
        <i/>
        <sz val="10"/>
        <rFont val="Times New Roman CE"/>
        <family val="1"/>
        <charset val="238"/>
      </rPr>
      <t>Australia</t>
    </r>
  </si>
  <si>
    <r>
      <t>23131</t>
    </r>
    <r>
      <rPr>
        <vertAlign val="superscript"/>
        <sz val="10"/>
        <rFont val="Times New Roman"/>
        <family val="1"/>
        <charset val="238"/>
      </rPr>
      <t>c</t>
    </r>
  </si>
  <si>
    <r>
      <t>101</t>
    </r>
    <r>
      <rPr>
        <vertAlign val="superscript"/>
        <sz val="10"/>
        <rFont val="Times New Roman CE"/>
        <charset val="238"/>
      </rPr>
      <t>d</t>
    </r>
  </si>
  <si>
    <r>
      <t xml:space="preserve">Brazylia   </t>
    </r>
    <r>
      <rPr>
        <i/>
        <sz val="10"/>
        <rFont val="Times New Roman CE"/>
        <family val="1"/>
        <charset val="238"/>
      </rPr>
      <t>Brasil</t>
    </r>
  </si>
  <si>
    <r>
      <t>193947</t>
    </r>
    <r>
      <rPr>
        <vertAlign val="superscript"/>
        <sz val="10"/>
        <rFont val="Times New Roman"/>
        <family val="1"/>
        <charset val="238"/>
      </rPr>
      <t>d</t>
    </r>
  </si>
  <si>
    <r>
      <t>23</t>
    </r>
    <r>
      <rPr>
        <vertAlign val="superscript"/>
        <sz val="10"/>
        <rFont val="Times New Roman CE"/>
        <charset val="238"/>
      </rPr>
      <t>d</t>
    </r>
  </si>
  <si>
    <r>
      <t>Chiny   C</t>
    </r>
    <r>
      <rPr>
        <i/>
        <sz val="10"/>
        <rFont val="Times New Roman CE"/>
        <family val="1"/>
        <charset val="238"/>
      </rPr>
      <t>hina</t>
    </r>
  </si>
  <si>
    <r>
      <t>1357380</t>
    </r>
    <r>
      <rPr>
        <vertAlign val="superscript"/>
        <sz val="10"/>
        <rFont val="Times New Roman"/>
        <family val="1"/>
        <charset val="238"/>
      </rPr>
      <t>ce</t>
    </r>
  </si>
  <si>
    <r>
      <t>95</t>
    </r>
    <r>
      <rPr>
        <vertAlign val="superscript"/>
        <sz val="10"/>
        <rFont val="Times New Roman CE"/>
        <charset val="238"/>
      </rPr>
      <t>b</t>
    </r>
  </si>
  <si>
    <r>
      <t xml:space="preserve">Egipt   </t>
    </r>
    <r>
      <rPr>
        <i/>
        <sz val="10"/>
        <rFont val="Times New Roman CE"/>
        <family val="1"/>
        <charset val="238"/>
      </rPr>
      <t>Egypt</t>
    </r>
  </si>
  <si>
    <r>
      <t>84629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</si>
  <si>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Indie   </t>
    </r>
    <r>
      <rPr>
        <i/>
        <sz val="10"/>
        <rFont val="Times New Roman CE"/>
        <family val="1"/>
        <charset val="238"/>
      </rPr>
      <t>India</t>
    </r>
  </si>
  <si>
    <r>
      <t>1213370</t>
    </r>
    <r>
      <rPr>
        <vertAlign val="superscript"/>
        <sz val="10"/>
        <rFont val="Times New Roman"/>
        <family val="1"/>
        <charset val="238"/>
      </rPr>
      <t>d</t>
    </r>
  </si>
  <si>
    <r>
      <t>94</t>
    </r>
    <r>
      <rPr>
        <vertAlign val="superscript"/>
        <sz val="10"/>
        <rFont val="Times New Roman CE"/>
        <charset val="238"/>
      </rPr>
      <t>b</t>
    </r>
  </si>
  <si>
    <r>
      <t>383</t>
    </r>
    <r>
      <rPr>
        <vertAlign val="superscript"/>
        <sz val="10"/>
        <rFont val="Times New Roman CE"/>
        <charset val="238"/>
      </rPr>
      <t>d</t>
    </r>
  </si>
  <si>
    <r>
      <t xml:space="preserve">Indonezja   </t>
    </r>
    <r>
      <rPr>
        <i/>
        <sz val="10"/>
        <rFont val="Times New Roman CE"/>
        <family val="1"/>
        <charset val="238"/>
      </rPr>
      <t>Indonesia</t>
    </r>
  </si>
  <si>
    <r>
      <t>248818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</si>
  <si>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Japonia   </t>
    </r>
    <r>
      <rPr>
        <i/>
        <sz val="10"/>
        <rFont val="Times New Roman CE"/>
        <family val="1"/>
        <charset val="238"/>
      </rPr>
      <t>Japan</t>
    </r>
  </si>
  <si>
    <r>
      <t>127339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</si>
  <si>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Kanada   </t>
    </r>
    <r>
      <rPr>
        <i/>
        <sz val="10"/>
        <rFont val="Times New Roman CE"/>
        <family val="1"/>
        <charset val="238"/>
      </rPr>
      <t>Canada</t>
    </r>
  </si>
  <si>
    <r>
      <t>35158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</si>
  <si>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Korea Południowa 
</t>
    </r>
    <r>
      <rPr>
        <i/>
        <sz val="10"/>
        <rFont val="Times New Roman CE"/>
        <family val="1"/>
        <charset val="238"/>
      </rPr>
      <t>South Korea</t>
    </r>
  </si>
  <si>
    <r>
      <t>50220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</si>
  <si>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Meksyk   </t>
    </r>
    <r>
      <rPr>
        <i/>
        <sz val="10"/>
        <rFont val="Times New Roman CE"/>
        <family val="1"/>
        <charset val="238"/>
      </rPr>
      <t>Mexico</t>
    </r>
  </si>
  <si>
    <r>
      <t>118395</t>
    </r>
    <r>
      <rPr>
        <vertAlign val="superscript"/>
        <sz val="10"/>
        <rFont val="Times New Roman"/>
        <family val="1"/>
        <charset val="238"/>
      </rPr>
      <t>c</t>
    </r>
  </si>
  <si>
    <r>
      <t>105</t>
    </r>
    <r>
      <rPr>
        <vertAlign val="superscript"/>
        <sz val="10"/>
        <rFont val="Times New Roman CE"/>
        <family val="1"/>
        <charset val="238"/>
      </rPr>
      <t>f</t>
    </r>
  </si>
  <si>
    <r>
      <t xml:space="preserve">Nigeria   </t>
    </r>
    <r>
      <rPr>
        <i/>
        <sz val="10"/>
        <rFont val="Times New Roman CE"/>
        <family val="1"/>
        <charset val="238"/>
      </rPr>
      <t>Nigeria</t>
    </r>
  </si>
  <si>
    <r>
      <t>171</t>
    </r>
    <r>
      <rPr>
        <vertAlign val="superscript"/>
        <sz val="10"/>
        <rFont val="Times New Roman CE"/>
        <family val="1"/>
        <charset val="238"/>
      </rPr>
      <t>f</t>
    </r>
  </si>
  <si>
    <r>
      <t xml:space="preserve">Nowa Zelandia 
</t>
    </r>
    <r>
      <rPr>
        <i/>
        <sz val="10"/>
        <rFont val="Times New Roman CE"/>
        <family val="1"/>
        <charset val="238"/>
      </rPr>
      <t>New Zealand</t>
    </r>
  </si>
  <si>
    <r>
      <t>4471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</si>
  <si>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Rep. Pd. Afryki
</t>
    </r>
    <r>
      <rPr>
        <i/>
        <sz val="10"/>
        <rFont val="Times New Roman CE"/>
        <family val="1"/>
        <charset val="238"/>
      </rPr>
      <t>South Africa</t>
    </r>
  </si>
  <si>
    <r>
      <t>52982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</si>
  <si>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Stany Zjednoczone
</t>
    </r>
    <r>
      <rPr>
        <i/>
        <sz val="10"/>
        <rFont val="Times New Roman CE"/>
        <family val="1"/>
        <charset val="238"/>
      </rPr>
      <t>the United States</t>
    </r>
  </si>
  <si>
    <r>
      <t>313914</t>
    </r>
    <r>
      <rPr>
        <vertAlign val="superscript"/>
        <sz val="10"/>
        <rFont val="Times New Roman"/>
        <family val="1"/>
        <charset val="238"/>
      </rPr>
      <t>d</t>
    </r>
  </si>
  <si>
    <r>
      <t>33</t>
    </r>
    <r>
      <rPr>
        <vertAlign val="superscript"/>
        <sz val="10"/>
        <rFont val="Times New Roman CE"/>
        <charset val="238"/>
      </rPr>
      <t>d</t>
    </r>
  </si>
  <si>
    <r>
      <t xml:space="preserve">Tajlandia   </t>
    </r>
    <r>
      <rPr>
        <i/>
        <sz val="10"/>
        <rFont val="Times New Roman CE"/>
        <family val="1"/>
        <charset val="238"/>
      </rPr>
      <t>Thailand</t>
    </r>
  </si>
  <si>
    <r>
      <t>67912</t>
    </r>
    <r>
      <rPr>
        <vertAlign val="superscript"/>
        <sz val="10"/>
        <rFont val="Times New Roman"/>
        <family val="1"/>
        <charset val="238"/>
      </rPr>
      <t>d</t>
    </r>
  </si>
  <si>
    <r>
      <t>104</t>
    </r>
    <r>
      <rPr>
        <vertAlign val="superscript"/>
        <sz val="10"/>
        <rFont val="Times New Roman CE"/>
        <charset val="238"/>
      </rPr>
      <t>d</t>
    </r>
  </si>
  <si>
    <r>
      <t>132</t>
    </r>
    <r>
      <rPr>
        <vertAlign val="superscript"/>
        <sz val="10"/>
        <rFont val="Times New Roman CE"/>
        <charset val="238"/>
      </rPr>
      <t>d</t>
    </r>
  </si>
  <si>
    <r>
      <t xml:space="preserve">Wenezuela </t>
    </r>
    <r>
      <rPr>
        <i/>
        <sz val="10"/>
        <rFont val="Times New Roman CE"/>
        <family val="1"/>
        <charset val="238"/>
      </rPr>
      <t xml:space="preserve">  Venezuela</t>
    </r>
  </si>
  <si>
    <r>
      <t>30155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</si>
  <si>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*Ź r ó d ł o: EUROSTAT, http://epp.eurostat.ec.europa.eu i obliczenia własne. 
</t>
    </r>
    <r>
      <rPr>
        <i/>
        <sz val="9"/>
        <rFont val="Times New Roman"/>
        <family val="1"/>
      </rPr>
      <t>*S o u r c e: EUROSTAT, http://epp.eurostat.ec.europa.eu and self account.</t>
    </r>
  </si>
  <si>
    <r>
      <rPr>
        <sz val="9"/>
        <rFont val="Times New Roman"/>
        <family val="1"/>
        <charset val="238"/>
      </rPr>
      <t xml:space="preserve">**Ź r ó d ł o: "Demographic Yearbook 2009-2010, 2013", United Nations, New York 2013, 2014 i obliczenia własne. </t>
    </r>
    <r>
      <rPr>
        <i/>
        <sz val="9"/>
        <rFont val="Times New Roman"/>
        <family val="1"/>
        <charset val="238"/>
      </rPr>
      <t xml:space="preserve">
**S o u r c e: "Demographic Yearbook 2009-2010, 2013", United Nations, New York 2013, 2014 and self account.</t>
    </r>
  </si>
  <si>
    <r>
      <t>2014</t>
    </r>
    <r>
      <rPr>
        <vertAlign val="superscript"/>
        <sz val="10"/>
        <rFont val="Times New Roman"/>
        <family val="1"/>
        <charset val="238"/>
      </rPr>
      <t>a</t>
    </r>
  </si>
  <si>
    <t xml:space="preserve">   Nowosybirsk</t>
  </si>
  <si>
    <t xml:space="preserve">   Omsk</t>
  </si>
  <si>
    <r>
      <t>1164</t>
    </r>
    <r>
      <rPr>
        <vertAlign val="superscript"/>
        <sz val="10"/>
        <rFont val="Times New Roman"/>
        <family val="1"/>
        <charset val="238"/>
      </rPr>
      <t>b</t>
    </r>
  </si>
  <si>
    <r>
      <t>1168</t>
    </r>
    <r>
      <rPr>
        <vertAlign val="superscript"/>
        <sz val="10"/>
        <rFont val="Times New Roman"/>
        <family val="1"/>
        <charset val="238"/>
      </rPr>
      <t>a</t>
    </r>
  </si>
  <si>
    <r>
      <t>1757</t>
    </r>
    <r>
      <rPr>
        <vertAlign val="superscript"/>
        <sz val="10"/>
        <rFont val="Times New Roman"/>
        <family val="1"/>
        <charset val="238"/>
      </rPr>
      <t>b</t>
    </r>
  </si>
  <si>
    <r>
      <t>1618</t>
    </r>
    <r>
      <rPr>
        <vertAlign val="superscript"/>
        <sz val="10"/>
        <rFont val="Times New Roman"/>
        <family val="1"/>
        <charset val="238"/>
      </rPr>
      <t>b</t>
    </r>
  </si>
  <si>
    <r>
      <t>2050</t>
    </r>
    <r>
      <rPr>
        <vertAlign val="superscript"/>
        <sz val="10"/>
        <rFont val="Times New Roman"/>
        <family val="1"/>
        <charset val="238"/>
      </rPr>
      <t>a</t>
    </r>
  </si>
  <si>
    <t xml:space="preserve">   Adana</t>
  </si>
  <si>
    <t xml:space="preserve">   Ankara</t>
  </si>
  <si>
    <t xml:space="preserve">   Bursa</t>
  </si>
  <si>
    <r>
      <t>1161</t>
    </r>
    <r>
      <rPr>
        <vertAlign val="superscript"/>
        <sz val="10"/>
        <rFont val="Times New Roman"/>
        <family val="1"/>
        <charset val="238"/>
      </rPr>
      <t>c</t>
    </r>
  </si>
  <si>
    <t xml:space="preserve">   Gazi Antep</t>
  </si>
  <si>
    <r>
      <t>1620</t>
    </r>
    <r>
      <rPr>
        <vertAlign val="superscript"/>
        <sz val="10"/>
        <rFont val="Times New Roman"/>
        <family val="1"/>
        <charset val="238"/>
      </rPr>
      <t>c</t>
    </r>
  </si>
  <si>
    <r>
      <t xml:space="preserve">   Izmir</t>
    </r>
    <r>
      <rPr>
        <vertAlign val="superscript"/>
        <sz val="10"/>
        <rFont val="Times New Roman"/>
        <family val="1"/>
        <charset val="238"/>
      </rPr>
      <t xml:space="preserve">  </t>
    </r>
  </si>
  <si>
    <r>
      <t>2118</t>
    </r>
    <r>
      <rPr>
        <vertAlign val="superscript"/>
        <sz val="10"/>
        <rFont val="Times New Roman"/>
        <family val="1"/>
        <charset val="238"/>
      </rPr>
      <t>c</t>
    </r>
  </si>
  <si>
    <t xml:space="preserve">   Odessa</t>
  </si>
  <si>
    <r>
      <t>2559</t>
    </r>
    <r>
      <rPr>
        <vertAlign val="superscript"/>
        <sz val="10"/>
        <rFont val="Times New Roman"/>
        <family val="1"/>
        <charset val="238"/>
      </rPr>
      <t>f</t>
    </r>
  </si>
  <si>
    <r>
      <t>8417</t>
    </r>
    <r>
      <rPr>
        <vertAlign val="superscript"/>
        <sz val="10"/>
        <rFont val="Times New Roman"/>
        <family val="1"/>
        <charset val="238"/>
      </rPr>
      <t>h</t>
    </r>
  </si>
  <si>
    <r>
      <t>1724</t>
    </r>
    <r>
      <rPr>
        <b/>
        <vertAlign val="superscript"/>
        <sz val="10"/>
        <rFont val="Times New Roman"/>
        <family val="1"/>
        <charset val="238"/>
      </rPr>
      <t>d</t>
    </r>
  </si>
  <si>
    <t xml:space="preserve">   Czelabińsk</t>
  </si>
  <si>
    <t xml:space="preserve">   Jekaterynburg</t>
  </si>
  <si>
    <t>Tyne and Wear; aglomeracja Sheffield: South Yorkshire.  h Greater London.</t>
  </si>
  <si>
    <t xml:space="preserve">a 2011 r.  b 2007 r.  c 1991 r.  d Ludność rezydująca.  e 2001 r. f 2012 r.  g Aglomeracja Birmingham: West Midlands; </t>
  </si>
  <si>
    <r>
      <t>3105</t>
    </r>
    <r>
      <rPr>
        <vertAlign val="superscript"/>
        <sz val="10"/>
        <rFont val="Times New Roman"/>
        <family val="1"/>
        <charset val="238"/>
      </rPr>
      <t>c</t>
    </r>
  </si>
  <si>
    <r>
      <t>10032</t>
    </r>
    <r>
      <rPr>
        <vertAlign val="superscript"/>
        <sz val="10"/>
        <rFont val="Times New Roman"/>
        <family val="1"/>
        <charset val="238"/>
      </rPr>
      <t>b</t>
    </r>
  </si>
  <si>
    <r>
      <t>2770</t>
    </r>
    <r>
      <rPr>
        <vertAlign val="superscript"/>
        <sz val="10"/>
        <rFont val="Times New Roman"/>
        <family val="1"/>
        <charset val="238"/>
      </rPr>
      <t>c</t>
    </r>
  </si>
  <si>
    <r>
      <t>14323</t>
    </r>
    <r>
      <rPr>
        <vertAlign val="superscript"/>
        <sz val="10"/>
        <rFont val="Times New Roman"/>
        <family val="1"/>
        <charset val="238"/>
      </rPr>
      <t>b</t>
    </r>
  </si>
  <si>
    <r>
      <t>11284</t>
    </r>
    <r>
      <rPr>
        <vertAlign val="superscript"/>
        <sz val="10"/>
        <rFont val="Times New Roman"/>
        <family val="1"/>
        <charset val="238"/>
      </rPr>
      <t>c</t>
    </r>
  </si>
  <si>
    <r>
      <t>3675</t>
    </r>
    <r>
      <rPr>
        <vertAlign val="superscript"/>
        <sz val="10"/>
        <rFont val="Times New Roman"/>
        <family val="1"/>
        <charset val="238"/>
      </rPr>
      <t>b</t>
    </r>
  </si>
  <si>
    <r>
      <t>3154</t>
    </r>
    <r>
      <rPr>
        <vertAlign val="superscript"/>
        <sz val="10"/>
        <rFont val="Times New Roman"/>
        <family val="1"/>
        <charset val="238"/>
      </rPr>
      <t>c</t>
    </r>
  </si>
  <si>
    <r>
      <t>10040</t>
    </r>
    <r>
      <rPr>
        <vertAlign val="superscript"/>
        <sz val="10"/>
        <rFont val="Times New Roman"/>
        <family val="1"/>
        <charset val="238"/>
      </rPr>
      <t>b</t>
    </r>
  </si>
  <si>
    <r>
      <t>9290</t>
    </r>
    <r>
      <rPr>
        <vertAlign val="superscript"/>
        <sz val="10"/>
        <rFont val="Times New Roman"/>
        <family val="1"/>
        <charset val="238"/>
      </rPr>
      <t>c</t>
    </r>
  </si>
  <si>
    <r>
      <t>2629</t>
    </r>
    <r>
      <rPr>
        <vertAlign val="superscript"/>
        <sz val="10"/>
        <rFont val="Times New Roman"/>
        <family val="1"/>
        <charset val="238"/>
      </rPr>
      <t>b</t>
    </r>
  </si>
  <si>
    <r>
      <t>1504</t>
    </r>
    <r>
      <rPr>
        <vertAlign val="superscript"/>
        <sz val="10"/>
        <rFont val="Times New Roman"/>
        <family val="1"/>
        <charset val="238"/>
      </rPr>
      <t>c</t>
    </r>
  </si>
  <si>
    <r>
      <t>1293</t>
    </r>
    <r>
      <rPr>
        <vertAlign val="superscript"/>
        <sz val="10"/>
        <rFont val="Times New Roman"/>
        <family val="1"/>
        <charset val="238"/>
      </rPr>
      <t>a</t>
    </r>
  </si>
  <si>
    <r>
      <t>8221</t>
    </r>
    <r>
      <rPr>
        <vertAlign val="superscript"/>
        <sz val="10"/>
        <rFont val="Times New Roman"/>
        <family val="1"/>
        <charset val="238"/>
      </rPr>
      <t>b</t>
    </r>
  </si>
  <si>
    <r>
      <t>6842</t>
    </r>
    <r>
      <rPr>
        <vertAlign val="superscript"/>
        <sz val="10"/>
        <rFont val="Times New Roman"/>
        <family val="1"/>
        <charset val="238"/>
      </rPr>
      <t>c</t>
    </r>
  </si>
  <si>
    <r>
      <t>1195</t>
    </r>
    <r>
      <rPr>
        <vertAlign val="superscript"/>
        <sz val="10"/>
        <rFont val="Times New Roman"/>
        <family val="1"/>
        <charset val="238"/>
      </rPr>
      <t>a</t>
    </r>
  </si>
  <si>
    <r>
      <t>1968</t>
    </r>
    <r>
      <rPr>
        <vertAlign val="superscript"/>
        <sz val="10"/>
        <rFont val="Times New Roman"/>
        <family val="1"/>
        <charset val="238"/>
      </rPr>
      <t>b</t>
    </r>
  </si>
  <si>
    <r>
      <t>7527</t>
    </r>
    <r>
      <rPr>
        <vertAlign val="superscript"/>
        <sz val="10"/>
        <rFont val="Times New Roman"/>
        <family val="1"/>
        <charset val="238"/>
      </rPr>
      <t>b</t>
    </r>
  </si>
  <si>
    <r>
      <t>3411</t>
    </r>
    <r>
      <rPr>
        <vertAlign val="superscript"/>
        <sz val="10"/>
        <rFont val="Times New Roman"/>
        <family val="1"/>
        <charset val="238"/>
      </rPr>
      <t>c</t>
    </r>
  </si>
  <si>
    <r>
      <t>8069</t>
    </r>
    <r>
      <rPr>
        <vertAlign val="superscript"/>
        <sz val="10"/>
        <rFont val="Times New Roman"/>
        <family val="1"/>
        <charset val="238"/>
      </rPr>
      <t>b</t>
    </r>
  </si>
  <si>
    <r>
      <t>5206</t>
    </r>
    <r>
      <rPr>
        <vertAlign val="superscript"/>
        <sz val="10"/>
        <rFont val="Times New Roman"/>
        <family val="1"/>
        <charset val="238"/>
      </rPr>
      <t>c</t>
    </r>
  </si>
  <si>
    <r>
      <t>33584</t>
    </r>
    <r>
      <rPr>
        <vertAlign val="superscript"/>
        <sz val="10"/>
        <rFont val="Times New Roman"/>
        <family val="1"/>
        <charset val="238"/>
      </rPr>
      <t>b</t>
    </r>
  </si>
  <si>
    <r>
      <t>6264</t>
    </r>
    <r>
      <rPr>
        <vertAlign val="superscript"/>
        <sz val="10"/>
        <rFont val="Times New Roman"/>
        <family val="1"/>
        <charset val="238"/>
      </rPr>
      <t>c</t>
    </r>
  </si>
  <si>
    <r>
      <t>2268</t>
    </r>
    <r>
      <rPr>
        <vertAlign val="superscript"/>
        <sz val="10"/>
        <rFont val="Times New Roman"/>
        <family val="1"/>
        <charset val="238"/>
      </rPr>
      <t>b</t>
    </r>
  </si>
  <si>
    <r>
      <t>1153</t>
    </r>
    <r>
      <rPr>
        <vertAlign val="superscript"/>
        <sz val="10"/>
        <rFont val="Times New Roman"/>
        <family val="1"/>
        <charset val="238"/>
      </rPr>
      <t>c</t>
    </r>
  </si>
  <si>
    <r>
      <t>6628</t>
    </r>
    <r>
      <rPr>
        <vertAlign val="superscript"/>
        <sz val="10"/>
        <rFont val="Times New Roman"/>
        <family val="1"/>
        <charset val="238"/>
      </rPr>
      <t>b</t>
    </r>
  </si>
  <si>
    <r>
      <t>3193</t>
    </r>
    <r>
      <rPr>
        <vertAlign val="superscript"/>
        <sz val="10"/>
        <rFont val="Times New Roman"/>
        <family val="1"/>
        <charset val="238"/>
      </rPr>
      <t>c</t>
    </r>
  </si>
  <si>
    <r>
      <t>1258</t>
    </r>
    <r>
      <rPr>
        <vertAlign val="superscript"/>
        <sz val="10"/>
        <rFont val="Times New Roman"/>
        <family val="1"/>
        <charset val="238"/>
      </rPr>
      <t>a</t>
    </r>
  </si>
  <si>
    <r>
      <t>11880</t>
    </r>
    <r>
      <rPr>
        <vertAlign val="superscript"/>
        <sz val="10"/>
        <rFont val="Times New Roman"/>
        <family val="1"/>
        <charset val="238"/>
      </rPr>
      <t>b</t>
    </r>
  </si>
  <si>
    <r>
      <t>6317</t>
    </r>
    <r>
      <rPr>
        <vertAlign val="superscript"/>
        <sz val="10"/>
        <rFont val="Times New Roman"/>
        <family val="1"/>
        <charset val="238"/>
      </rPr>
      <t>c</t>
    </r>
  </si>
  <si>
    <r>
      <t>856</t>
    </r>
    <r>
      <rPr>
        <vertAlign val="superscript"/>
        <sz val="10"/>
        <rFont val="Times New Roman"/>
        <family val="1"/>
        <charset val="238"/>
      </rPr>
      <t>a</t>
    </r>
  </si>
  <si>
    <r>
      <t>5915</t>
    </r>
    <r>
      <rPr>
        <vertAlign val="superscript"/>
        <sz val="10"/>
        <rFont val="Times New Roman"/>
        <family val="1"/>
        <charset val="238"/>
      </rPr>
      <t>b</t>
    </r>
  </si>
  <si>
    <r>
      <t>3903</t>
    </r>
    <r>
      <rPr>
        <vertAlign val="superscript"/>
        <sz val="10"/>
        <rFont val="Times New Roman"/>
        <family val="1"/>
        <charset val="238"/>
      </rPr>
      <t>c</t>
    </r>
  </si>
  <si>
    <r>
      <t>9191</t>
    </r>
    <r>
      <rPr>
        <vertAlign val="superscript"/>
        <sz val="10"/>
        <rFont val="Times New Roman"/>
        <family val="1"/>
        <charset val="238"/>
      </rPr>
      <t>b</t>
    </r>
  </si>
  <si>
    <r>
      <t>3677</t>
    </r>
    <r>
      <rPr>
        <vertAlign val="superscript"/>
        <sz val="10"/>
        <rFont val="Times New Roman"/>
        <family val="1"/>
        <charset val="238"/>
      </rPr>
      <t>c</t>
    </r>
  </si>
  <si>
    <r>
      <t>1265</t>
    </r>
    <r>
      <rPr>
        <vertAlign val="superscript"/>
        <sz val="10"/>
        <rFont val="Times New Roman"/>
        <family val="1"/>
        <charset val="238"/>
      </rPr>
      <t>a</t>
    </r>
  </si>
  <si>
    <r>
      <t>6553</t>
    </r>
    <r>
      <rPr>
        <vertAlign val="superscript"/>
        <sz val="10"/>
        <rFont val="Times New Roman"/>
        <family val="1"/>
        <charset val="238"/>
      </rPr>
      <t>b</t>
    </r>
  </si>
  <si>
    <r>
      <t>2824</t>
    </r>
    <r>
      <rPr>
        <vertAlign val="superscript"/>
        <sz val="10"/>
        <rFont val="Times New Roman"/>
        <family val="1"/>
        <charset val="238"/>
      </rPr>
      <t>c</t>
    </r>
  </si>
  <si>
    <r>
      <t>3791</t>
    </r>
    <r>
      <rPr>
        <vertAlign val="superscript"/>
        <sz val="10"/>
        <rFont val="Times New Roman"/>
        <family val="1"/>
        <charset val="238"/>
      </rPr>
      <t>b</t>
    </r>
  </si>
  <si>
    <r>
      <t>2520</t>
    </r>
    <r>
      <rPr>
        <vertAlign val="superscript"/>
        <sz val="10"/>
        <rFont val="Times New Roman"/>
        <family val="1"/>
        <charset val="238"/>
      </rPr>
      <t>c</t>
    </r>
  </si>
  <si>
    <r>
      <t>865</t>
    </r>
    <r>
      <rPr>
        <vertAlign val="superscript"/>
        <sz val="10"/>
        <rFont val="Times New Roman"/>
        <family val="1"/>
        <charset val="238"/>
      </rPr>
      <t>a</t>
    </r>
  </si>
  <si>
    <r>
      <t>1222</t>
    </r>
    <r>
      <rPr>
        <vertAlign val="superscript"/>
        <sz val="10"/>
        <rFont val="Times New Roman"/>
        <family val="1"/>
        <charset val="238"/>
      </rPr>
      <t>a</t>
    </r>
  </si>
  <si>
    <r>
      <t>7066</t>
    </r>
    <r>
      <rPr>
        <vertAlign val="superscript"/>
        <sz val="10"/>
        <rFont val="Times New Roman"/>
        <family val="1"/>
        <charset val="238"/>
      </rPr>
      <t>b</t>
    </r>
  </si>
  <si>
    <r>
      <t>5162</t>
    </r>
    <r>
      <rPr>
        <vertAlign val="superscript"/>
        <sz val="10"/>
        <rFont val="Times New Roman"/>
        <family val="1"/>
        <charset val="238"/>
      </rPr>
      <t>c</t>
    </r>
  </si>
  <si>
    <r>
      <t>9952</t>
    </r>
    <r>
      <rPr>
        <vertAlign val="superscript"/>
        <sz val="10"/>
        <rFont val="Times New Roman"/>
        <family val="1"/>
        <charset val="238"/>
      </rPr>
      <t>b</t>
    </r>
  </si>
  <si>
    <r>
      <t>4596</t>
    </r>
    <r>
      <rPr>
        <vertAlign val="superscript"/>
        <sz val="10"/>
        <rFont val="Times New Roman"/>
        <family val="1"/>
        <charset val="238"/>
      </rPr>
      <t>c</t>
    </r>
  </si>
  <si>
    <r>
      <t>7115</t>
    </r>
    <r>
      <rPr>
        <vertAlign val="superscript"/>
        <sz val="10"/>
        <rFont val="Times New Roman"/>
        <family val="1"/>
        <charset val="238"/>
      </rPr>
      <t>b</t>
    </r>
  </si>
  <si>
    <r>
      <t>3099</t>
    </r>
    <r>
      <rPr>
        <vertAlign val="superscript"/>
        <sz val="10"/>
        <rFont val="Times New Roman"/>
        <family val="1"/>
        <charset val="238"/>
      </rPr>
      <t>c</t>
    </r>
  </si>
  <si>
    <r>
      <t>1652</t>
    </r>
    <r>
      <rPr>
        <vertAlign val="superscript"/>
        <sz val="10"/>
        <rFont val="Times New Roman"/>
        <family val="1"/>
        <charset val="238"/>
      </rPr>
      <t>c</t>
    </r>
  </si>
  <si>
    <r>
      <t>2340</t>
    </r>
    <r>
      <rPr>
        <vertAlign val="superscript"/>
        <sz val="10"/>
        <rFont val="Times New Roman"/>
        <family val="1"/>
        <charset val="238"/>
      </rPr>
      <t>b</t>
    </r>
  </si>
  <si>
    <r>
      <t>1497</t>
    </r>
    <r>
      <rPr>
        <vertAlign val="superscript"/>
        <sz val="10"/>
        <rFont val="Times New Roman"/>
        <family val="1"/>
        <charset val="238"/>
      </rPr>
      <t>c</t>
    </r>
  </si>
  <si>
    <r>
      <t>1114</t>
    </r>
    <r>
      <rPr>
        <vertAlign val="superscript"/>
        <sz val="10"/>
        <rFont val="Times New Roman"/>
        <family val="1"/>
        <charset val="238"/>
      </rPr>
      <t>a</t>
    </r>
  </si>
  <si>
    <r>
      <t>1145</t>
    </r>
    <r>
      <rPr>
        <vertAlign val="superscript"/>
        <sz val="10"/>
        <rFont val="Times New Roman"/>
        <family val="1"/>
        <charset val="238"/>
      </rPr>
      <t>a</t>
    </r>
  </si>
  <si>
    <r>
      <t>1264</t>
    </r>
    <r>
      <rPr>
        <vertAlign val="superscript"/>
        <sz val="10"/>
        <rFont val="Times New Roman"/>
        <family val="1"/>
        <charset val="238"/>
      </rPr>
      <t>a</t>
    </r>
  </si>
  <si>
    <r>
      <t>6133</t>
    </r>
    <r>
      <rPr>
        <vertAlign val="superscript"/>
        <sz val="10"/>
        <rFont val="Times New Roman"/>
        <family val="1"/>
        <charset val="238"/>
      </rPr>
      <t>b</t>
    </r>
  </si>
  <si>
    <r>
      <t>3528</t>
    </r>
    <r>
      <rPr>
        <vertAlign val="superscript"/>
        <sz val="10"/>
        <rFont val="Times New Roman"/>
        <family val="1"/>
        <charset val="238"/>
      </rPr>
      <t>c</t>
    </r>
  </si>
  <si>
    <r>
      <t>8323</t>
    </r>
    <r>
      <rPr>
        <vertAlign val="superscript"/>
        <sz val="10"/>
        <rFont val="Times New Roman"/>
        <family val="1"/>
        <charset val="238"/>
      </rPr>
      <t>b</t>
    </r>
  </si>
  <si>
    <r>
      <t>9702</t>
    </r>
    <r>
      <rPr>
        <vertAlign val="superscript"/>
        <sz val="10"/>
        <rFont val="Times New Roman"/>
        <family val="1"/>
        <charset val="238"/>
      </rPr>
      <t>c</t>
    </r>
  </si>
  <si>
    <r>
      <t>5468</t>
    </r>
    <r>
      <rPr>
        <vertAlign val="superscript"/>
        <sz val="10"/>
        <rFont val="Times New Roman"/>
        <family val="1"/>
        <charset val="238"/>
      </rPr>
      <t>b</t>
    </r>
  </si>
  <si>
    <r>
      <t>3279</t>
    </r>
    <r>
      <rPr>
        <vertAlign val="superscript"/>
        <sz val="10"/>
        <rFont val="Times New Roman"/>
        <family val="1"/>
        <charset val="238"/>
      </rPr>
      <t>c</t>
    </r>
  </si>
  <si>
    <r>
      <t>3686</t>
    </r>
    <r>
      <rPr>
        <vertAlign val="superscript"/>
        <sz val="10"/>
        <rFont val="Times New Roman"/>
        <family val="1"/>
        <charset val="238"/>
      </rPr>
      <t>b</t>
    </r>
  </si>
  <si>
    <r>
      <t>2439</t>
    </r>
    <r>
      <rPr>
        <vertAlign val="superscript"/>
        <sz val="10"/>
        <rFont val="Times New Roman"/>
        <family val="1"/>
        <charset val="238"/>
      </rPr>
      <t>c</t>
    </r>
  </si>
  <si>
    <r>
      <t>1389</t>
    </r>
    <r>
      <rPr>
        <vertAlign val="superscript"/>
        <sz val="10"/>
        <rFont val="Times New Roman"/>
        <family val="1"/>
        <charset val="238"/>
      </rPr>
      <t>a</t>
    </r>
  </si>
  <si>
    <r>
      <t>1434</t>
    </r>
    <r>
      <rPr>
        <vertAlign val="superscript"/>
        <sz val="10"/>
        <rFont val="Times New Roman"/>
        <family val="1"/>
        <charset val="238"/>
      </rPr>
      <t>e</t>
    </r>
  </si>
  <si>
    <r>
      <t>1065</t>
    </r>
    <r>
      <rPr>
        <vertAlign val="superscript"/>
        <sz val="10"/>
        <rFont val="Times New Roman"/>
        <family val="1"/>
        <charset val="238"/>
      </rPr>
      <t>a</t>
    </r>
  </si>
  <si>
    <r>
      <t>5101</t>
    </r>
    <r>
      <rPr>
        <vertAlign val="superscript"/>
        <sz val="10"/>
        <rFont val="Times New Roman"/>
        <family val="1"/>
        <charset val="238"/>
      </rPr>
      <t>b</t>
    </r>
  </si>
  <si>
    <r>
      <t>2224</t>
    </r>
    <r>
      <rPr>
        <vertAlign val="superscript"/>
        <sz val="10"/>
        <rFont val="Times New Roman"/>
        <family val="1"/>
        <charset val="238"/>
      </rPr>
      <t>c</t>
    </r>
  </si>
  <si>
    <r>
      <t>6431</t>
    </r>
    <r>
      <rPr>
        <vertAlign val="superscript"/>
        <sz val="10"/>
        <rFont val="Times New Roman"/>
        <family val="1"/>
        <charset val="238"/>
      </rPr>
      <t>b</t>
    </r>
  </si>
  <si>
    <r>
      <t>5828</t>
    </r>
    <r>
      <rPr>
        <vertAlign val="superscript"/>
        <sz val="10"/>
        <rFont val="Times New Roman"/>
        <family val="1"/>
        <charset val="238"/>
      </rPr>
      <t>c</t>
    </r>
  </si>
  <si>
    <r>
      <t>7244</t>
    </r>
    <r>
      <rPr>
        <vertAlign val="superscript"/>
        <sz val="10"/>
        <rFont val="Times New Roman"/>
        <family val="1"/>
        <charset val="238"/>
      </rPr>
      <t>b</t>
    </r>
  </si>
  <si>
    <r>
      <t>2661</t>
    </r>
    <r>
      <rPr>
        <vertAlign val="superscript"/>
        <sz val="10"/>
        <rFont val="Times New Roman"/>
        <family val="1"/>
        <charset val="238"/>
      </rPr>
      <t>c</t>
    </r>
  </si>
  <si>
    <r>
      <t>5802</t>
    </r>
    <r>
      <rPr>
        <vertAlign val="superscript"/>
        <sz val="10"/>
        <rFont val="Times New Roman"/>
        <family val="1"/>
        <charset val="238"/>
      </rPr>
      <t>b</t>
    </r>
  </si>
  <si>
    <r>
      <t>2583</t>
    </r>
    <r>
      <rPr>
        <vertAlign val="superscript"/>
        <sz val="10"/>
        <rFont val="Times New Roman"/>
        <family val="1"/>
        <charset val="238"/>
      </rPr>
      <t>c</t>
    </r>
  </si>
  <si>
    <r>
      <t>7737</t>
    </r>
    <r>
      <rPr>
        <vertAlign val="superscript"/>
        <sz val="10"/>
        <rFont val="Times New Roman"/>
        <family val="1"/>
        <charset val="238"/>
      </rPr>
      <t>b</t>
    </r>
  </si>
  <si>
    <r>
      <t>3520</t>
    </r>
    <r>
      <rPr>
        <vertAlign val="superscript"/>
        <sz val="10"/>
        <rFont val="Times New Roman"/>
        <family val="1"/>
        <charset val="238"/>
      </rPr>
      <t>c</t>
    </r>
  </si>
  <si>
    <r>
      <t>1115</t>
    </r>
    <r>
      <rPr>
        <vertAlign val="superscript"/>
        <sz val="10"/>
        <rFont val="Times New Roman"/>
        <family val="1"/>
        <charset val="238"/>
      </rPr>
      <t>a</t>
    </r>
  </si>
  <si>
    <r>
      <t>13163</t>
    </r>
    <r>
      <rPr>
        <vertAlign val="superscript"/>
        <sz val="10"/>
        <rFont val="Times New Roman"/>
        <family val="1"/>
        <charset val="238"/>
      </rPr>
      <t>b</t>
    </r>
  </si>
  <si>
    <r>
      <t>7271</t>
    </r>
    <r>
      <rPr>
        <vertAlign val="superscript"/>
        <sz val="10"/>
        <rFont val="Times New Roman"/>
        <family val="1"/>
        <charset val="238"/>
      </rPr>
      <t>b</t>
    </r>
  </si>
  <si>
    <r>
      <t>5718</t>
    </r>
    <r>
      <rPr>
        <vertAlign val="superscript"/>
        <sz val="10"/>
        <rFont val="Times New Roman"/>
        <family val="1"/>
        <charset val="238"/>
      </rPr>
      <t>c</t>
    </r>
  </si>
  <si>
    <t>TABL. 3 (214). LUDNOŚĆ W STOLICACH NIEKTÓRYCH KRAJÓW ORAZ MISTACH LICZĄCYCH 1 MLN I WIĘCEJ MIESZKAŃCÓW</t>
  </si>
  <si>
    <t>TABL. 3 (214). LUDNOŚĆ W STOLICACH NIEKTÓRYCH KRAJÓW ORAZ MISTACH LICZĄCYCH 1 MLN I WIĘCEJ MIESZKAŃCÓW (cd.)</t>
  </si>
  <si>
    <r>
      <t>8592</t>
    </r>
    <r>
      <rPr>
        <vertAlign val="superscript"/>
        <sz val="10"/>
        <rFont val="Times New Roman"/>
        <family val="1"/>
        <charset val="238"/>
      </rPr>
      <t>b</t>
    </r>
  </si>
  <si>
    <r>
      <t>8305</t>
    </r>
    <r>
      <rPr>
        <vertAlign val="superscript"/>
        <sz val="10"/>
        <rFont val="Times New Roman"/>
        <family val="1"/>
        <charset val="238"/>
      </rPr>
      <t>c</t>
    </r>
  </si>
  <si>
    <r>
      <t>2645</t>
    </r>
    <r>
      <rPr>
        <vertAlign val="superscript"/>
        <sz val="10"/>
        <rFont val="Times New Roman"/>
        <family val="1"/>
        <charset val="238"/>
      </rPr>
      <t>d</t>
    </r>
  </si>
  <si>
    <t xml:space="preserve">a 2001 r.   b 2012 r.   c 2010 r.   d 2009 r. </t>
  </si>
  <si>
    <r>
      <t>1095</t>
    </r>
    <r>
      <rPr>
        <vertAlign val="superscript"/>
        <sz val="10"/>
        <rFont val="Times New Roman"/>
        <family val="1"/>
        <charset val="238"/>
      </rPr>
      <t>a</t>
    </r>
  </si>
  <si>
    <t xml:space="preserve">   Toluca</t>
  </si>
  <si>
    <r>
      <t>1589</t>
    </r>
    <r>
      <rPr>
        <vertAlign val="superscript"/>
        <sz val="10"/>
        <rFont val="Times New Roman"/>
        <family val="1"/>
        <charset val="238"/>
      </rPr>
      <t>a</t>
    </r>
  </si>
  <si>
    <r>
      <t>1411</t>
    </r>
    <r>
      <rPr>
        <vertAlign val="superscript"/>
        <sz val="10"/>
        <rFont val="Times New Roman"/>
        <family val="1"/>
        <charset val="238"/>
      </rPr>
      <t>b</t>
    </r>
  </si>
  <si>
    <r>
      <t>1632</t>
    </r>
    <r>
      <rPr>
        <vertAlign val="superscript"/>
        <sz val="10"/>
        <rFont val="Times New Roman"/>
        <family val="1"/>
        <charset val="238"/>
      </rPr>
      <t>c</t>
    </r>
  </si>
  <si>
    <t xml:space="preserve">a 2009 r.   b 2008 r.   c 2010 r.   d  2006 r.   e 2011 r.  </t>
  </si>
  <si>
    <r>
      <t>1590</t>
    </r>
    <r>
      <rPr>
        <vertAlign val="superscript"/>
        <sz val="10"/>
        <rFont val="Times New Roman"/>
        <family val="1"/>
        <charset val="238"/>
      </rPr>
      <t>a</t>
    </r>
  </si>
  <si>
    <r>
      <t>2042</t>
    </r>
    <r>
      <rPr>
        <vertAlign val="superscript"/>
        <sz val="10"/>
        <rFont val="Times New Roman"/>
        <family val="1"/>
        <charset val="238"/>
      </rPr>
      <t>b</t>
    </r>
  </si>
  <si>
    <r>
      <t>5415</t>
    </r>
    <r>
      <rPr>
        <vertAlign val="superscript"/>
        <sz val="10"/>
        <rFont val="Times New Roman"/>
        <family val="1"/>
        <charset val="238"/>
      </rPr>
      <t>b</t>
    </r>
  </si>
  <si>
    <r>
      <t>3718</t>
    </r>
    <r>
      <rPr>
        <vertAlign val="superscript"/>
        <sz val="10"/>
        <rFont val="Times New Roman"/>
        <family val="1"/>
        <charset val="238"/>
      </rPr>
      <t>b</t>
    </r>
  </si>
  <si>
    <r>
      <t>2797</t>
    </r>
    <r>
      <rPr>
        <vertAlign val="superscript"/>
        <sz val="10"/>
        <rFont val="Times New Roman"/>
        <family val="1"/>
        <charset val="238"/>
      </rPr>
      <t>b</t>
    </r>
  </si>
  <si>
    <r>
      <t>3531</t>
    </r>
    <r>
      <rPr>
        <vertAlign val="superscript"/>
        <sz val="10"/>
        <rFont val="Times New Roman"/>
        <family val="1"/>
        <charset val="238"/>
      </rPr>
      <t>b</t>
    </r>
  </si>
  <si>
    <r>
      <t>3129</t>
    </r>
    <r>
      <rPr>
        <vertAlign val="superscript"/>
        <sz val="10"/>
        <rFont val="Times New Roman"/>
        <family val="1"/>
        <charset val="238"/>
      </rPr>
      <t>b</t>
    </r>
  </si>
  <si>
    <r>
      <t>3894</t>
    </r>
    <r>
      <rPr>
        <vertAlign val="superscript"/>
        <sz val="10"/>
        <rFont val="Times New Roman"/>
        <family val="1"/>
        <charset val="238"/>
      </rPr>
      <t>b</t>
    </r>
  </si>
  <si>
    <r>
      <t>3690</t>
    </r>
    <r>
      <rPr>
        <vertAlign val="superscript"/>
        <sz val="10"/>
        <rFont val="Times New Roman"/>
        <family val="1"/>
        <charset val="238"/>
      </rPr>
      <t>b</t>
    </r>
  </si>
  <si>
    <r>
      <t>11872</t>
    </r>
    <r>
      <rPr>
        <vertAlign val="superscript"/>
        <sz val="10"/>
        <rFont val="Times New Roman"/>
        <family val="1"/>
        <charset val="238"/>
      </rPr>
      <t>b</t>
    </r>
  </si>
  <si>
    <r>
      <t>3459</t>
    </r>
    <r>
      <rPr>
        <vertAlign val="superscript"/>
        <sz val="10"/>
        <rFont val="Times New Roman"/>
        <family val="1"/>
        <charset val="238"/>
      </rPr>
      <t>b</t>
    </r>
  </si>
  <si>
    <r>
      <t>19684</t>
    </r>
    <r>
      <rPr>
        <vertAlign val="superscript"/>
        <sz val="10"/>
        <rFont val="Times New Roman"/>
        <family val="1"/>
        <charset val="238"/>
      </rPr>
      <t>b</t>
    </r>
  </si>
  <si>
    <r>
      <t>7606</t>
    </r>
    <r>
      <rPr>
        <vertAlign val="superscript"/>
        <sz val="10"/>
        <rFont val="Times New Roman"/>
        <family val="1"/>
        <charset val="238"/>
      </rPr>
      <t>a</t>
    </r>
  </si>
  <si>
    <r>
      <t>2985</t>
    </r>
    <r>
      <rPr>
        <vertAlign val="superscript"/>
        <sz val="10"/>
        <rFont val="Times New Roman"/>
        <family val="1"/>
        <charset val="238"/>
      </rPr>
      <t>a</t>
    </r>
  </si>
  <si>
    <r>
      <t>2072</t>
    </r>
    <r>
      <rPr>
        <vertAlign val="superscript"/>
        <sz val="10"/>
        <rFont val="Times New Roman"/>
        <family val="1"/>
        <charset val="238"/>
      </rPr>
      <t>a</t>
    </r>
  </si>
  <si>
    <r>
      <t>1770</t>
    </r>
    <r>
      <rPr>
        <vertAlign val="superscript"/>
        <sz val="10"/>
        <rFont val="Times New Roman"/>
        <family val="1"/>
        <charset val="238"/>
      </rPr>
      <t>a</t>
    </r>
  </si>
  <si>
    <t>a 2007 r.  b 2010 r.  c 2009 r.</t>
  </si>
  <si>
    <t xml:space="preserve"> "2015 Birtannica Book of the Year, Encyklopedia Britannica",Inc., Chicago 2015</t>
  </si>
  <si>
    <t xml:space="preserve"> "Calendario Atlante de Agostini 2015", Istituto Geografico de Agostini, Novara 2014</t>
  </si>
  <si>
    <t xml:space="preserve"> "World Population Prospects, The 2013 Revision Population Database"  Internet http://esa.un.org/wpp.</t>
  </si>
  <si>
    <t xml:space="preserve"> "World Urbanization Prospects, The 2012 Revision Population Database",  Internet http://esa.un.org/unpd/wup/index.htm.</t>
  </si>
  <si>
    <t>TABL. 3 (214). LUDNOŚĆ W STOLICACH NIEKTÓRYCH KRAJÓW ORAZ MISTACH LICZĄCYCH 1 MLN I WIĘCEJ MIESZKAŃCÓW (dok.)</t>
  </si>
  <si>
    <r>
      <t>-7,56</t>
    </r>
    <r>
      <rPr>
        <vertAlign val="superscript"/>
        <sz val="10"/>
        <rFont val="Times New Roman CE"/>
        <charset val="238"/>
      </rPr>
      <t>a</t>
    </r>
  </si>
  <si>
    <r>
      <t>0,86</t>
    </r>
    <r>
      <rPr>
        <vertAlign val="superscript"/>
        <sz val="10"/>
        <rFont val="Times New Roman CE"/>
        <charset val="238"/>
      </rPr>
      <t>a</t>
    </r>
  </si>
  <si>
    <r>
      <t>2,54</t>
    </r>
    <r>
      <rPr>
        <vertAlign val="superscript"/>
        <sz val="10"/>
        <rFont val="Times New Roman CE"/>
        <charset val="238"/>
      </rPr>
      <t>a</t>
    </r>
  </si>
  <si>
    <r>
      <t>-1,74</t>
    </r>
    <r>
      <rPr>
        <vertAlign val="superscript"/>
        <sz val="10"/>
        <rFont val="Times New Roman CE"/>
        <charset val="238"/>
      </rPr>
      <t>a</t>
    </r>
  </si>
  <si>
    <t>∙</t>
  </si>
  <si>
    <t>x</t>
  </si>
  <si>
    <r>
      <t>-0,54</t>
    </r>
    <r>
      <rPr>
        <vertAlign val="superscript"/>
        <sz val="10"/>
        <rFont val="Times New Roman CE"/>
        <charset val="238"/>
      </rPr>
      <t>a</t>
    </r>
  </si>
  <si>
    <r>
      <t xml:space="preserve">Mediana wieku
</t>
    </r>
    <r>
      <rPr>
        <i/>
        <sz val="10"/>
        <rFont val="Times New Roman CE"/>
        <charset val="238"/>
      </rPr>
      <t>Median age of population</t>
    </r>
  </si>
  <si>
    <r>
      <t xml:space="preserve">65 i więcej
</t>
    </r>
    <r>
      <rPr>
        <i/>
        <sz val="10"/>
        <rFont val="Times New Roman CE"/>
        <family val="1"/>
        <charset val="238"/>
      </rPr>
      <t>65 and more</t>
    </r>
  </si>
  <si>
    <t>1 I 2014</t>
  </si>
  <si>
    <r>
      <t>39,2</t>
    </r>
    <r>
      <rPr>
        <vertAlign val="superscript"/>
        <sz val="10"/>
        <rFont val="Times New Roman CE"/>
        <charset val="238"/>
      </rPr>
      <t>a</t>
    </r>
  </si>
  <si>
    <r>
      <t>39,7</t>
    </r>
    <r>
      <rPr>
        <vertAlign val="superscript"/>
        <sz val="10"/>
        <rFont val="Times New Roman CE"/>
        <charset val="238"/>
      </rPr>
      <t>a</t>
    </r>
  </si>
  <si>
    <t>1 VII 2013</t>
  </si>
  <si>
    <r>
      <t>Chiny</t>
    </r>
    <r>
      <rPr>
        <vertAlign val="superscript"/>
        <sz val="10"/>
        <color indexed="8"/>
        <rFont val="Times New Roman CE"/>
        <charset val="238"/>
      </rPr>
      <t>b</t>
    </r>
    <r>
      <rPr>
        <sz val="10"/>
        <color indexed="8"/>
        <rFont val="Times New Roman CE"/>
        <family val="1"/>
        <charset val="238"/>
      </rPr>
      <t xml:space="preserve"> China</t>
    </r>
    <r>
      <rPr>
        <vertAlign val="superscript"/>
        <sz val="10"/>
        <color indexed="8"/>
        <rFont val="Times New Roman CE"/>
        <charset val="238"/>
      </rPr>
      <t>b</t>
    </r>
  </si>
  <si>
    <r>
      <t>Indie</t>
    </r>
    <r>
      <rPr>
        <vertAlign val="superscript"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India</t>
    </r>
    <r>
      <rPr>
        <vertAlign val="superscript"/>
        <sz val="10"/>
        <rFont val="Times New Roman CE"/>
        <charset val="238"/>
      </rPr>
      <t>c</t>
    </r>
  </si>
  <si>
    <r>
      <t>Kanada</t>
    </r>
    <r>
      <rPr>
        <vertAlign val="superscript"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Canada</t>
    </r>
    <r>
      <rPr>
        <vertAlign val="superscript"/>
        <sz val="10"/>
        <rFont val="Times New Roman CE"/>
        <charset val="238"/>
      </rPr>
      <t>d</t>
    </r>
  </si>
  <si>
    <t>12 VI 2010</t>
  </si>
  <si>
    <r>
      <t xml:space="preserve">*Ź r ó d ł o: EUROSTAT, http://ec.europa.eu/eurostat i obliczenia własne. </t>
    </r>
    <r>
      <rPr>
        <i/>
        <sz val="9"/>
        <rFont val="Times New Roman"/>
        <family val="1"/>
      </rPr>
      <t>*S o u r c e: EUROSTAT, http://ec.europa.eu/eurostat and self account.</t>
    </r>
  </si>
  <si>
    <r>
      <t xml:space="preserve">**Ź r ó d ł o: "Demographic Yearbook 2013", United Nations, New York 2014 i obliczenia własne. </t>
    </r>
    <r>
      <rPr>
        <i/>
        <sz val="9"/>
        <rFont val="Times New Roman"/>
        <family val="1"/>
      </rPr>
      <t>**S o u r c e: "Demographic Yearbook 2013", United Nations, New York 2014 and self account.</t>
    </r>
  </si>
  <si>
    <t>TABL. 5 (216). LUDNOŚC WEDŁUG WIEKU W NIEKTÓRYCH KRAJACH</t>
  </si>
  <si>
    <t xml:space="preserve">                   MAIN DEMOGRAPHIC DATA - POLAND AGAINST A BACKGROUND OF EUROPEAN UNION (28 countries)</t>
  </si>
  <si>
    <r>
      <t>74,5</t>
    </r>
    <r>
      <rPr>
        <vertAlign val="superscript"/>
        <sz val="10"/>
        <rFont val="Times New Roman"/>
        <family val="1"/>
        <charset val="238"/>
      </rPr>
      <t>b</t>
    </r>
  </si>
  <si>
    <r>
      <t>70,3</t>
    </r>
    <r>
      <rPr>
        <vertAlign val="superscript"/>
        <sz val="10"/>
        <rFont val="Times New Roman CE"/>
        <charset val="238"/>
      </rPr>
      <t>b</t>
    </r>
  </si>
  <si>
    <r>
      <t>80,9</t>
    </r>
    <r>
      <rPr>
        <vertAlign val="superscript"/>
        <sz val="10"/>
        <rFont val="Times New Roman"/>
        <family val="1"/>
        <charset val="238"/>
      </rPr>
      <t>b</t>
    </r>
  </si>
  <si>
    <r>
      <t>78,8</t>
    </r>
    <r>
      <rPr>
        <vertAlign val="superscript"/>
        <sz val="10"/>
        <rFont val="Times New Roman CE"/>
        <charset val="238"/>
      </rPr>
      <t>b</t>
    </r>
  </si>
  <si>
    <r>
      <t>2139</t>
    </r>
    <r>
      <rPr>
        <vertAlign val="superscript"/>
        <sz val="10"/>
        <rFont val="Times New Roman CE"/>
        <charset val="238"/>
      </rPr>
      <t>c</t>
    </r>
  </si>
  <si>
    <r>
      <t>4,2</t>
    </r>
    <r>
      <rPr>
        <vertAlign val="superscript"/>
        <sz val="10"/>
        <rFont val="Times New Roman CE"/>
        <charset val="238"/>
      </rPr>
      <t>c</t>
    </r>
  </si>
  <si>
    <r>
      <t>986</t>
    </r>
    <r>
      <rPr>
        <vertAlign val="superscript"/>
        <sz val="10"/>
        <rFont val="Times New Roman CE"/>
        <charset val="238"/>
      </rPr>
      <t>c</t>
    </r>
  </si>
  <si>
    <r>
      <t>2,0</t>
    </r>
    <r>
      <rPr>
        <vertAlign val="superscript"/>
        <sz val="10"/>
        <rFont val="Times New Roman CE"/>
        <charset val="238"/>
      </rPr>
      <t>c</t>
    </r>
  </si>
  <si>
    <r>
      <t>20</t>
    </r>
    <r>
      <rPr>
        <vertAlign val="superscript"/>
        <sz val="10"/>
        <rFont val="Times New Roman CE"/>
        <charset val="238"/>
      </rPr>
      <t>d</t>
    </r>
  </si>
  <si>
    <r>
      <t>8</t>
    </r>
    <r>
      <rPr>
        <vertAlign val="superscript"/>
        <sz val="10"/>
        <rFont val="Times New Roman CE"/>
        <charset val="238"/>
      </rPr>
      <t>d</t>
    </r>
  </si>
  <si>
    <r>
      <t>40</t>
    </r>
    <r>
      <rPr>
        <vertAlign val="superscript"/>
        <sz val="10"/>
        <color theme="1"/>
        <rFont val="Times New Roman CE"/>
        <charset val="238"/>
      </rPr>
      <t>e</t>
    </r>
  </si>
  <si>
    <r>
      <t>1,46</t>
    </r>
    <r>
      <rPr>
        <vertAlign val="superscript"/>
        <sz val="10"/>
        <rFont val="Times New Roman CE"/>
        <family val="1"/>
        <charset val="238"/>
      </rPr>
      <t>f</t>
    </r>
  </si>
  <si>
    <r>
      <t>1,22</t>
    </r>
    <r>
      <rPr>
        <vertAlign val="superscript"/>
        <sz val="10"/>
        <rFont val="Times New Roman CE"/>
        <family val="1"/>
        <charset val="238"/>
      </rPr>
      <t>b</t>
    </r>
  </si>
  <si>
    <t>29,0f</t>
  </si>
  <si>
    <r>
      <t>39,1</t>
    </r>
    <r>
      <rPr>
        <vertAlign val="superscript"/>
        <sz val="10"/>
        <rFont val="Times New Roman CE"/>
        <charset val="238"/>
      </rPr>
      <t>e</t>
    </r>
  </si>
  <si>
    <r>
      <t>45,2</t>
    </r>
    <r>
      <rPr>
        <vertAlign val="superscript"/>
        <sz val="10"/>
        <rFont val="Times New Roman CE"/>
        <charset val="238"/>
      </rPr>
      <t>e</t>
    </r>
  </si>
  <si>
    <r>
      <t>26,6</t>
    </r>
    <r>
      <rPr>
        <vertAlign val="superscript"/>
        <sz val="10"/>
        <rFont val="Times New Roman CE"/>
        <charset val="238"/>
      </rPr>
      <t>e</t>
    </r>
  </si>
  <si>
    <r>
      <t>24,6</t>
    </r>
    <r>
      <rPr>
        <vertAlign val="superscript"/>
        <sz val="10"/>
        <rFont val="Times New Roman CE"/>
        <charset val="238"/>
      </rPr>
      <t>e</t>
    </r>
  </si>
  <si>
    <r>
      <t>4,8</t>
    </r>
    <r>
      <rPr>
        <vertAlign val="superscript"/>
        <sz val="10"/>
        <rFont val="Times New Roman CE"/>
        <charset val="238"/>
      </rPr>
      <t>e</t>
    </r>
  </si>
  <si>
    <r>
      <t>6,3</t>
    </r>
    <r>
      <rPr>
        <vertAlign val="superscript"/>
        <sz val="10"/>
        <rFont val="Times New Roman CE"/>
        <charset val="238"/>
      </rPr>
      <t>e</t>
    </r>
  </si>
  <si>
    <r>
      <t>3,7</t>
    </r>
    <r>
      <rPr>
        <vertAlign val="superscript"/>
        <sz val="10"/>
        <rFont val="Times New Roman CE"/>
        <charset val="238"/>
      </rPr>
      <t>e</t>
    </r>
  </si>
  <si>
    <r>
      <t>6,4</t>
    </r>
    <r>
      <rPr>
        <vertAlign val="superscript"/>
        <sz val="10"/>
        <rFont val="Times New Roman CE"/>
        <charset val="238"/>
      </rPr>
      <t>e</t>
    </r>
  </si>
  <si>
    <t xml:space="preserve">U w a g a. Kursywą zaznaczono dane wstępne. </t>
  </si>
  <si>
    <t xml:space="preserve">N o t e. Perliminary data are presented in italic type. </t>
  </si>
  <si>
    <t>Ź r ó d ł o: Eurostat oraz obliczenia własne.</t>
  </si>
  <si>
    <t>S o u r c e: Eurostat and self account.</t>
  </si>
  <si>
    <t>TABL. 6 (217). PODSTAWOWE DANE DEMOGRAFICZNE - POLSKA NA TLE UNII EUROPEJSKIEJ (28 krajów)</t>
  </si>
  <si>
    <r>
      <t xml:space="preserve">UE28
</t>
    </r>
    <r>
      <rPr>
        <i/>
        <sz val="10"/>
        <rFont val="Times New Roman CE"/>
        <charset val="238"/>
      </rPr>
      <t xml:space="preserve"> EU28</t>
    </r>
  </si>
  <si>
    <r>
      <t xml:space="preserve">UE28
 </t>
    </r>
    <r>
      <rPr>
        <i/>
        <sz val="10"/>
        <rFont val="Times New Roman CE"/>
        <charset val="238"/>
      </rPr>
      <t>EU28</t>
    </r>
  </si>
  <si>
    <r>
      <t>22</t>
    </r>
    <r>
      <rPr>
        <vertAlign val="superscript"/>
        <sz val="10"/>
        <color theme="1"/>
        <rFont val="Times New Roman CE"/>
        <charset val="238"/>
      </rPr>
      <t>e</t>
    </r>
  </si>
  <si>
    <r>
      <t>27,1</t>
    </r>
    <r>
      <rPr>
        <vertAlign val="superscript"/>
        <sz val="10"/>
        <rFont val="Times New Roman CE"/>
        <charset val="238"/>
      </rPr>
      <t>f</t>
    </r>
  </si>
  <si>
    <r>
      <t>2,0</t>
    </r>
    <r>
      <rPr>
        <vertAlign val="superscript"/>
        <sz val="10"/>
        <rFont val="Times New Roman"/>
        <family val="1"/>
        <charset val="238"/>
      </rPr>
      <t>a</t>
    </r>
  </si>
  <si>
    <r>
      <t>3,8</t>
    </r>
    <r>
      <rPr>
        <vertAlign val="superscript"/>
        <sz val="10"/>
        <rFont val="Times New Roman"/>
        <family val="1"/>
        <charset val="238"/>
      </rPr>
      <t>a</t>
    </r>
  </si>
  <si>
    <r>
      <t>2,3</t>
    </r>
    <r>
      <rPr>
        <vertAlign val="superscript"/>
        <sz val="10"/>
        <rFont val="Times New Roman"/>
        <family val="1"/>
        <charset val="238"/>
      </rPr>
      <t>a</t>
    </r>
  </si>
  <si>
    <r>
      <t>12,2</t>
    </r>
    <r>
      <rPr>
        <vertAlign val="superscript"/>
        <sz val="10"/>
        <rFont val="Times New Roman"/>
        <family val="1"/>
        <charset val="238"/>
      </rPr>
      <t>a</t>
    </r>
  </si>
  <si>
    <r>
      <t>13,4</t>
    </r>
    <r>
      <rPr>
        <vertAlign val="superscript"/>
        <sz val="10"/>
        <rFont val="Times New Roman"/>
        <family val="1"/>
        <charset val="238"/>
      </rPr>
      <t>a</t>
    </r>
  </si>
  <si>
    <r>
      <t>-1,1</t>
    </r>
    <r>
      <rPr>
        <vertAlign val="superscript"/>
        <sz val="10"/>
        <rFont val="Times New Roman"/>
        <family val="1"/>
        <charset val="238"/>
      </rPr>
      <t>a</t>
    </r>
  </si>
  <si>
    <r>
      <t>4,8</t>
    </r>
    <r>
      <rPr>
        <vertAlign val="superscript"/>
        <sz val="10"/>
        <rFont val="Times New Roman"/>
        <family val="1"/>
        <charset val="238"/>
      </rPr>
      <t>a</t>
    </r>
  </si>
  <si>
    <r>
      <t>0,6</t>
    </r>
    <r>
      <rPr>
        <vertAlign val="superscript"/>
        <sz val="10"/>
        <rFont val="Times New Roman"/>
        <family val="1"/>
        <charset val="238"/>
      </rPr>
      <t>a</t>
    </r>
  </si>
  <si>
    <r>
      <t>5,0</t>
    </r>
    <r>
      <rPr>
        <vertAlign val="superscript"/>
        <sz val="10"/>
        <rFont val="Times New Roman"/>
        <family val="1"/>
        <charset val="238"/>
      </rPr>
      <t>a</t>
    </r>
  </si>
  <si>
    <r>
      <t>1,3</t>
    </r>
    <r>
      <rPr>
        <vertAlign val="superscript"/>
        <sz val="10"/>
        <rFont val="Times New Roman"/>
        <family val="1"/>
        <charset val="238"/>
      </rPr>
      <t>a</t>
    </r>
  </si>
  <si>
    <r>
      <t>4,6</t>
    </r>
    <r>
      <rPr>
        <vertAlign val="superscript"/>
        <sz val="10"/>
        <rFont val="Times New Roman"/>
        <family val="1"/>
        <charset val="238"/>
      </rPr>
      <t>b</t>
    </r>
  </si>
  <si>
    <t>TABL. 7 (218). RUCH NATURALNY LUDNOŚCI</t>
  </si>
  <si>
    <r>
      <t>6,8</t>
    </r>
    <r>
      <rPr>
        <vertAlign val="superscript"/>
        <sz val="10"/>
        <rFont val="Times New Roman"/>
        <family val="1"/>
        <charset val="238"/>
      </rPr>
      <t>a</t>
    </r>
  </si>
  <si>
    <r>
      <t>3,0</t>
    </r>
    <r>
      <rPr>
        <vertAlign val="superscript"/>
        <sz val="10"/>
        <rFont val="Times New Roman"/>
        <family val="1"/>
        <charset val="238"/>
      </rPr>
      <t>a</t>
    </r>
  </si>
  <si>
    <r>
      <t>10,2</t>
    </r>
    <r>
      <rPr>
        <vertAlign val="superscript"/>
        <sz val="10"/>
        <rFont val="Times New Roman"/>
        <family val="1"/>
        <charset val="238"/>
      </rPr>
      <t>a</t>
    </r>
  </si>
  <si>
    <r>
      <t>8,5</t>
    </r>
    <r>
      <rPr>
        <vertAlign val="superscript"/>
        <sz val="10"/>
        <rFont val="Times New Roman"/>
        <family val="1"/>
        <charset val="238"/>
      </rPr>
      <t>a</t>
    </r>
  </si>
  <si>
    <r>
      <t>-1,7</t>
    </r>
    <r>
      <rPr>
        <vertAlign val="superscript"/>
        <sz val="10"/>
        <rFont val="Times New Roman"/>
        <family val="1"/>
        <charset val="238"/>
      </rPr>
      <t>a</t>
    </r>
  </si>
  <si>
    <r>
      <t>12,6</t>
    </r>
    <r>
      <rPr>
        <vertAlign val="superscript"/>
        <sz val="10"/>
        <rFont val="Times New Roman"/>
        <family val="1"/>
        <charset val="238"/>
      </rPr>
      <t>b</t>
    </r>
  </si>
  <si>
    <r>
      <t>13,5</t>
    </r>
    <r>
      <rPr>
        <vertAlign val="superscript"/>
        <sz val="10"/>
        <rFont val="Times New Roman"/>
        <family val="1"/>
        <charset val="238"/>
      </rPr>
      <t>b</t>
    </r>
  </si>
  <si>
    <r>
      <t>-0,9</t>
    </r>
    <r>
      <rPr>
        <vertAlign val="superscript"/>
        <sz val="10"/>
        <rFont val="Times New Roman"/>
        <family val="1"/>
        <charset val="238"/>
      </rPr>
      <t>b</t>
    </r>
  </si>
  <si>
    <r>
      <t>7,3</t>
    </r>
    <r>
      <rPr>
        <vertAlign val="superscript"/>
        <sz val="10"/>
        <rFont val="Times New Roman"/>
        <family val="1"/>
        <charset val="238"/>
      </rPr>
      <t>b</t>
    </r>
  </si>
  <si>
    <r>
      <t>10,0</t>
    </r>
    <r>
      <rPr>
        <vertAlign val="superscript"/>
        <sz val="10"/>
        <rFont val="Times New Roman"/>
        <family val="1"/>
        <charset val="238"/>
      </rPr>
      <t>a</t>
    </r>
  </si>
  <si>
    <r>
      <t>12,7</t>
    </r>
    <r>
      <rPr>
        <vertAlign val="superscript"/>
        <sz val="10"/>
        <rFont val="Times New Roman"/>
        <family val="1"/>
        <charset val="238"/>
      </rPr>
      <t>a</t>
    </r>
  </si>
  <si>
    <r>
      <t>-2,7</t>
    </r>
    <r>
      <rPr>
        <vertAlign val="superscript"/>
        <sz val="10"/>
        <rFont val="Times New Roman"/>
        <family val="1"/>
        <charset val="238"/>
      </rPr>
      <t>a</t>
    </r>
  </si>
  <si>
    <r>
      <t>6,8</t>
    </r>
    <r>
      <rPr>
        <vertAlign val="superscript"/>
        <sz val="10"/>
        <rFont val="Times New Roman"/>
        <family val="1"/>
        <charset val="238"/>
      </rPr>
      <t>c</t>
    </r>
  </si>
  <si>
    <r>
      <t>0,7</t>
    </r>
    <r>
      <rPr>
        <vertAlign val="superscript"/>
        <sz val="10"/>
        <rFont val="Times New Roman"/>
        <family val="1"/>
        <charset val="238"/>
      </rPr>
      <t>c</t>
    </r>
  </si>
  <si>
    <r>
      <t>6,1</t>
    </r>
    <r>
      <rPr>
        <vertAlign val="superscript"/>
        <sz val="10"/>
        <rFont val="Times New Roman"/>
        <family val="1"/>
        <charset val="238"/>
      </rPr>
      <t>b</t>
    </r>
  </si>
  <si>
    <r>
      <t>1,1</t>
    </r>
    <r>
      <rPr>
        <vertAlign val="superscript"/>
        <sz val="10"/>
        <rFont val="Times New Roman"/>
        <family val="1"/>
        <charset val="238"/>
      </rPr>
      <t>b</t>
    </r>
  </si>
  <si>
    <r>
      <t>8,4</t>
    </r>
    <r>
      <rPr>
        <vertAlign val="superscript"/>
        <sz val="10"/>
        <rFont val="Times New Roman"/>
        <family val="1"/>
        <charset val="238"/>
      </rPr>
      <t>b</t>
    </r>
  </si>
  <si>
    <r>
      <t>12,8</t>
    </r>
    <r>
      <rPr>
        <vertAlign val="superscript"/>
        <sz val="10"/>
        <rFont val="Times New Roman"/>
        <family val="1"/>
        <charset val="238"/>
      </rPr>
      <t>a</t>
    </r>
  </si>
  <si>
    <r>
      <t>8,9</t>
    </r>
    <r>
      <rPr>
        <vertAlign val="superscript"/>
        <sz val="10"/>
        <rFont val="Times New Roman"/>
        <family val="1"/>
        <charset val="238"/>
      </rPr>
      <t>a</t>
    </r>
  </si>
  <si>
    <r>
      <t>0,9</t>
    </r>
    <r>
      <rPr>
        <vertAlign val="superscript"/>
        <sz val="10"/>
        <rFont val="Times New Roman"/>
        <family val="1"/>
        <charset val="238"/>
      </rPr>
      <t>a</t>
    </r>
  </si>
  <si>
    <r>
      <t>6,0</t>
    </r>
    <r>
      <rPr>
        <vertAlign val="superscript"/>
        <sz val="10"/>
        <rFont val="Times New Roman"/>
        <family val="1"/>
        <charset val="238"/>
      </rPr>
      <t>b</t>
    </r>
  </si>
  <si>
    <r>
      <t>1,0</t>
    </r>
    <r>
      <rPr>
        <vertAlign val="superscript"/>
        <sz val="10"/>
        <rFont val="Times New Roman"/>
        <family val="1"/>
        <charset val="238"/>
      </rPr>
      <t>b</t>
    </r>
  </si>
  <si>
    <r>
      <t>11,7</t>
    </r>
    <r>
      <rPr>
        <vertAlign val="superscript"/>
        <sz val="10"/>
        <rFont val="Times New Roman"/>
        <family val="1"/>
        <charset val="238"/>
      </rPr>
      <t>b</t>
    </r>
  </si>
  <si>
    <r>
      <t>10,8</t>
    </r>
    <r>
      <rPr>
        <vertAlign val="superscript"/>
        <sz val="10"/>
        <rFont val="Times New Roman"/>
        <family val="1"/>
        <charset val="238"/>
      </rPr>
      <t>a</t>
    </r>
  </si>
  <si>
    <r>
      <t>14,0</t>
    </r>
    <r>
      <rPr>
        <vertAlign val="superscript"/>
        <sz val="10"/>
        <rFont val="Times New Roman"/>
        <family val="1"/>
        <charset val="238"/>
      </rPr>
      <t>a</t>
    </r>
  </si>
  <si>
    <r>
      <t>5,7</t>
    </r>
    <r>
      <rPr>
        <vertAlign val="superscript"/>
        <sz val="10"/>
        <rFont val="Times New Roman"/>
        <family val="1"/>
        <charset val="238"/>
      </rPr>
      <t>a</t>
    </r>
  </si>
  <si>
    <r>
      <t>8,3</t>
    </r>
    <r>
      <rPr>
        <vertAlign val="superscript"/>
        <sz val="10"/>
        <rFont val="Times New Roman"/>
        <family val="1"/>
        <charset val="238"/>
      </rPr>
      <t>a</t>
    </r>
  </si>
  <si>
    <r>
      <t>25,6</t>
    </r>
    <r>
      <rPr>
        <vertAlign val="superscript"/>
        <sz val="10"/>
        <rFont val="Times New Roman"/>
        <family val="1"/>
        <charset val="238"/>
      </rPr>
      <t>d</t>
    </r>
  </si>
  <si>
    <r>
      <t>9,6</t>
    </r>
    <r>
      <rPr>
        <vertAlign val="superscript"/>
        <sz val="10"/>
        <rFont val="Times New Roman"/>
        <family val="1"/>
        <charset val="238"/>
      </rPr>
      <t>a</t>
    </r>
  </si>
  <si>
    <r>
      <t>1,8</t>
    </r>
    <r>
      <rPr>
        <vertAlign val="superscript"/>
        <sz val="10"/>
        <rFont val="Times New Roman"/>
        <family val="1"/>
        <charset val="238"/>
      </rPr>
      <t>a</t>
    </r>
  </si>
  <si>
    <r>
      <t>22,0</t>
    </r>
    <r>
      <rPr>
        <vertAlign val="superscript"/>
        <sz val="10"/>
        <rFont val="Times New Roman"/>
        <family val="1"/>
        <charset val="238"/>
      </rPr>
      <t>e</t>
    </r>
  </si>
  <si>
    <r>
      <t>11,2</t>
    </r>
    <r>
      <rPr>
        <vertAlign val="superscript"/>
        <sz val="10"/>
        <rFont val="Times New Roman"/>
        <family val="1"/>
        <charset val="238"/>
      </rPr>
      <t>a</t>
    </r>
  </si>
  <si>
    <r>
      <t>1,9</t>
    </r>
    <r>
      <rPr>
        <vertAlign val="superscript"/>
        <sz val="10"/>
        <rFont val="Times New Roman"/>
        <family val="1"/>
        <charset val="238"/>
      </rPr>
      <t>a</t>
    </r>
  </si>
  <si>
    <r>
      <t>15,2</t>
    </r>
    <r>
      <rPr>
        <vertAlign val="superscript"/>
        <sz val="10"/>
        <rFont val="Times New Roman"/>
        <family val="1"/>
        <charset val="238"/>
      </rPr>
      <t>a</t>
    </r>
  </si>
  <si>
    <r>
      <t>6,6</t>
    </r>
    <r>
      <rPr>
        <vertAlign val="superscript"/>
        <sz val="10"/>
        <rFont val="Times New Roman"/>
        <family val="1"/>
        <charset val="238"/>
      </rPr>
      <t>b</t>
    </r>
  </si>
  <si>
    <r>
      <t>1,7</t>
    </r>
    <r>
      <rPr>
        <vertAlign val="superscript"/>
        <sz val="10"/>
        <rFont val="Times New Roman"/>
        <family val="1"/>
        <charset val="238"/>
      </rPr>
      <t>b</t>
    </r>
  </si>
  <si>
    <r>
      <t>4,4</t>
    </r>
    <r>
      <rPr>
        <vertAlign val="superscript"/>
        <sz val="10"/>
        <rFont val="Times New Roman"/>
        <family val="1"/>
        <charset val="238"/>
      </rPr>
      <t>f</t>
    </r>
  </si>
  <si>
    <r>
      <t>2,1</t>
    </r>
    <r>
      <rPr>
        <vertAlign val="superscript"/>
        <sz val="10"/>
        <rFont val="Times New Roman"/>
        <family val="1"/>
        <charset val="238"/>
      </rPr>
      <t>f</t>
    </r>
  </si>
  <si>
    <r>
      <t>5,1</t>
    </r>
    <r>
      <rPr>
        <vertAlign val="superscript"/>
        <sz val="10"/>
        <rFont val="Times New Roman"/>
        <family val="1"/>
        <charset val="238"/>
      </rPr>
      <t>f</t>
    </r>
  </si>
  <si>
    <r>
      <t>20,5</t>
    </r>
    <r>
      <rPr>
        <vertAlign val="superscript"/>
        <sz val="10"/>
        <rFont val="Times New Roman"/>
        <family val="1"/>
        <charset val="238"/>
      </rPr>
      <t>f</t>
    </r>
  </si>
  <si>
    <r>
      <t>4,6</t>
    </r>
    <r>
      <rPr>
        <vertAlign val="superscript"/>
        <sz val="10"/>
        <rFont val="Times New Roman"/>
        <family val="1"/>
        <charset val="238"/>
      </rPr>
      <t>a</t>
    </r>
  </si>
  <si>
    <r>
      <t>6,1</t>
    </r>
    <r>
      <rPr>
        <vertAlign val="superscript"/>
        <sz val="10"/>
        <rFont val="Times New Roman"/>
        <family val="1"/>
        <charset val="238"/>
      </rPr>
      <t>g</t>
    </r>
  </si>
  <si>
    <t xml:space="preserve">     Ź r ó d ł o: EUROSTAT, http://ec.europa.eu/eurostat, Demographic Yearbook (2004, 2013), UN, New York oraz obliczenia własne.</t>
  </si>
  <si>
    <t xml:space="preserve">     S o u r c e:  EUROSTAT, http://ec.europa.eu/eurostat and self account,  Demographic Yearbook (2004, 2013), UN, New York and self account.</t>
  </si>
  <si>
    <r>
      <t>2,0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</si>
  <si>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Bośnia i Hercegowina 
</t>
    </r>
    <r>
      <rPr>
        <i/>
        <sz val="10"/>
        <rFont val="Times New Roman"/>
        <family val="1"/>
        <charset val="238"/>
      </rPr>
      <t xml:space="preserve"> Bosnia and Herzegovina</t>
    </r>
  </si>
  <si>
    <r>
      <t>2,4</t>
    </r>
    <r>
      <rPr>
        <vertAlign val="superscript"/>
        <sz val="10"/>
        <rFont val="Times New Roman"/>
        <family val="1"/>
        <charset val="238"/>
      </rPr>
      <t>b</t>
    </r>
  </si>
  <si>
    <r>
      <t>1,3</t>
    </r>
    <r>
      <rPr>
        <vertAlign val="superscript"/>
        <sz val="10"/>
        <rFont val="Times New Roman"/>
        <family val="1"/>
        <charset val="238"/>
      </rPr>
      <t>b</t>
    </r>
  </si>
  <si>
    <t>* Ź r ó d ł o : EUROSTAT, http://epp.eurostat.ec.europa.eu.</t>
  </si>
  <si>
    <t>** Ź r ó d ł o: Demographic Yearbook 2013, UN, New York oraz obliczenia własne.</t>
  </si>
  <si>
    <t>* S o u r c e: EUROSTAT, http://epp.eurostat.ec.europa.eu.</t>
  </si>
  <si>
    <t>**S o u r c e - Demographic Yearbook 2013, UN, New York and self account.</t>
  </si>
  <si>
    <t>TABL. 8 (219). WSPÓŁCZYNNIKI MAŁŻEŃSTW I ROZWODÓW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</si>
  <si>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stosunku do zawartych małżeństw ogółem.   b 2012 r.  c 2008 r. </t>
    </r>
  </si>
  <si>
    <t xml:space="preserve">a Of total contracted marriages.  b 2012.  c 2008. </t>
  </si>
  <si>
    <r>
      <t>41,5</t>
    </r>
    <r>
      <rPr>
        <vertAlign val="superscript"/>
        <sz val="10"/>
        <rFont val="Times New Roman"/>
        <family val="1"/>
        <charset val="238"/>
      </rPr>
      <t>b</t>
    </r>
  </si>
  <si>
    <r>
      <t>52,3</t>
    </r>
    <r>
      <rPr>
        <vertAlign val="superscript"/>
        <sz val="10"/>
        <rFont val="Times New Roman"/>
        <family val="1"/>
        <charset val="238"/>
      </rPr>
      <t>b</t>
    </r>
  </si>
  <si>
    <r>
      <t>12,2</t>
    </r>
    <r>
      <rPr>
        <vertAlign val="superscript"/>
        <sz val="10"/>
        <rFont val="Times New Roman"/>
        <family val="1"/>
        <charset val="238"/>
      </rPr>
      <t>b</t>
    </r>
  </si>
  <si>
    <r>
      <t>58,4</t>
    </r>
    <r>
      <rPr>
        <vertAlign val="superscript"/>
        <sz val="10"/>
        <rFont val="Times New Roman"/>
        <family val="1"/>
        <charset val="238"/>
      </rPr>
      <t>b</t>
    </r>
  </si>
  <si>
    <r>
      <t>56,7</t>
    </r>
    <r>
      <rPr>
        <vertAlign val="superscript"/>
        <sz val="10"/>
        <rFont val="Times New Roman"/>
        <family val="1"/>
        <charset val="238"/>
      </rPr>
      <t>b</t>
    </r>
  </si>
  <si>
    <r>
      <t>3,4</t>
    </r>
    <r>
      <rPr>
        <vertAlign val="superscript"/>
        <sz val="10"/>
        <rFont val="Times New Roman"/>
        <family val="1"/>
        <charset val="238"/>
      </rPr>
      <t>b</t>
    </r>
  </si>
  <si>
    <r>
      <t>35,1</t>
    </r>
    <r>
      <rPr>
        <vertAlign val="superscript"/>
        <sz val="10"/>
        <rFont val="Times New Roman"/>
        <family val="1"/>
        <charset val="238"/>
      </rPr>
      <t>b</t>
    </r>
  </si>
  <si>
    <r>
      <t>66,9</t>
    </r>
    <r>
      <rPr>
        <vertAlign val="superscript"/>
        <sz val="10"/>
        <rFont val="Times New Roman"/>
        <family val="1"/>
        <charset val="238"/>
      </rPr>
      <t>b</t>
    </r>
  </si>
  <si>
    <r>
      <t>3,2</t>
    </r>
    <r>
      <rPr>
        <vertAlign val="superscript"/>
        <sz val="10"/>
        <rFont val="Times New Roman"/>
        <family val="1"/>
        <charset val="238"/>
      </rPr>
      <t>b</t>
    </r>
  </si>
  <si>
    <r>
      <t>4,2</t>
    </r>
    <r>
      <rPr>
        <vertAlign val="superscript"/>
        <sz val="10"/>
        <rFont val="Times New Roman"/>
        <family val="1"/>
        <charset val="238"/>
      </rPr>
      <t>b</t>
    </r>
  </si>
  <si>
    <r>
      <t>20,3</t>
    </r>
    <r>
      <rPr>
        <vertAlign val="superscript"/>
        <sz val="10"/>
        <rFont val="Times New Roman"/>
        <family val="1"/>
        <charset val="238"/>
      </rPr>
      <t>c</t>
    </r>
  </si>
  <si>
    <r>
      <t>24,6</t>
    </r>
    <r>
      <rPr>
        <vertAlign val="superscript"/>
        <sz val="10"/>
        <rFont val="Times New Roman"/>
        <family val="1"/>
        <charset val="238"/>
      </rPr>
      <t>c</t>
    </r>
  </si>
  <si>
    <t xml:space="preserve">a  Dane dotyczą urodzeń martwych, które nastąpiły w 28 tygodniu ciąży lub później.  b 2012 r. </t>
  </si>
  <si>
    <t xml:space="preserve">a  Late foetal deaths are foetal deaths for 28 or more completed weeks of gestation.  b 2012. </t>
  </si>
  <si>
    <t>Rosja Russia</t>
  </si>
  <si>
    <t xml:space="preserve">Rumunia Romania </t>
  </si>
  <si>
    <t>Serbia  Serbia</t>
  </si>
  <si>
    <t>Słowacja Slovakia</t>
  </si>
  <si>
    <t xml:space="preserve">Słowenia Slovenia </t>
  </si>
  <si>
    <t>Szwajcaria Switzerland</t>
  </si>
  <si>
    <t>Szwecja Sweden</t>
  </si>
  <si>
    <t>Ukraina Ukraine</t>
  </si>
  <si>
    <t>Węgry Hungary</t>
  </si>
  <si>
    <t>Wielka Brytania 
United Kingdom</t>
  </si>
  <si>
    <t>Włochy Italy</t>
  </si>
  <si>
    <t>Pozostałe kraje** Other countries**</t>
  </si>
  <si>
    <t>Argentyna    Argentina</t>
  </si>
  <si>
    <t>Australia   Australia</t>
  </si>
  <si>
    <t xml:space="preserve">Brazylia    Brazil </t>
  </si>
  <si>
    <t>Chiny China</t>
  </si>
  <si>
    <t xml:space="preserve">Kanada    Canada </t>
  </si>
  <si>
    <t xml:space="preserve">Kuba     Cuba  </t>
  </si>
  <si>
    <t>Nowa Zelandia
New Zealand</t>
  </si>
  <si>
    <t>Stany Zjednoczone
United States</t>
  </si>
  <si>
    <r>
      <t>21,4</t>
    </r>
    <r>
      <rPr>
        <vertAlign val="superscript"/>
        <sz val="10"/>
        <color indexed="8"/>
        <rFont val="Times New Roman"/>
        <family val="1"/>
        <charset val="238"/>
      </rPr>
      <t>b</t>
    </r>
  </si>
  <si>
    <r>
      <t>47,6</t>
    </r>
    <r>
      <rPr>
        <vertAlign val="superscript"/>
        <sz val="10"/>
        <color indexed="8"/>
        <rFont val="Times New Roman"/>
        <family val="1"/>
        <charset val="238"/>
      </rPr>
      <t>b</t>
    </r>
  </si>
  <si>
    <t>Ź r ó d ł o/S o u r c e - EUROSTAT, http://ec.europa.eu/eurostat, Demographic Yearbook (2004, 2008, 2013), UN.</t>
  </si>
  <si>
    <t>TABL. 9 (220). URODZENIA</t>
  </si>
  <si>
    <r>
      <t>Czarnogóra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 Montenegro</t>
    </r>
    <r>
      <rPr>
        <i/>
        <vertAlign val="superscript"/>
        <sz val="10"/>
        <rFont val="Times New Roman"/>
        <family val="1"/>
        <charset val="238"/>
      </rPr>
      <t>a</t>
    </r>
  </si>
  <si>
    <r>
      <t>Grecja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Greece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</rPr>
      <t xml:space="preserve"> </t>
    </r>
  </si>
  <si>
    <r>
      <t xml:space="preserve">Łotwa </t>
    </r>
    <r>
      <rPr>
        <i/>
        <sz val="10"/>
        <rFont val="Times New Roman"/>
        <family val="1"/>
      </rPr>
      <t>Latvia</t>
    </r>
    <r>
      <rPr>
        <i/>
        <vertAlign val="superscript"/>
        <sz val="10"/>
        <rFont val="Times New Roman"/>
        <family val="1"/>
        <charset val="238"/>
      </rPr>
      <t>a</t>
    </r>
  </si>
  <si>
    <r>
      <t>Portugalia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Portugal</t>
    </r>
  </si>
  <si>
    <r>
      <t>Węgry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Hungary</t>
    </r>
    <r>
      <rPr>
        <i/>
        <vertAlign val="superscript"/>
        <sz val="10"/>
        <rFont val="Times New Roman"/>
        <family val="1"/>
        <charset val="238"/>
      </rPr>
      <t>a</t>
    </r>
  </si>
  <si>
    <r>
      <t>Wielka Brytania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>United Kingdom</t>
    </r>
    <r>
      <rPr>
        <i/>
        <vertAlign val="superscript"/>
        <sz val="10"/>
        <rFont val="Times New Roman"/>
        <family val="1"/>
        <charset val="238"/>
      </rPr>
      <t>a</t>
    </r>
  </si>
  <si>
    <t>Ź r ó d ł o/S o u r c e - EUROSTAT, http://ec.europa.eu/eurostat.</t>
  </si>
  <si>
    <r>
      <t>TABL. 10 (221). URODZENIA ŻYWE</t>
    </r>
    <r>
      <rPr>
        <b/>
        <vertAlign val="super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WEDŁUG KOLEJNOŚCI URODZENIA DZIECKA</t>
    </r>
  </si>
  <si>
    <r>
      <t xml:space="preserve">Kraje europejskie*    </t>
    </r>
    <r>
      <rPr>
        <b/>
        <i/>
        <sz val="10.5"/>
        <rFont val="Times New Roman"/>
        <family val="1"/>
        <charset val="238"/>
      </rPr>
      <t xml:space="preserve"> European countries*</t>
    </r>
  </si>
  <si>
    <r>
      <t>Belgia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 </t>
    </r>
  </si>
  <si>
    <t xml:space="preserve">Belgium </t>
  </si>
  <si>
    <r>
      <t>31,6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</si>
  <si>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Pozostałe kraje**        </t>
    </r>
    <r>
      <rPr>
        <b/>
        <i/>
        <sz val="10.5"/>
        <rFont val="Times New Roman"/>
        <family val="1"/>
        <charset val="238"/>
      </rPr>
      <t>Other countries**</t>
    </r>
  </si>
  <si>
    <r>
      <t>2,55</t>
    </r>
    <r>
      <rPr>
        <vertAlign val="superscript"/>
        <sz val="10"/>
        <rFont val="Times New Roman"/>
        <family val="1"/>
        <charset val="238"/>
      </rPr>
      <t>d</t>
    </r>
  </si>
  <si>
    <t>* Ź r ó d ł o : EUROSTAT, http://ec.europa.eu/eurostat oraz obliczenia własne.</t>
  </si>
  <si>
    <t>TABL. 11 (222). PŁODNOŚĆ KOBIET I WSPÓŁCZYNNIKI REPRODUKCJI LUDNOŚCI</t>
  </si>
  <si>
    <r>
      <t>25,9</t>
    </r>
    <r>
      <rPr>
        <vertAlign val="superscript"/>
        <sz val="10"/>
        <rFont val="Times New Roman"/>
        <family val="1"/>
        <charset val="238"/>
      </rPr>
      <t>c</t>
    </r>
  </si>
  <si>
    <r>
      <t>27,4</t>
    </r>
    <r>
      <rPr>
        <vertAlign val="superscript"/>
        <sz val="10"/>
        <rFont val="Times New Roman"/>
        <family val="1"/>
        <charset val="238"/>
      </rPr>
      <t>d</t>
    </r>
  </si>
  <si>
    <r>
      <t>1,93</t>
    </r>
    <r>
      <rPr>
        <vertAlign val="superscript"/>
        <sz val="10"/>
        <rFont val="Times New Roman"/>
        <family val="1"/>
        <charset val="238"/>
      </rPr>
      <t>e</t>
    </r>
  </si>
  <si>
    <r>
      <t>2,39</t>
    </r>
    <r>
      <rPr>
        <vertAlign val="superscript"/>
        <sz val="10"/>
        <rFont val="Times New Roman"/>
        <family val="1"/>
        <charset val="238"/>
      </rPr>
      <t>e</t>
    </r>
  </si>
  <si>
    <r>
      <t>1,89</t>
    </r>
    <r>
      <rPr>
        <vertAlign val="superscript"/>
        <sz val="10"/>
        <rFont val="Times New Roman"/>
        <family val="1"/>
        <charset val="238"/>
      </rPr>
      <t>e</t>
    </r>
  </si>
  <si>
    <r>
      <t>1,39</t>
    </r>
    <r>
      <rPr>
        <vertAlign val="superscript"/>
        <sz val="10"/>
        <rFont val="Times New Roman"/>
        <family val="1"/>
        <charset val="238"/>
      </rPr>
      <t>e</t>
    </r>
  </si>
  <si>
    <r>
      <t>1,69</t>
    </r>
    <r>
      <rPr>
        <vertAlign val="superscript"/>
        <sz val="10"/>
        <rFont val="Times New Roman"/>
        <family val="1"/>
        <charset val="238"/>
      </rPr>
      <t>e</t>
    </r>
  </si>
  <si>
    <r>
      <t>1,94</t>
    </r>
    <r>
      <rPr>
        <vertAlign val="superscript"/>
        <sz val="10"/>
        <rFont val="Times New Roman"/>
        <family val="1"/>
        <charset val="238"/>
      </rPr>
      <t>d</t>
    </r>
  </si>
  <si>
    <r>
      <t>3,75</t>
    </r>
    <r>
      <rPr>
        <vertAlign val="superscript"/>
        <sz val="10"/>
        <rFont val="Times New Roman"/>
        <family val="1"/>
        <charset val="238"/>
      </rPr>
      <t>f</t>
    </r>
  </si>
  <si>
    <r>
      <t>3,00</t>
    </r>
    <r>
      <rPr>
        <vertAlign val="superscript"/>
        <sz val="10"/>
        <rFont val="Times New Roman"/>
        <family val="1"/>
        <charset val="238"/>
      </rPr>
      <t>g</t>
    </r>
  </si>
  <si>
    <r>
      <t>2,06</t>
    </r>
    <r>
      <rPr>
        <vertAlign val="superscript"/>
        <sz val="10"/>
        <rFont val="Times New Roman"/>
        <family val="1"/>
        <charset val="238"/>
      </rPr>
      <t>h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</si>
  <si>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2006 r.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Dane wstępne.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2002 r. </t>
    </r>
    <r>
      <rPr>
        <i/>
        <sz val="10"/>
        <rFont val="Times New Roman"/>
        <family val="1"/>
        <charset val="238"/>
      </rPr>
      <t xml:space="preserve">d </t>
    </r>
    <r>
      <rPr>
        <sz val="10"/>
        <rFont val="Times New Roman"/>
        <family val="1"/>
        <charset val="238"/>
      </rPr>
      <t xml:space="preserve">2009 r. </t>
    </r>
    <r>
      <rPr>
        <i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>2010 r. f 1996 r.  g 2008 r.  h 2011 r.</t>
    </r>
  </si>
  <si>
    <t>a 2006. b Provisional data. c 2002. d 2009. e 2010. f 1996.  g 2008.  h 2011.</t>
  </si>
  <si>
    <t>**S o u r c e: Demographic Yearbook (2001, 2004, 2013), UN, New York and self account.</t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</si>
  <si>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</si>
  <si>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Rosjaª   </t>
    </r>
    <r>
      <rPr>
        <i/>
        <sz val="10"/>
        <rFont val="Times New Roman"/>
        <family val="1"/>
        <charset val="238"/>
      </rPr>
      <t>Russian</t>
    </r>
    <r>
      <rPr>
        <sz val="10"/>
        <rFont val="Times New Roman"/>
        <family val="1"/>
        <charset val="238"/>
      </rPr>
      <t>ª</t>
    </r>
  </si>
  <si>
    <r>
      <t xml:space="preserve">Korea Południowa </t>
    </r>
    <r>
      <rPr>
        <i/>
        <sz val="10"/>
        <rFont val="Times New Roman"/>
        <family val="1"/>
        <charset val="238"/>
      </rPr>
      <t xml:space="preserve">  South Korea</t>
    </r>
  </si>
  <si>
    <t>TABL. 15 (226). PRZECIĘTNE DALSZE TRWANIE ŻYCIA</t>
  </si>
  <si>
    <r>
      <t xml:space="preserve">Źródło - </t>
    </r>
    <r>
      <rPr>
        <i/>
        <sz val="10"/>
        <rFont val="Times New Roman"/>
        <family val="1"/>
        <charset val="238"/>
      </rPr>
      <t>Source</t>
    </r>
    <r>
      <rPr>
        <sz val="10"/>
        <rFont val="Times New Roman"/>
        <family val="1"/>
        <charset val="238"/>
      </rPr>
      <t>:  Eurostat, http://epp.eurostat.ec.europa.eu.</t>
    </r>
  </si>
  <si>
    <r>
      <t>Holandia</t>
    </r>
    <r>
      <rPr>
        <sz val="10"/>
        <color indexed="8"/>
        <rFont val="Times New Roman"/>
        <family val="1"/>
        <charset val="238"/>
      </rPr>
      <t xml:space="preserve">   </t>
    </r>
    <r>
      <rPr>
        <i/>
        <sz val="10"/>
        <color indexed="8"/>
        <rFont val="Times New Roman"/>
        <family val="1"/>
        <charset val="238"/>
      </rPr>
      <t>Netherlands</t>
    </r>
  </si>
  <si>
    <r>
      <t>Polska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  <r>
      <rPr>
        <b/>
        <sz val="10"/>
        <color indexed="8"/>
        <rFont val="Times New Roman"/>
        <family val="1"/>
        <charset val="238"/>
      </rPr>
      <t xml:space="preserve">  </t>
    </r>
    <r>
      <rPr>
        <b/>
        <i/>
        <sz val="10"/>
        <color indexed="8"/>
        <rFont val="Times New Roman"/>
        <family val="1"/>
        <charset val="238"/>
      </rPr>
      <t>Poland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</si>
  <si>
    <t>TABL. 16 (227). MIGRACJE ZAGRANICZNE</t>
  </si>
  <si>
    <r>
      <t>Rosja***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  </t>
    </r>
    <r>
      <rPr>
        <i/>
        <sz val="10"/>
        <rFont val="Times New Roman"/>
        <family val="1"/>
        <charset val="238"/>
      </rPr>
      <t>Russia***</t>
    </r>
    <r>
      <rPr>
        <i/>
        <vertAlign val="superscript"/>
        <sz val="10"/>
        <rFont val="Times New Roman"/>
        <family val="1"/>
        <charset val="238"/>
      </rPr>
      <t>b</t>
    </r>
  </si>
  <si>
    <r>
      <t>Japonia***</t>
    </r>
    <r>
      <rPr>
        <i/>
        <vertAlign val="superscript"/>
        <sz val="10"/>
        <rFont val="Times New Roman"/>
        <family val="1"/>
        <charset val="238"/>
      </rPr>
      <t>bc</t>
    </r>
    <r>
      <rPr>
        <i/>
        <sz val="10"/>
        <rFont val="Times New Roman"/>
        <family val="1"/>
        <charset val="238"/>
      </rPr>
      <t xml:space="preserve">  Japan***</t>
    </r>
    <r>
      <rPr>
        <i/>
        <vertAlign val="superscript"/>
        <sz val="10"/>
        <rFont val="Times New Roman"/>
        <family val="1"/>
        <charset val="238"/>
      </rPr>
      <t>bc</t>
    </r>
  </si>
  <si>
    <r>
      <t>Kanada***</t>
    </r>
    <r>
      <rPr>
        <i/>
        <vertAlign val="superscript"/>
        <sz val="10"/>
        <rFont val="Times New Roman"/>
        <family val="1"/>
        <charset val="238"/>
      </rPr>
      <t>bd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Canada***</t>
    </r>
    <r>
      <rPr>
        <i/>
        <vertAlign val="superscript"/>
        <sz val="10"/>
        <rFont val="Times New Roman"/>
        <family val="1"/>
        <charset val="238"/>
      </rPr>
      <t>bd</t>
    </r>
  </si>
  <si>
    <r>
      <t>Stany Zjednoczone***</t>
    </r>
    <r>
      <rPr>
        <i/>
        <vertAlign val="superscript"/>
        <sz val="10"/>
        <rFont val="Times New Roman"/>
        <family val="1"/>
        <charset val="238"/>
      </rPr>
      <t>bd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United States***</t>
    </r>
    <r>
      <rPr>
        <i/>
        <vertAlign val="superscript"/>
        <sz val="10"/>
        <rFont val="Times New Roman"/>
        <family val="1"/>
        <charset val="238"/>
      </rPr>
      <t>bd</t>
    </r>
  </si>
  <si>
    <t>Źródło (jeśli nie zaznaczono inaczej): 
* baza danych Eurostatu,                                                                                                                                                                                                                                  ** strona internetowa urzędu statystycznego danego kraju, 
*** strona internetowa OECD.</t>
  </si>
  <si>
    <r>
      <t xml:space="preserve">Source (if not marked othervise):
* Eurostat database, 
** web site of statistical office of given country,
</t>
    </r>
    <r>
      <rPr>
        <sz val="9"/>
        <rFont val="Times New Roman"/>
        <family val="1"/>
        <charset val="238"/>
      </rPr>
      <t>***</t>
    </r>
    <r>
      <rPr>
        <i/>
        <sz val="9"/>
        <rFont val="Times New Roman"/>
        <family val="1"/>
        <charset val="238"/>
      </rPr>
      <t xml:space="preserve"> OECD web site.</t>
    </r>
  </si>
  <si>
    <t xml:space="preserve">                              DEATH RATES BY SEX AND AGE OF DECEASED</t>
  </si>
  <si>
    <r>
      <t xml:space="preserve">0 lat
</t>
    </r>
    <r>
      <rPr>
        <i/>
        <sz val="10"/>
        <rFont val="Times New Roman"/>
        <family val="1"/>
      </rPr>
      <t>0 years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</si>
  <si>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Serbia  </t>
    </r>
    <r>
      <rPr>
        <i/>
        <sz val="10"/>
        <rFont val="Times New Roman"/>
        <family val="1"/>
        <charset val="238"/>
      </rPr>
      <t>Serbia</t>
    </r>
  </si>
  <si>
    <t>Ź r ó d ł a: "Demographic Yearbook", United  Nations, New York 2014 (1998, 2002,2008, 2009-2010, 2011, 2012, 2013); EUROSTAT, http://epp.eurostat.ec.europa.eu; roczniki statystyczne wybranych krajów oraz obliczenia własne.</t>
  </si>
  <si>
    <t>S u o r c e: "Demographic Yearbook", United Nations, New York 2014 (1998, 2002, 2008, 2009-2010, 2011, 2012, 2013); EUROSTAT, http://epp.eurostat.ec.europa.eu; statistical yearbooks of individual countries and self account.</t>
  </si>
  <si>
    <t>TABL. 12 (223). WSPÓŁCZYNNIKI ZGONÓW WEDŁUG PŁCI I WIEKU ZMARŁYCH</t>
  </si>
  <si>
    <r>
      <t xml:space="preserve">nowotwory
</t>
    </r>
    <r>
      <rPr>
        <i/>
        <sz val="10"/>
        <rFont val="Times New Roman CE"/>
        <family val="1"/>
        <charset val="238"/>
      </rPr>
      <t>140-239
C00-C48</t>
    </r>
  </si>
  <si>
    <r>
      <t xml:space="preserve">choroby
układu
oddechowego
</t>
    </r>
    <r>
      <rPr>
        <i/>
        <sz val="10"/>
        <rFont val="Times New Roman CE"/>
        <family val="1"/>
        <charset val="238"/>
      </rPr>
      <t>460-519
J00-J98</t>
    </r>
  </si>
  <si>
    <r>
      <t>Białoruś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Belarus</t>
    </r>
    <r>
      <rPr>
        <i/>
        <vertAlign val="superscript"/>
        <sz val="10"/>
        <rFont val="Times New Roman"/>
        <family val="1"/>
        <charset val="238"/>
      </rPr>
      <t>a</t>
    </r>
  </si>
  <si>
    <r>
      <t>Rosja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Russia</t>
    </r>
    <r>
      <rPr>
        <i/>
        <vertAlign val="superscript"/>
        <sz val="10"/>
        <rFont val="Times New Roman"/>
        <family val="1"/>
        <charset val="238"/>
      </rPr>
      <t>a</t>
    </r>
  </si>
  <si>
    <r>
      <t>Ukraina</t>
    </r>
    <r>
      <rPr>
        <sz val="10"/>
        <color indexed="8"/>
        <rFont val="Times New Roman"/>
        <family val="1"/>
        <charset val="238"/>
      </rPr>
      <t xml:space="preserve"> </t>
    </r>
    <r>
      <rPr>
        <i/>
        <sz val="10"/>
        <color indexed="8"/>
        <rFont val="Times New Roman"/>
        <family val="1"/>
        <charset val="238"/>
      </rPr>
      <t>Ukraine</t>
    </r>
  </si>
  <si>
    <r>
      <t>Argentyna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Argentina</t>
    </r>
  </si>
  <si>
    <r>
      <t xml:space="preserve">Brazylia  </t>
    </r>
    <r>
      <rPr>
        <i/>
        <sz val="10"/>
        <rFont val="Times New Roman"/>
        <family val="1"/>
        <charset val="238"/>
      </rPr>
      <t xml:space="preserve">Brasil </t>
    </r>
  </si>
  <si>
    <r>
      <t>Egipt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Egypt</t>
    </r>
  </si>
  <si>
    <r>
      <t>Izrael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Israel</t>
    </r>
  </si>
  <si>
    <r>
      <t>Meksyk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Mexico</t>
    </r>
  </si>
  <si>
    <t>Ź r ó d ł a: "Demographic Yearbook 2013", United  Nations, New York 2014; EUROSTAT, http://epp.eurostat.ec.europa.eu; roczniki statystyczne wybranych krajów oraz obliczenia własne.</t>
  </si>
  <si>
    <t>S u o r c e: "Demographic Yearbook 2013", United Nations, New York 2014; EUROSTAT, http://epp.eurostat.ec.europa.eu; statistical yearbooks of individual countries and self account.</t>
  </si>
  <si>
    <t>TABL. 13 (224).   ZGONY WEDŁUG PŁCI I PRZYCZYN ZGONÓW</t>
  </si>
  <si>
    <r>
      <t xml:space="preserve">Belgia  </t>
    </r>
    <r>
      <rPr>
        <i/>
        <sz val="10"/>
        <rFont val="Times New Roman"/>
        <family val="1"/>
      </rPr>
      <t>Belgium</t>
    </r>
  </si>
  <si>
    <r>
      <t xml:space="preserve">Bośnia i Hercegowina
</t>
    </r>
    <r>
      <rPr>
        <i/>
        <sz val="10"/>
        <rFont val="Times New Roman"/>
        <family val="1"/>
        <charset val="238"/>
      </rPr>
      <t>Bosnia and Herzegovina</t>
    </r>
  </si>
  <si>
    <r>
      <t xml:space="preserve">Estonia </t>
    </r>
    <r>
      <rPr>
        <vertAlign val="superscript"/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Estonia</t>
    </r>
  </si>
  <si>
    <r>
      <t>4,8</t>
    </r>
    <r>
      <rPr>
        <vertAlign val="superscript"/>
        <sz val="10"/>
        <rFont val="Times New Roman"/>
        <family val="1"/>
        <charset val="238"/>
      </rPr>
      <t>d</t>
    </r>
  </si>
  <si>
    <r>
      <t xml:space="preserve">Islandia  </t>
    </r>
    <r>
      <rPr>
        <i/>
        <sz val="10"/>
        <rFont val="Times New Roman"/>
        <family val="1"/>
      </rPr>
      <t>Iceland</t>
    </r>
  </si>
  <si>
    <r>
      <t xml:space="preserve">Litwa  </t>
    </r>
    <r>
      <rPr>
        <i/>
        <sz val="10"/>
        <rFont val="Times New Roman"/>
        <family val="1"/>
      </rPr>
      <t>Lithuania</t>
    </r>
  </si>
  <si>
    <r>
      <t xml:space="preserve">Niemcy  </t>
    </r>
    <r>
      <rPr>
        <i/>
        <sz val="10"/>
        <rFont val="Times New Roman"/>
        <family val="1"/>
      </rPr>
      <t>Germany</t>
    </r>
  </si>
  <si>
    <r>
      <t>Polska  P</t>
    </r>
    <r>
      <rPr>
        <b/>
        <i/>
        <sz val="10"/>
        <rFont val="Times New Roman"/>
        <family val="1"/>
      </rPr>
      <t>oland</t>
    </r>
  </si>
  <si>
    <r>
      <t xml:space="preserve">Portugalia  </t>
    </r>
    <r>
      <rPr>
        <i/>
        <sz val="10"/>
        <rFont val="Times New Roman"/>
        <family val="1"/>
      </rPr>
      <t>Protugal</t>
    </r>
  </si>
  <si>
    <r>
      <t xml:space="preserve">Rosja  </t>
    </r>
    <r>
      <rPr>
        <i/>
        <sz val="10"/>
        <rFont val="Times New Roman"/>
        <family val="1"/>
      </rPr>
      <t>Russian</t>
    </r>
  </si>
  <si>
    <r>
      <t xml:space="preserve">Słowacja  </t>
    </r>
    <r>
      <rPr>
        <i/>
        <sz val="10"/>
        <rFont val="Times New Roman"/>
        <family val="1"/>
      </rPr>
      <t>Slovakia</t>
    </r>
  </si>
  <si>
    <r>
      <t xml:space="preserve">Słowenia  </t>
    </r>
    <r>
      <rPr>
        <i/>
        <sz val="10"/>
        <rFont val="Times New Roman"/>
        <family val="1"/>
      </rPr>
      <t>Slovenia</t>
    </r>
  </si>
  <si>
    <r>
      <t>Szwecja  S</t>
    </r>
    <r>
      <rPr>
        <i/>
        <sz val="10"/>
        <rFont val="Times New Roman"/>
        <family val="1"/>
      </rPr>
      <t>weden</t>
    </r>
  </si>
  <si>
    <r>
      <t xml:space="preserve">Argentyna  </t>
    </r>
    <r>
      <rPr>
        <i/>
        <sz val="10"/>
        <rFont val="Times New Roman"/>
        <family val="1"/>
      </rPr>
      <t>Argentina</t>
    </r>
  </si>
  <si>
    <r>
      <t xml:space="preserve">Australia  </t>
    </r>
    <r>
      <rPr>
        <i/>
        <sz val="10"/>
        <rFont val="Times New Roman"/>
        <family val="1"/>
      </rPr>
      <t>Australia</t>
    </r>
  </si>
  <si>
    <r>
      <t xml:space="preserve">Brazylia  </t>
    </r>
    <r>
      <rPr>
        <i/>
        <sz val="10"/>
        <rFont val="Times New Roman"/>
        <family val="1"/>
      </rPr>
      <t>Brasil</t>
    </r>
  </si>
  <si>
    <r>
      <t xml:space="preserve">Egipt  </t>
    </r>
    <r>
      <rPr>
        <i/>
        <sz val="10"/>
        <rFont val="Times New Roman"/>
        <family val="1"/>
      </rPr>
      <t>Egypt</t>
    </r>
  </si>
  <si>
    <r>
      <t>15,2</t>
    </r>
    <r>
      <rPr>
        <vertAlign val="superscript"/>
        <sz val="10"/>
        <rFont val="Times New Roman"/>
        <family val="1"/>
      </rPr>
      <t>e</t>
    </r>
  </si>
  <si>
    <r>
      <t>5,0</t>
    </r>
    <r>
      <rPr>
        <vertAlign val="superscript"/>
        <sz val="10"/>
        <rFont val="Times New Roman"/>
        <family val="1"/>
      </rPr>
      <t>e</t>
    </r>
  </si>
  <si>
    <r>
      <t xml:space="preserve">Kanada  </t>
    </r>
    <r>
      <rPr>
        <i/>
        <sz val="10"/>
        <rFont val="Times New Roman"/>
        <family val="1"/>
      </rPr>
      <t>Canada</t>
    </r>
  </si>
  <si>
    <r>
      <t xml:space="preserve">Kuba  </t>
    </r>
    <r>
      <rPr>
        <i/>
        <sz val="10"/>
        <rFont val="Times New Roman"/>
        <family val="1"/>
      </rPr>
      <t>Cuba</t>
    </r>
  </si>
  <si>
    <r>
      <t>15,9</t>
    </r>
    <r>
      <rPr>
        <vertAlign val="superscript"/>
        <sz val="10"/>
        <rFont val="Times New Roman"/>
        <family val="1"/>
      </rPr>
      <t>e</t>
    </r>
  </si>
  <si>
    <r>
      <t>27981</t>
    </r>
    <r>
      <rPr>
        <vertAlign val="superscript"/>
        <sz val="10"/>
        <rFont val="Times New Roman"/>
        <family val="1"/>
      </rPr>
      <t>d</t>
    </r>
  </si>
  <si>
    <t xml:space="preserve">     Ź r ó d ł o: "Demographic Yearbook 2009-2010, 2011, 2012, 2013", United Nations, New York 2014; EUROSTAT, http://epp.eurostat.ec.europa.eu i obliczenia własne.</t>
  </si>
  <si>
    <t xml:space="preserve">     S o u r c e: "Demographic Yearbook 2009-2010, 2011, 2012, 2013", United Nations, New York 2014; EUROSTAT, http://epp.eurostat.ec.europa.eu and self account.</t>
  </si>
  <si>
    <t>TABL. 14 (225). UMIERALNOŚĆ NIEMOWLĄT</t>
  </si>
  <si>
    <t>Źródło - Source: "Demographic Yearbook 2013.", "World Population Prospect, The 2013 Revision Population Database".</t>
  </si>
  <si>
    <t xml:space="preserve">b Łącznie z azjatycką częścią Rosji. </t>
  </si>
  <si>
    <t xml:space="preserve">c  Łącznie z europejską częścią Turcji. </t>
  </si>
  <si>
    <t>d  Bez Hawajów zaliczanych do Ameryki Północnej.</t>
  </si>
  <si>
    <t xml:space="preserve">a Excluding places with a population of less than 50, for example, uninhabited polar areas. </t>
  </si>
  <si>
    <t xml:space="preserve">b Including Asian part of Russia. </t>
  </si>
  <si>
    <t xml:space="preserve">c The European part of Turkey is including in Asia. </t>
  </si>
  <si>
    <t>d Excluding Hawaii which is included in North America.</t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</si>
  <si>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Dane wstępne.   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2011 r.</t>
    </r>
    <r>
      <rPr>
        <i/>
        <sz val="10"/>
        <rFont val="Times New Roman CE"/>
        <charset val="238"/>
      </rPr>
      <t xml:space="preserve">    c</t>
    </r>
    <r>
      <rPr>
        <sz val="10"/>
        <rFont val="Times New Roman CE"/>
        <family val="1"/>
        <charset val="238"/>
      </rPr>
      <t xml:space="preserve"> 2013 r.   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2012 r.   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Bez Honkongu, Makao i Tajwanu.    f 2010 r.</t>
    </r>
  </si>
  <si>
    <t>a Provisional data.   b 2011.   c 2013.   d 2012.   e Excluding Hong Kong, Macao and Taiwan.   f 2010.</t>
  </si>
  <si>
    <t>Tabl. 4 (215). PRZYROST/UBYTEK  RZECZYWISTY  LUDNOŚCI  -  W PROCENTACH</t>
  </si>
  <si>
    <t xml:space="preserve">                        POPULATION  INCREASE/DECREASE  IN  PER CENT</t>
  </si>
  <si>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Załamanie trendu spowodowane uwzglednieniem nowej liczby ludności stanowiącej wynik powszechnych spisów ludności 
    około 2010 roku.  
</t>
    </r>
    <r>
      <rPr>
        <i/>
        <sz val="10"/>
        <rFont val="Times New Roman CE"/>
        <charset val="238"/>
      </rPr>
      <t xml:space="preserve">a Break in series is a consequence of using new population figures - according to the results 
   of the 2010 Round of Population and Housing Censuses. </t>
    </r>
  </si>
  <si>
    <r>
      <t xml:space="preserve">Ź r ó d ł o - S o u r c e: "Recent Demographic Developments in Europe 2005.", Eurostat i obliczenia własne. 
                                        </t>
    </r>
    <r>
      <rPr>
        <i/>
        <sz val="10"/>
        <rFont val="Times New Roman"/>
        <family val="1"/>
        <charset val="238"/>
      </rPr>
      <t>Eurostat and self account.</t>
    </r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</si>
  <si>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2013 r.    b  Bez Honkongu, Macao i Tajwanu.</t>
    </r>
    <r>
      <rPr>
        <i/>
        <sz val="10"/>
        <rFont val="Times New Roman CE"/>
        <charset val="238"/>
      </rPr>
      <t xml:space="preserve">   c</t>
    </r>
    <r>
      <rPr>
        <sz val="10"/>
        <rFont val="Times New Roman CE"/>
        <family val="1"/>
        <charset val="238"/>
      </rPr>
      <t xml:space="preserve">  Prognoza kraju.    d  Dane wstępne. </t>
    </r>
  </si>
  <si>
    <t>a   2013     b  Excluding Hong Kong, Macao and Taiwan.    c  Nationals projections.    d  Provisional data.</t>
  </si>
  <si>
    <t>a Ludność w wieku 0-14 oraz 65 lat i więcej na 100 osób w wieku 15-64 lata.    b 2003 r.    c 2011 r.    d 1993 r.   e 2012 r.   f 2001 r.</t>
  </si>
  <si>
    <t>a Persons aged 0-14 years and 65 years and more per 100 persons aged 15-64.    b 2003.    c 2011.    d 1993.    e 2012.    f 2001.</t>
  </si>
  <si>
    <r>
      <t xml:space="preserve">Zgony dzieci w wieku
0-4 lat
na 1000 urodzeń żywych
</t>
    </r>
    <r>
      <rPr>
        <i/>
        <sz val="10"/>
        <rFont val="Times New Roman"/>
        <family val="1"/>
        <charset val="238"/>
      </rPr>
      <t>Under-five mortality
rate</t>
    </r>
  </si>
  <si>
    <r>
      <t>Współczynnik umieralności około-
porodowej</t>
    </r>
    <r>
      <rPr>
        <vertAlign val="superscript"/>
        <sz val="10"/>
        <rFont val="Times New Roman"/>
        <family val="1"/>
      </rPr>
      <t xml:space="preserve">a
</t>
    </r>
    <r>
      <rPr>
        <i/>
        <sz val="10"/>
        <rFont val="Times New Roman"/>
        <family val="1"/>
      </rPr>
      <t>Perinatal mortality rate</t>
    </r>
    <r>
      <rPr>
        <i/>
        <vertAlign val="superscript"/>
        <sz val="10"/>
        <rFont val="Times New Roman"/>
        <family val="1"/>
      </rPr>
      <t>a</t>
    </r>
  </si>
  <si>
    <r>
      <rPr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</rPr>
      <t>Urodzenia martwe (z ciąży matki trwającej 28 i więcej tygodni) i zgony niemowląt w wieku  0-6 dni 
   (z wagą urodzeniową 500 g i więcej) na 1000 urodzeń żywych i martwych.  
b 2008 r.  
c 2010 r. 
d 2011 r.  
e 2009 r.</t>
    </r>
  </si>
  <si>
    <t>a Still births (those of at least 28 or more week of gestation) and infant deaths at age 0-6 days 
    (weight of infant at birth 500g and more) per 1000 of live and still births.  
b  2008.  
c  2010.  
d  2011.  
e  2009.</t>
  </si>
  <si>
    <r>
      <t xml:space="preserve"> a WHO, baza danych</t>
    </r>
    <r>
      <rPr>
        <i/>
        <sz val="10"/>
        <rFont val="Times New Roman"/>
        <family val="1"/>
        <charset val="238"/>
      </rPr>
      <t xml:space="preserve"> - Database</t>
    </r>
  </si>
  <si>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W 2000 r. – migracje na pobyt stały w 2013 r. – migracje na okres co najmniej 12 miesięcy dane szacunkowe
    (patrz uwagi do działu III, pkt 6). 
b Dane dotyczą wyłącznie cudzoziemców. 
c Migracje na okres 90 dni lub duższy. 
d Wyłącznie na pobyt stały.</t>
    </r>
  </si>
  <si>
    <r>
      <t xml:space="preserve">a For 2000 </t>
    </r>
    <r>
      <rPr>
        <sz val="9"/>
        <rFont val="Times New Roman"/>
        <family val="1"/>
        <charset val="238"/>
      </rPr>
      <t>–</t>
    </r>
    <r>
      <rPr>
        <i/>
        <sz val="9"/>
        <rFont val="Times New Roman"/>
        <family val="1"/>
        <charset val="238"/>
      </rPr>
      <t xml:space="preserve"> migration for permanent residence for 2013 </t>
    </r>
    <r>
      <rPr>
        <sz val="9"/>
        <rFont val="Times New Roman"/>
        <family val="1"/>
        <charset val="238"/>
      </rPr>
      <t>–</t>
    </r>
    <r>
      <rPr>
        <i/>
        <sz val="9"/>
        <rFont val="Times New Roman"/>
        <family val="1"/>
        <charset val="238"/>
      </rPr>
      <t xml:space="preserve"> migration for a period of at least 12 months estimates data 
   (see notes to part III item 6). 
b Data concern the foreigners only. 
c Migration for a period of 90 days or more. 
d For permanent residence only.</t>
    </r>
  </si>
  <si>
    <t>a  2006 r.  b Łacznie z powiatami pod jurysdykcją władz miejskich.   c 2010 r.   d  Specjalny Region Administracyjny Chińskiej Republiki Ludowej.   e 2001 r.</t>
  </si>
  <si>
    <r>
      <t xml:space="preserve">Stany Zjednoczone 
</t>
    </r>
    <r>
      <rPr>
        <i/>
        <sz val="10"/>
        <rFont val="Times New Roman CE"/>
        <charset val="238"/>
      </rPr>
      <t>United States</t>
    </r>
  </si>
  <si>
    <r>
      <t xml:space="preserve">wybrane przyczyny zgonów (klasy)                         </t>
    </r>
    <r>
      <rPr>
        <i/>
        <sz val="10"/>
        <rFont val="Times New Roman CE"/>
        <family val="1"/>
        <charset val="238"/>
      </rPr>
      <t>causes of deaths (groups)</t>
    </r>
  </si>
  <si>
    <r>
      <t xml:space="preserve">Wielka Brytania  </t>
    </r>
    <r>
      <rPr>
        <i/>
        <sz val="10"/>
        <color indexed="8"/>
        <rFont val="Times New Roman"/>
        <family val="1"/>
        <charset val="238"/>
      </rPr>
      <t>United Kingdom</t>
    </r>
  </si>
  <si>
    <r>
      <t xml:space="preserve">Korea Południowa  </t>
    </r>
    <r>
      <rPr>
        <i/>
        <sz val="10"/>
        <rFont val="Times New Roman"/>
        <family val="1"/>
        <charset val="238"/>
      </rPr>
      <t>South Korea</t>
    </r>
  </si>
  <si>
    <t xml:space="preserve">a  Klasyfikacja przyczyn zgonów według Rewizji dziewiątej, dla pozostałych krajów - według Rewizji dziesiątej. </t>
  </si>
  <si>
    <t xml:space="preserve">a Classification of diseases by the Ninth Revision (ICD9), for other countries by the Tenth Revision (ICD10). </t>
  </si>
  <si>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2012 r.  
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2011 r.</t>
    </r>
    <r>
      <rPr>
        <i/>
        <sz val="10"/>
        <rFont val="Times New Roman CE"/>
        <charset val="238"/>
      </rPr>
      <t xml:space="preserve">  
c</t>
    </r>
    <r>
      <rPr>
        <sz val="10"/>
        <rFont val="Times New Roman CE"/>
        <charset val="238"/>
      </rPr>
      <t xml:space="preserve"> 2003 r.  
</t>
    </r>
    <r>
      <rPr>
        <i/>
        <sz val="10"/>
        <rFont val="Times New Roman CE"/>
        <charset val="238"/>
      </rPr>
      <t>d-e</t>
    </r>
    <r>
      <rPr>
        <sz val="10"/>
        <rFont val="Times New Roman CE"/>
        <charset val="238"/>
      </rPr>
      <t xml:space="preserve"> Przeciętne roczne szacunki ONZ za lata: d - 2000-2005, e - 2005-2010. 
</t>
    </r>
    <r>
      <rPr>
        <i/>
        <sz val="10"/>
        <rFont val="Times New Roman CE"/>
        <charset val="238"/>
      </rPr>
      <t xml:space="preserve">f  </t>
    </r>
    <r>
      <rPr>
        <sz val="10"/>
        <rFont val="Times New Roman CE"/>
        <charset val="238"/>
      </rPr>
      <t xml:space="preserve">2008 r.  
</t>
    </r>
    <r>
      <rPr>
        <i/>
        <sz val="10"/>
        <rFont val="Times New Roman CE"/>
        <charset val="238"/>
      </rPr>
      <t>g</t>
    </r>
    <r>
      <rPr>
        <sz val="10"/>
        <rFont val="Times New Roman CE"/>
        <charset val="238"/>
      </rPr>
      <t xml:space="preserve"> 2010 r.</t>
    </r>
  </si>
  <si>
    <t>a  2012.  
b  2011.  
c  2003.  
d-e Data refers to average annual estimates of UN for years: d - 2000-2005,  e -2005-2010. 
f  2008.  
g 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</si>
</sst>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General_)"/>
    <numFmt numFmtId="166" formatCode="&quot;+&quot;0"/>
    <numFmt numFmtId="167" formatCode="&quot;+&quot;0.0"/>
    <numFmt numFmtId="168" formatCode="0_ ;\-0\ "/>
    <numFmt numFmtId="169" formatCode="#,##0.0"/>
    <numFmt numFmtId="170" formatCode="\-0.00"/>
    <numFmt numFmtId="171" formatCode="#,##0;\-#,##0;\-"/>
    <numFmt numFmtId="172" formatCode="#,###\ ;\-#,###"/>
  </numFmts>
  <fonts count="8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9"/>
      <name val="Arial CE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 CE"/>
      <charset val="238"/>
    </font>
    <font>
      <b/>
      <sz val="9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i/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</font>
    <font>
      <vertAlign val="superscript"/>
      <sz val="10"/>
      <color indexed="8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charset val="238"/>
    </font>
    <font>
      <i/>
      <sz val="10"/>
      <color indexed="8"/>
      <name val="Times New Roman"/>
      <family val="1"/>
    </font>
    <font>
      <sz val="10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vertAlign val="superscript"/>
      <sz val="10"/>
      <name val="Times New Roman"/>
      <family val="1"/>
    </font>
    <font>
      <sz val="10"/>
      <color indexed="53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b/>
      <i/>
      <vertAlign val="superscript"/>
      <sz val="10"/>
      <color indexed="8"/>
      <name val="Times New Roman"/>
      <family val="1"/>
      <charset val="238"/>
    </font>
    <font>
      <vertAlign val="superscript"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sz val="9"/>
      <name val="Times New Roman"/>
      <family val="1"/>
    </font>
    <font>
      <b/>
      <i/>
      <sz val="9"/>
      <name val="Times New Roman CE"/>
      <charset val="238"/>
    </font>
    <font>
      <b/>
      <sz val="9.5"/>
      <name val="Times New Roman CE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b/>
      <i/>
      <sz val="10.5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b/>
      <i/>
      <vertAlign val="superscript"/>
      <sz val="12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i/>
      <vertAlign val="superscript"/>
      <sz val="10"/>
      <name val="Times New Roman"/>
      <family val="1"/>
    </font>
    <font>
      <sz val="10"/>
      <name val="Courier"/>
      <family val="3"/>
    </font>
    <font>
      <sz val="10"/>
      <name val="Arial CE"/>
      <family val="2"/>
      <charset val="238"/>
    </font>
    <font>
      <b/>
      <vertAlign val="superscript"/>
      <sz val="10"/>
      <name val="Times New Roman CE"/>
      <charset val="238"/>
    </font>
    <font>
      <sz val="10"/>
      <name val="Verdana"/>
      <family val="2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u/>
      <sz val="10"/>
      <color theme="10"/>
      <name val="Arial CE"/>
      <charset val="238"/>
    </font>
    <font>
      <sz val="10"/>
      <color rgb="FF00B050"/>
      <name val="Times New Roman CE"/>
      <family val="1"/>
      <charset val="238"/>
    </font>
    <font>
      <b/>
      <sz val="10"/>
      <name val="Arial CE"/>
      <charset val="238"/>
    </font>
    <font>
      <i/>
      <sz val="10"/>
      <color theme="1"/>
      <name val="Times New Roman CE"/>
      <family val="1"/>
      <charset val="238"/>
    </font>
    <font>
      <i/>
      <sz val="10"/>
      <color rgb="FFFF0000"/>
      <name val="Times New Roman CE"/>
      <charset val="238"/>
    </font>
    <font>
      <sz val="10"/>
      <color rgb="FFFF0000"/>
      <name val="Times New Roman CE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7"/>
      <name val="Arial"/>
      <family val="2"/>
      <charset val="238"/>
    </font>
    <font>
      <b/>
      <sz val="10"/>
      <color theme="1"/>
      <name val="Times New Roman"/>
      <family val="1"/>
      <charset val="238"/>
    </font>
    <font>
      <vertAlign val="superscript"/>
      <sz val="10"/>
      <color theme="1"/>
      <name val="Times New Roman CE"/>
      <charset val="238"/>
    </font>
    <font>
      <b/>
      <sz val="10"/>
      <name val="Arial"/>
      <family val="2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5">
    <xf numFmtId="0" fontId="0" fillId="0" borderId="0"/>
    <xf numFmtId="43" fontId="12" fillId="0" borderId="0" applyFont="0" applyFill="0" applyBorder="0" applyAlignment="0" applyProtection="0"/>
    <xf numFmtId="0" fontId="3" fillId="0" borderId="0"/>
    <xf numFmtId="0" fontId="14" fillId="0" borderId="0"/>
    <xf numFmtId="0" fontId="12" fillId="0" borderId="0"/>
    <xf numFmtId="0" fontId="4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165" fontId="66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80" fillId="0" borderId="0"/>
    <xf numFmtId="0" fontId="12" fillId="0" borderId="0"/>
    <xf numFmtId="0" fontId="81" fillId="0" borderId="0"/>
    <xf numFmtId="0" fontId="12" fillId="0" borderId="0"/>
    <xf numFmtId="0" fontId="3" fillId="0" borderId="0"/>
    <xf numFmtId="0" fontId="80" fillId="2" borderId="26" applyNumberFormat="0" applyFont="0" applyAlignment="0" applyProtection="0"/>
    <xf numFmtId="44" fontId="3" fillId="0" borderId="0" applyFont="0" applyFill="0" applyBorder="0" applyAlignment="0" applyProtection="0"/>
    <xf numFmtId="0" fontId="2" fillId="0" borderId="0"/>
    <xf numFmtId="0" fontId="12" fillId="0" borderId="0"/>
    <xf numFmtId="0" fontId="3" fillId="0" borderId="0"/>
    <xf numFmtId="0" fontId="1" fillId="0" borderId="0"/>
  </cellStyleXfs>
  <cellXfs count="970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164" fontId="9" fillId="0" borderId="5" xfId="7" applyNumberFormat="1" applyFont="1" applyFill="1" applyBorder="1" applyAlignment="1">
      <alignment horizontal="right" vertical="center"/>
    </xf>
    <xf numFmtId="164" fontId="9" fillId="0" borderId="0" xfId="7" applyNumberFormat="1" applyFont="1" applyFill="1" applyBorder="1" applyAlignment="1">
      <alignment horizontal="right" vertical="center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horizontal="right" vertical="center"/>
    </xf>
    <xf numFmtId="1" fontId="9" fillId="0" borderId="0" xfId="7" applyNumberFormat="1" applyFont="1" applyFill="1" applyBorder="1" applyAlignment="1">
      <alignment horizontal="right" vertical="center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7" xfId="7" applyNumberFormat="1" applyFont="1" applyFill="1" applyBorder="1" applyAlignment="1">
      <alignment horizontal="right" vertical="center"/>
    </xf>
    <xf numFmtId="165" fontId="9" fillId="0" borderId="4" xfId="7" applyNumberFormat="1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vertical="center"/>
    </xf>
    <xf numFmtId="0" fontId="8" fillId="0" borderId="4" xfId="7" applyFont="1" applyFill="1" applyBorder="1" applyAlignment="1" applyProtection="1">
      <alignment horizontal="left" vertical="center"/>
    </xf>
    <xf numFmtId="164" fontId="8" fillId="0" borderId="5" xfId="7" applyNumberFormat="1" applyFont="1" applyFill="1" applyBorder="1" applyAlignment="1">
      <alignment horizontal="right" vertical="center"/>
    </xf>
    <xf numFmtId="1" fontId="29" fillId="0" borderId="7" xfId="7" applyNumberFormat="1" applyFont="1" applyFill="1" applyBorder="1" applyAlignment="1">
      <alignment horizontal="right" vertical="center"/>
    </xf>
    <xf numFmtId="165" fontId="9" fillId="0" borderId="4" xfId="7" applyNumberFormat="1" applyFont="1" applyFill="1" applyBorder="1" applyAlignment="1" applyProtection="1">
      <alignment horizontal="left" vertical="center"/>
      <protection locked="0"/>
    </xf>
    <xf numFmtId="165" fontId="9" fillId="0" borderId="4" xfId="7" applyNumberFormat="1" applyFont="1" applyFill="1" applyBorder="1" applyAlignment="1" applyProtection="1">
      <alignment horizontal="left" vertical="center" wrapText="1"/>
    </xf>
    <xf numFmtId="0" fontId="9" fillId="0" borderId="4" xfId="7" applyFont="1" applyFill="1" applyBorder="1" applyAlignment="1" applyProtection="1">
      <alignment vertical="center"/>
    </xf>
    <xf numFmtId="0" fontId="9" fillId="0" borderId="0" xfId="7" applyFont="1" applyFill="1" applyBorder="1" applyAlignment="1">
      <alignment vertical="center"/>
    </xf>
    <xf numFmtId="0" fontId="9" fillId="0" borderId="4" xfId="7" applyFont="1" applyFill="1" applyBorder="1" applyAlignment="1">
      <alignment vertical="center" wrapText="1"/>
    </xf>
    <xf numFmtId="0" fontId="30" fillId="0" borderId="15" xfId="4" applyFont="1" applyFill="1" applyBorder="1" applyAlignment="1">
      <alignment horizontal="center" vertical="center"/>
    </xf>
    <xf numFmtId="0" fontId="30" fillId="0" borderId="1" xfId="4" applyFont="1" applyFill="1" applyBorder="1" applyAlignment="1">
      <alignment horizontal="center" vertical="center"/>
    </xf>
    <xf numFmtId="0" fontId="30" fillId="0" borderId="2" xfId="4" applyFont="1" applyFill="1" applyBorder="1" applyAlignment="1">
      <alignment horizontal="center" vertical="center" wrapText="1"/>
    </xf>
    <xf numFmtId="1" fontId="30" fillId="0" borderId="4" xfId="4" applyNumberFormat="1" applyFont="1" applyFill="1" applyBorder="1" applyAlignment="1" applyProtection="1">
      <alignment horizontal="center" vertical="center"/>
    </xf>
    <xf numFmtId="0" fontId="9" fillId="0" borderId="4" xfId="4" applyFont="1" applyFill="1" applyBorder="1" applyAlignment="1" applyProtection="1">
      <alignment horizontal="left" vertical="center"/>
    </xf>
    <xf numFmtId="0" fontId="30" fillId="0" borderId="4" xfId="4" applyFont="1" applyFill="1" applyBorder="1" applyAlignment="1" applyProtection="1">
      <alignment horizontal="left" vertical="center" wrapText="1"/>
    </xf>
    <xf numFmtId="165" fontId="30" fillId="0" borderId="4" xfId="4" applyNumberFormat="1" applyFont="1" applyFill="1" applyBorder="1" applyAlignment="1" applyProtection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164" fontId="9" fillId="0" borderId="2" xfId="4" applyNumberFormat="1" applyFont="1" applyBorder="1" applyAlignment="1">
      <alignment horizontal="center" vertical="center" wrapText="1"/>
    </xf>
    <xf numFmtId="0" fontId="11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horizontal="right" vertical="center"/>
    </xf>
    <xf numFmtId="164" fontId="9" fillId="0" borderId="7" xfId="4" applyNumberFormat="1" applyFont="1" applyFill="1" applyBorder="1" applyAlignment="1">
      <alignment horizontal="right" vertical="center"/>
    </xf>
    <xf numFmtId="164" fontId="9" fillId="0" borderId="14" xfId="4" applyNumberFormat="1" applyFont="1" applyFill="1" applyBorder="1" applyAlignment="1">
      <alignment horizontal="right" vertical="center"/>
    </xf>
    <xf numFmtId="0" fontId="9" fillId="0" borderId="5" xfId="4" applyFont="1" applyFill="1" applyBorder="1" applyAlignment="1">
      <alignment horizontal="right" vertical="center"/>
    </xf>
    <xf numFmtId="0" fontId="9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vertical="center"/>
    </xf>
    <xf numFmtId="2" fontId="9" fillId="0" borderId="5" xfId="4" applyNumberFormat="1" applyFont="1" applyFill="1" applyBorder="1" applyAlignment="1">
      <alignment vertical="center"/>
    </xf>
    <xf numFmtId="165" fontId="9" fillId="0" borderId="4" xfId="4" applyNumberFormat="1" applyFont="1" applyFill="1" applyBorder="1" applyAlignment="1" applyProtection="1">
      <alignment horizontal="left" vertical="center" wrapText="1"/>
    </xf>
    <xf numFmtId="165" fontId="11" fillId="0" borderId="4" xfId="4" applyNumberFormat="1" applyFont="1" applyFill="1" applyBorder="1" applyAlignment="1" applyProtection="1">
      <alignment horizontal="left" vertical="center" wrapText="1"/>
    </xf>
    <xf numFmtId="0" fontId="9" fillId="0" borderId="4" xfId="4" applyFont="1" applyFill="1" applyBorder="1" applyAlignment="1">
      <alignment vertical="center" wrapText="1"/>
    </xf>
    <xf numFmtId="0" fontId="11" fillId="0" borderId="4" xfId="4" applyFont="1" applyFill="1" applyBorder="1" applyAlignment="1">
      <alignment vertical="center" wrapText="1"/>
    </xf>
    <xf numFmtId="164" fontId="9" fillId="0" borderId="0" xfId="8" applyNumberFormat="1" applyFont="1" applyFill="1" applyAlignment="1">
      <alignment vertical="center"/>
    </xf>
    <xf numFmtId="0" fontId="9" fillId="0" borderId="0" xfId="8" applyFont="1" applyFill="1" applyAlignment="1">
      <alignment vertical="center"/>
    </xf>
    <xf numFmtId="0" fontId="9" fillId="0" borderId="0" xfId="8" applyFont="1" applyFill="1" applyAlignment="1">
      <alignment horizontal="right" vertical="center"/>
    </xf>
    <xf numFmtId="0" fontId="12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164" fontId="9" fillId="0" borderId="0" xfId="7" applyNumberFormat="1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7" fillId="0" borderId="5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2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27" fillId="0" borderId="7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right" vertical="center" wrapText="1"/>
    </xf>
    <xf numFmtId="164" fontId="27" fillId="0" borderId="5" xfId="0" applyNumberFormat="1" applyFont="1" applyFill="1" applyBorder="1" applyAlignment="1">
      <alignment horizontal="right" vertical="center"/>
    </xf>
    <xf numFmtId="0" fontId="55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2" fontId="9" fillId="0" borderId="4" xfId="7" applyNumberFormat="1" applyFont="1" applyFill="1" applyBorder="1" applyAlignment="1">
      <alignment horizontal="right" vertical="center"/>
    </xf>
    <xf numFmtId="164" fontId="9" fillId="0" borderId="14" xfId="7" applyNumberFormat="1" applyFont="1" applyFill="1" applyBorder="1" applyAlignment="1">
      <alignment horizontal="right" vertical="center"/>
    </xf>
    <xf numFmtId="164" fontId="8" fillId="0" borderId="14" xfId="7" applyNumberFormat="1" applyFont="1" applyFill="1" applyBorder="1" applyAlignment="1">
      <alignment horizontal="right" vertical="center"/>
    </xf>
    <xf numFmtId="164" fontId="29" fillId="0" borderId="14" xfId="7" applyNumberFormat="1" applyFont="1" applyFill="1" applyBorder="1" applyAlignment="1">
      <alignment horizontal="right" vertical="center"/>
    </xf>
    <xf numFmtId="0" fontId="9" fillId="0" borderId="14" xfId="7" applyFont="1" applyFill="1" applyBorder="1" applyAlignment="1">
      <alignment horizontal="right" vertical="center"/>
    </xf>
    <xf numFmtId="2" fontId="9" fillId="0" borderId="14" xfId="7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0" fontId="9" fillId="0" borderId="1" xfId="10" applyFont="1" applyBorder="1" applyAlignment="1">
      <alignment horizontal="center" vertical="center"/>
    </xf>
    <xf numFmtId="164" fontId="9" fillId="0" borderId="5" xfId="10" applyNumberFormat="1" applyFont="1" applyFill="1" applyBorder="1" applyAlignment="1">
      <alignment horizontal="right" vertical="center"/>
    </xf>
    <xf numFmtId="164" fontId="9" fillId="0" borderId="0" xfId="10" applyNumberFormat="1" applyFont="1" applyFill="1" applyAlignment="1">
      <alignment horizontal="right" vertical="center"/>
    </xf>
    <xf numFmtId="164" fontId="9" fillId="0" borderId="7" xfId="10" applyNumberFormat="1" applyFont="1" applyFill="1" applyBorder="1" applyAlignment="1">
      <alignment horizontal="right" vertical="center"/>
    </xf>
    <xf numFmtId="164" fontId="8" fillId="0" borderId="5" xfId="10" applyNumberFormat="1" applyFont="1" applyFill="1" applyBorder="1" applyAlignment="1">
      <alignment horizontal="right" vertical="center"/>
    </xf>
    <xf numFmtId="164" fontId="9" fillId="0" borderId="5" xfId="10" applyNumberFormat="1" applyFont="1" applyBorder="1" applyAlignment="1">
      <alignment horizontal="right" vertical="center"/>
    </xf>
    <xf numFmtId="164" fontId="9" fillId="0" borderId="7" xfId="10" applyNumberFormat="1" applyFont="1" applyBorder="1" applyAlignment="1">
      <alignment horizontal="right" vertical="center"/>
    </xf>
    <xf numFmtId="0" fontId="9" fillId="0" borderId="0" xfId="7" applyFont="1" applyFill="1" applyBorder="1" applyAlignment="1" applyProtection="1">
      <alignment vertical="center"/>
    </xf>
    <xf numFmtId="0" fontId="9" fillId="0" borderId="0" xfId="7" applyFont="1" applyFill="1" applyBorder="1" applyAlignment="1">
      <alignment horizontal="right" vertical="center"/>
    </xf>
    <xf numFmtId="164" fontId="9" fillId="0" borderId="7" xfId="7" applyNumberFormat="1" applyFont="1" applyFill="1" applyBorder="1" applyAlignment="1">
      <alignment horizontal="right" vertical="center"/>
    </xf>
    <xf numFmtId="0" fontId="11" fillId="0" borderId="0" xfId="7" applyFont="1" applyFill="1" applyBorder="1" applyAlignment="1">
      <alignment vertical="center"/>
    </xf>
    <xf numFmtId="164" fontId="5" fillId="0" borderId="0" xfId="4" applyNumberFormat="1" applyFont="1" applyFill="1" applyBorder="1" applyAlignment="1">
      <alignment horizontal="center" vertical="center" wrapText="1"/>
    </xf>
    <xf numFmtId="164" fontId="5" fillId="0" borderId="1" xfId="4" applyNumberFormat="1" applyFont="1" applyFill="1" applyBorder="1" applyAlignment="1">
      <alignment horizontal="center" vertical="center" wrapText="1"/>
    </xf>
    <xf numFmtId="164" fontId="5" fillId="0" borderId="13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 wrapText="1"/>
    </xf>
    <xf numFmtId="1" fontId="5" fillId="0" borderId="0" xfId="4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5" fillId="0" borderId="15" xfId="11" applyFont="1" applyBorder="1" applyAlignment="1">
      <alignment horizontal="center" vertical="center" wrapText="1"/>
    </xf>
    <xf numFmtId="0" fontId="5" fillId="0" borderId="1" xfId="11" applyFont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33" fillId="0" borderId="0" xfId="7" applyFont="1" applyFill="1" applyAlignment="1">
      <alignment vertical="center" wrapText="1"/>
    </xf>
    <xf numFmtId="0" fontId="9" fillId="0" borderId="5" xfId="7" applyFont="1" applyFill="1" applyBorder="1" applyAlignment="1" applyProtection="1">
      <alignment horizontal="center" vertical="center"/>
      <protection locked="0"/>
    </xf>
    <xf numFmtId="0" fontId="8" fillId="0" borderId="5" xfId="7" applyFont="1" applyFill="1" applyBorder="1" applyAlignment="1" applyProtection="1">
      <alignment horizontal="center" vertical="center"/>
      <protection locked="0"/>
    </xf>
    <xf numFmtId="0" fontId="9" fillId="0" borderId="0" xfId="7" applyFont="1" applyFill="1" applyAlignment="1" applyProtection="1">
      <alignment vertical="center"/>
      <protection locked="0"/>
    </xf>
    <xf numFmtId="0" fontId="11" fillId="0" borderId="0" xfId="7" applyFont="1" applyFill="1" applyAlignment="1" applyProtection="1">
      <alignment vertical="center"/>
      <protection locked="0"/>
    </xf>
    <xf numFmtId="0" fontId="9" fillId="0" borderId="0" xfId="7" applyFont="1" applyFill="1" applyAlignment="1" applyProtection="1">
      <alignment vertical="center" wrapText="1"/>
      <protection locked="0"/>
    </xf>
    <xf numFmtId="0" fontId="32" fillId="0" borderId="0" xfId="7" applyFont="1" applyFill="1" applyAlignment="1" applyProtection="1">
      <alignment vertical="center"/>
      <protection locked="0"/>
    </xf>
    <xf numFmtId="0" fontId="8" fillId="0" borderId="0" xfId="7" applyFont="1" applyFill="1" applyAlignment="1" applyProtection="1">
      <alignment vertical="center"/>
      <protection locked="0"/>
    </xf>
    <xf numFmtId="164" fontId="9" fillId="0" borderId="5" xfId="7" applyNumberFormat="1" applyFont="1" applyFill="1" applyBorder="1" applyAlignment="1" applyProtection="1">
      <alignment horizontal="right" vertical="center"/>
      <protection locked="0"/>
    </xf>
    <xf numFmtId="164" fontId="9" fillId="0" borderId="0" xfId="7" applyNumberFormat="1" applyFont="1" applyFill="1" applyAlignment="1" applyProtection="1">
      <alignment horizontal="right" vertical="center"/>
      <protection locked="0"/>
    </xf>
    <xf numFmtId="164" fontId="9" fillId="0" borderId="0" xfId="7" applyNumberFormat="1" applyFont="1" applyFill="1" applyBorder="1" applyAlignment="1" applyProtection="1">
      <alignment horizontal="right" vertical="center"/>
      <protection locked="0"/>
    </xf>
    <xf numFmtId="169" fontId="9" fillId="0" borderId="23" xfId="0" applyNumberFormat="1" applyFont="1" applyFill="1" applyBorder="1" applyAlignment="1">
      <alignment horizontal="right" vertical="center"/>
    </xf>
    <xf numFmtId="169" fontId="9" fillId="0" borderId="24" xfId="0" applyNumberFormat="1" applyFont="1" applyFill="1" applyBorder="1" applyAlignment="1">
      <alignment horizontal="right" vertical="center"/>
    </xf>
    <xf numFmtId="169" fontId="9" fillId="0" borderId="25" xfId="0" applyNumberFormat="1" applyFont="1" applyFill="1" applyBorder="1" applyAlignment="1">
      <alignment horizontal="right" vertical="center"/>
    </xf>
    <xf numFmtId="164" fontId="9" fillId="0" borderId="5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vertical="center"/>
      <protection locked="0"/>
    </xf>
    <xf numFmtId="164" fontId="8" fillId="0" borderId="5" xfId="7" applyNumberFormat="1" applyFont="1" applyFill="1" applyBorder="1" applyAlignment="1" applyProtection="1">
      <alignment horizontal="right" vertical="center"/>
      <protection locked="0"/>
    </xf>
    <xf numFmtId="164" fontId="8" fillId="0" borderId="0" xfId="7" applyNumberFormat="1" applyFont="1" applyFill="1" applyAlignment="1" applyProtection="1">
      <alignment horizontal="right" vertical="center"/>
      <protection locked="0"/>
    </xf>
    <xf numFmtId="164" fontId="8" fillId="0" borderId="0" xfId="7" applyNumberFormat="1" applyFont="1" applyFill="1" applyBorder="1" applyAlignment="1" applyProtection="1">
      <alignment horizontal="right" vertical="center"/>
      <protection locked="0"/>
    </xf>
    <xf numFmtId="164" fontId="9" fillId="0" borderId="7" xfId="7" applyNumberFormat="1" applyFont="1" applyFill="1" applyBorder="1" applyAlignment="1" applyProtection="1">
      <alignment horizontal="right" vertical="center"/>
      <protection locked="0"/>
    </xf>
    <xf numFmtId="164" fontId="9" fillId="0" borderId="4" xfId="4" applyNumberFormat="1" applyFont="1" applyFill="1" applyBorder="1" applyAlignment="1">
      <alignment vertical="center"/>
    </xf>
    <xf numFmtId="164" fontId="11" fillId="0" borderId="4" xfId="4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27" fillId="0" borderId="5" xfId="0" applyNumberFormat="1" applyFont="1" applyFill="1" applyBorder="1" applyAlignment="1">
      <alignment horizontal="right" vertical="center" wrapText="1"/>
    </xf>
    <xf numFmtId="0" fontId="27" fillId="0" borderId="5" xfId="0" applyFont="1" applyFill="1" applyBorder="1" applyAlignment="1">
      <alignment horizontal="right" vertical="center"/>
    </xf>
    <xf numFmtId="1" fontId="17" fillId="0" borderId="5" xfId="0" applyNumberFormat="1" applyFont="1" applyFill="1" applyBorder="1" applyAlignment="1">
      <alignment horizontal="right" vertical="center" wrapText="1"/>
    </xf>
    <xf numFmtId="0" fontId="27" fillId="0" borderId="5" xfId="0" applyFont="1" applyFill="1" applyBorder="1" applyAlignment="1">
      <alignment horizontal="right" vertical="center" wrapText="1"/>
    </xf>
    <xf numFmtId="164" fontId="17" fillId="0" borderId="5" xfId="0" applyNumberFormat="1" applyFont="1" applyFill="1" applyBorder="1" applyAlignment="1">
      <alignment horizontal="right" vertical="center" wrapText="1"/>
    </xf>
    <xf numFmtId="1" fontId="27" fillId="0" borderId="5" xfId="0" applyNumberFormat="1" applyFont="1" applyFill="1" applyBorder="1" applyAlignment="1">
      <alignment horizontal="right" vertical="center"/>
    </xf>
    <xf numFmtId="0" fontId="25" fillId="0" borderId="5" xfId="0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/>
    </xf>
    <xf numFmtId="0" fontId="62" fillId="0" borderId="5" xfId="0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/>
    </xf>
    <xf numFmtId="1" fontId="7" fillId="0" borderId="5" xfId="0" applyNumberFormat="1" applyFont="1" applyFill="1" applyBorder="1" applyAlignment="1">
      <alignment horizontal="right" vertical="center" wrapText="1"/>
    </xf>
    <xf numFmtId="0" fontId="77" fillId="0" borderId="5" xfId="0" applyFont="1" applyFill="1" applyBorder="1" applyAlignment="1">
      <alignment horizontal="right" vertical="center" wrapText="1"/>
    </xf>
    <xf numFmtId="0" fontId="78" fillId="0" borderId="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8" fillId="0" borderId="7" xfId="7" applyNumberFormat="1" applyFont="1" applyFill="1" applyBorder="1" applyAlignment="1">
      <alignment horizontal="right" vertical="center"/>
    </xf>
    <xf numFmtId="0" fontId="9" fillId="0" borderId="7" xfId="7" applyFont="1" applyFill="1" applyBorder="1" applyAlignment="1" applyProtection="1">
      <alignment vertical="center"/>
      <protection locked="0"/>
    </xf>
    <xf numFmtId="164" fontId="9" fillId="0" borderId="7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horizontal="right" vertical="center"/>
      <protection locked="0"/>
    </xf>
    <xf numFmtId="0" fontId="9" fillId="0" borderId="7" xfId="7" applyFont="1" applyFill="1" applyBorder="1" applyAlignment="1" applyProtection="1">
      <alignment horizontal="right" vertical="center"/>
      <protection locked="0"/>
    </xf>
    <xf numFmtId="0" fontId="8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6" applyFont="1" applyFill="1" applyBorder="1" applyAlignment="1">
      <alignment vertical="center"/>
    </xf>
    <xf numFmtId="0" fontId="5" fillId="0" borderId="5" xfId="6" applyFont="1" applyFill="1" applyBorder="1" applyAlignment="1">
      <alignment vertical="center"/>
    </xf>
    <xf numFmtId="1" fontId="9" fillId="0" borderId="5" xfId="6" applyNumberFormat="1" applyFont="1" applyFill="1" applyBorder="1" applyAlignment="1">
      <alignment horizontal="right" vertical="center"/>
    </xf>
    <xf numFmtId="164" fontId="5" fillId="0" borderId="5" xfId="6" applyNumberFormat="1" applyFont="1" applyFill="1" applyBorder="1" applyAlignment="1">
      <alignment horizontal="right" vertical="center"/>
    </xf>
    <xf numFmtId="1" fontId="5" fillId="0" borderId="5" xfId="6" applyNumberFormat="1" applyFont="1" applyFill="1" applyBorder="1" applyAlignment="1">
      <alignment horizontal="right" vertical="center"/>
    </xf>
    <xf numFmtId="1" fontId="5" fillId="0" borderId="0" xfId="6" applyNumberFormat="1" applyFont="1" applyFill="1" applyBorder="1" applyAlignment="1">
      <alignment horizontal="right" vertical="center"/>
    </xf>
    <xf numFmtId="0" fontId="9" fillId="0" borderId="5" xfId="6" applyFont="1" applyFill="1" applyBorder="1" applyAlignment="1">
      <alignment horizontal="right" vertical="center"/>
    </xf>
    <xf numFmtId="0" fontId="5" fillId="0" borderId="5" xfId="6" applyFont="1" applyFill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/>
    </xf>
    <xf numFmtId="1" fontId="9" fillId="0" borderId="5" xfId="0" applyNumberFormat="1" applyFont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 wrapText="1"/>
    </xf>
    <xf numFmtId="0" fontId="5" fillId="0" borderId="5" xfId="6" applyFont="1" applyFill="1" applyBorder="1" applyAlignment="1">
      <alignment horizontal="right" vertical="center" wrapText="1"/>
    </xf>
    <xf numFmtId="1" fontId="9" fillId="0" borderId="5" xfId="6" applyNumberFormat="1" applyFont="1" applyFill="1" applyBorder="1" applyAlignment="1">
      <alignment horizontal="right" vertical="center" wrapText="1"/>
    </xf>
    <xf numFmtId="164" fontId="5" fillId="0" borderId="5" xfId="6" applyNumberFormat="1" applyFont="1" applyFill="1" applyBorder="1" applyAlignment="1">
      <alignment horizontal="right" vertical="center" wrapText="1"/>
    </xf>
    <xf numFmtId="1" fontId="5" fillId="0" borderId="5" xfId="6" applyNumberFormat="1" applyFont="1" applyFill="1" applyBorder="1" applyAlignment="1">
      <alignment horizontal="right" vertical="center" wrapText="1"/>
    </xf>
    <xf numFmtId="1" fontId="5" fillId="0" borderId="0" xfId="6" applyNumberFormat="1" applyFont="1" applyFill="1" applyBorder="1" applyAlignment="1">
      <alignment horizontal="right" vertical="center" wrapText="1"/>
    </xf>
    <xf numFmtId="165" fontId="4" fillId="0" borderId="0" xfId="12" applyFont="1" applyAlignment="1" applyProtection="1">
      <alignment vertical="center"/>
    </xf>
    <xf numFmtId="0" fontId="5" fillId="0" borderId="0" xfId="11" applyFont="1" applyAlignment="1">
      <alignment vertical="center"/>
    </xf>
    <xf numFmtId="0" fontId="5" fillId="0" borderId="0" xfId="11" applyFont="1" applyBorder="1" applyAlignment="1">
      <alignment vertical="center"/>
    </xf>
    <xf numFmtId="165" fontId="6" fillId="0" borderId="0" xfId="12" applyFont="1" applyAlignment="1" applyProtection="1">
      <alignment vertical="center"/>
    </xf>
    <xf numFmtId="0" fontId="5" fillId="0" borderId="1" xfId="11" applyFont="1" applyBorder="1" applyAlignment="1">
      <alignment vertical="center"/>
    </xf>
    <xf numFmtId="0" fontId="5" fillId="0" borderId="15" xfId="11" applyFont="1" applyBorder="1" applyAlignment="1">
      <alignment horizontal="center" vertical="center"/>
    </xf>
    <xf numFmtId="2" fontId="5" fillId="0" borderId="0" xfId="11" applyNumberFormat="1" applyFont="1" applyAlignment="1">
      <alignment horizontal="right" vertical="center"/>
    </xf>
    <xf numFmtId="2" fontId="5" fillId="0" borderId="7" xfId="11" quotePrefix="1" applyNumberFormat="1" applyFont="1" applyFill="1" applyBorder="1" applyAlignment="1">
      <alignment horizontal="right" vertical="center"/>
    </xf>
    <xf numFmtId="0" fontId="5" fillId="0" borderId="7" xfId="11" applyFont="1" applyBorder="1" applyAlignment="1">
      <alignment horizontal="center" vertical="center"/>
    </xf>
    <xf numFmtId="2" fontId="5" fillId="0" borderId="7" xfId="11" applyNumberFormat="1" applyFont="1" applyBorder="1" applyAlignment="1">
      <alignment vertical="center"/>
    </xf>
    <xf numFmtId="0" fontId="5" fillId="0" borderId="7" xfId="11" applyFont="1" applyBorder="1" applyAlignment="1">
      <alignment vertical="center"/>
    </xf>
    <xf numFmtId="2" fontId="5" fillId="0" borderId="0" xfId="11" quotePrefix="1" applyNumberFormat="1" applyFont="1" applyAlignment="1">
      <alignment horizontal="right" vertical="center"/>
    </xf>
    <xf numFmtId="0" fontId="17" fillId="0" borderId="0" xfId="11" applyFont="1" applyAlignment="1">
      <alignment vertical="center"/>
    </xf>
    <xf numFmtId="2" fontId="27" fillId="0" borderId="7" xfId="11" applyNumberFormat="1" applyFont="1" applyBorder="1" applyAlignment="1">
      <alignment vertical="center"/>
    </xf>
    <xf numFmtId="2" fontId="5" fillId="0" borderId="7" xfId="11" applyNumberFormat="1" applyFont="1" applyBorder="1" applyAlignment="1">
      <alignment horizontal="right" vertical="center" wrapText="1"/>
    </xf>
    <xf numFmtId="2" fontId="5" fillId="0" borderId="5" xfId="11" applyNumberFormat="1" applyFont="1" applyFill="1" applyBorder="1" applyAlignment="1">
      <alignment horizontal="right" vertical="center"/>
    </xf>
    <xf numFmtId="2" fontId="5" fillId="0" borderId="7" xfId="11" applyNumberFormat="1" applyFont="1" applyFill="1" applyBorder="1" applyAlignment="1">
      <alignment vertical="center"/>
    </xf>
    <xf numFmtId="0" fontId="27" fillId="0" borderId="0" xfId="11" applyFont="1" applyAlignment="1">
      <alignment vertical="center"/>
    </xf>
    <xf numFmtId="2" fontId="27" fillId="0" borderId="5" xfId="11" applyNumberFormat="1" applyFont="1" applyBorder="1" applyAlignment="1">
      <alignment horizontal="right" vertical="center"/>
    </xf>
    <xf numFmtId="2" fontId="27" fillId="0" borderId="0" xfId="11" applyNumberFormat="1" applyFont="1" applyAlignment="1">
      <alignment horizontal="right" vertical="center"/>
    </xf>
    <xf numFmtId="0" fontId="27" fillId="0" borderId="7" xfId="11" applyFont="1" applyBorder="1" applyAlignment="1">
      <alignment vertical="center"/>
    </xf>
    <xf numFmtId="0" fontId="4" fillId="0" borderId="0" xfId="11" applyFont="1" applyAlignment="1">
      <alignment vertical="center"/>
    </xf>
    <xf numFmtId="0" fontId="26" fillId="0" borderId="0" xfId="11" applyFont="1" applyAlignment="1">
      <alignment vertical="center"/>
    </xf>
    <xf numFmtId="2" fontId="26" fillId="0" borderId="5" xfId="11" applyNumberFormat="1" applyFont="1" applyBorder="1" applyAlignment="1">
      <alignment horizontal="right" vertical="center"/>
    </xf>
    <xf numFmtId="2" fontId="26" fillId="0" borderId="0" xfId="11" applyNumberFormat="1" applyFont="1" applyAlignment="1">
      <alignment horizontal="right" vertical="center"/>
    </xf>
    <xf numFmtId="170" fontId="26" fillId="0" borderId="7" xfId="11" applyNumberFormat="1" applyFont="1" applyBorder="1" applyAlignment="1">
      <alignment vertical="center"/>
    </xf>
    <xf numFmtId="0" fontId="26" fillId="0" borderId="7" xfId="11" applyFont="1" applyBorder="1" applyAlignment="1">
      <alignment vertical="center"/>
    </xf>
    <xf numFmtId="0" fontId="5" fillId="0" borderId="0" xfId="11" applyFont="1" applyAlignment="1">
      <alignment vertical="center" wrapText="1"/>
    </xf>
    <xf numFmtId="2" fontId="17" fillId="0" borderId="7" xfId="11" applyNumberFormat="1" applyFont="1" applyBorder="1" applyAlignment="1">
      <alignment horizontal="center" vertical="center"/>
    </xf>
    <xf numFmtId="0" fontId="9" fillId="0" borderId="0" xfId="11" applyFont="1" applyBorder="1" applyAlignment="1">
      <alignment horizontal="right" vertical="center"/>
    </xf>
    <xf numFmtId="0" fontId="79" fillId="0" borderId="7" xfId="11" applyFont="1" applyBorder="1" applyAlignment="1">
      <alignment horizontal="right" vertical="center"/>
    </xf>
    <xf numFmtId="0" fontId="5" fillId="0" borderId="5" xfId="11" applyFont="1" applyBorder="1" applyAlignment="1">
      <alignment horizontal="right" vertical="center"/>
    </xf>
    <xf numFmtId="0" fontId="5" fillId="0" borderId="0" xfId="11" applyFont="1" applyAlignment="1">
      <alignment horizontal="right" vertical="center"/>
    </xf>
    <xf numFmtId="0" fontId="5" fillId="0" borderId="5" xfId="11" applyFont="1" applyFill="1" applyBorder="1" applyAlignment="1">
      <alignment horizontal="right" vertical="center"/>
    </xf>
    <xf numFmtId="0" fontId="5" fillId="0" borderId="0" xfId="11" quotePrefix="1" applyFont="1" applyFill="1" applyAlignment="1">
      <alignment horizontal="right" vertical="center"/>
    </xf>
    <xf numFmtId="0" fontId="79" fillId="0" borderId="5" xfId="11" applyFont="1" applyBorder="1" applyAlignment="1">
      <alignment horizontal="center" vertical="center"/>
    </xf>
    <xf numFmtId="0" fontId="5" fillId="0" borderId="7" xfId="6" applyFont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17" fillId="0" borderId="5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" fontId="27" fillId="0" borderId="5" xfId="0" applyNumberFormat="1" applyFont="1" applyFill="1" applyBorder="1" applyAlignment="1">
      <alignment horizontal="right" vertical="center" wrapText="1"/>
    </xf>
    <xf numFmtId="0" fontId="71" fillId="0" borderId="0" xfId="0" applyFont="1" applyBorder="1" applyAlignment="1">
      <alignment vertical="center" wrapText="1"/>
    </xf>
    <xf numFmtId="0" fontId="71" fillId="0" borderId="7" xfId="0" applyFont="1" applyFill="1" applyBorder="1" applyAlignment="1">
      <alignment horizontal="right" vertical="center"/>
    </xf>
    <xf numFmtId="0" fontId="76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27" fillId="0" borderId="4" xfId="0" applyFont="1" applyFill="1" applyBorder="1" applyAlignment="1">
      <alignment horizontal="right" vertical="center" wrapText="1"/>
    </xf>
    <xf numFmtId="49" fontId="8" fillId="0" borderId="0" xfId="8" applyNumberFormat="1" applyFont="1" applyAlignment="1" applyProtection="1">
      <alignment vertical="center"/>
      <protection locked="0"/>
    </xf>
    <xf numFmtId="0" fontId="9" fillId="0" borderId="0" xfId="8" applyFont="1" applyAlignment="1" applyProtection="1">
      <alignment vertical="center"/>
      <protection locked="0"/>
    </xf>
    <xf numFmtId="0" fontId="9" fillId="0" borderId="0" xfId="8" applyFont="1" applyFill="1" applyAlignment="1" applyProtection="1">
      <alignment vertical="center"/>
      <protection locked="0"/>
    </xf>
    <xf numFmtId="0" fontId="12" fillId="0" borderId="0" xfId="8" applyFill="1" applyAlignment="1">
      <alignment vertical="center"/>
    </xf>
    <xf numFmtId="0" fontId="10" fillId="0" borderId="0" xfId="8" applyFont="1" applyAlignment="1" applyProtection="1">
      <alignment vertical="center"/>
      <protection locked="0"/>
    </xf>
    <xf numFmtId="164" fontId="9" fillId="0" borderId="5" xfId="7" quotePrefix="1" applyNumberFormat="1" applyFont="1" applyFill="1" applyBorder="1" applyAlignment="1" applyProtection="1">
      <alignment horizontal="right" vertical="center"/>
      <protection locked="0"/>
    </xf>
    <xf numFmtId="0" fontId="9" fillId="0" borderId="0" xfId="7" applyFont="1" applyFill="1" applyAlignment="1" applyProtection="1">
      <alignment horizontal="right" vertical="center"/>
      <protection locked="0"/>
    </xf>
    <xf numFmtId="164" fontId="8" fillId="0" borderId="7" xfId="7" applyNumberFormat="1" applyFont="1" applyFill="1" applyBorder="1" applyAlignment="1" applyProtection="1">
      <alignment horizontal="right" vertical="center"/>
      <protection locked="0"/>
    </xf>
    <xf numFmtId="0" fontId="9" fillId="0" borderId="0" xfId="8" applyFont="1" applyFill="1" applyAlignment="1" applyProtection="1">
      <alignment horizontal="right" vertical="center"/>
      <protection locked="0"/>
    </xf>
    <xf numFmtId="0" fontId="5" fillId="0" borderId="4" xfId="6" applyFont="1" applyFill="1" applyBorder="1" applyAlignment="1">
      <alignment vertical="center" wrapText="1"/>
    </xf>
    <xf numFmtId="49" fontId="8" fillId="0" borderId="0" xfId="8" applyNumberFormat="1" applyFont="1" applyFill="1" applyAlignment="1">
      <alignment vertical="center"/>
    </xf>
    <xf numFmtId="0" fontId="10" fillId="0" borderId="0" xfId="8" applyFont="1" applyFill="1" applyAlignment="1">
      <alignment vertical="center"/>
    </xf>
    <xf numFmtId="0" fontId="12" fillId="0" borderId="0" xfId="8" applyFill="1" applyBorder="1" applyAlignment="1">
      <alignment vertical="center"/>
    </xf>
    <xf numFmtId="1" fontId="12" fillId="0" borderId="0" xfId="8" applyNumberFormat="1" applyFill="1" applyAlignment="1">
      <alignment vertical="center"/>
    </xf>
    <xf numFmtId="0" fontId="11" fillId="0" borderId="0" xfId="7" applyFont="1" applyFill="1" applyAlignment="1">
      <alignment vertical="center"/>
    </xf>
    <xf numFmtId="0" fontId="9" fillId="0" borderId="0" xfId="4" applyFont="1" applyAlignment="1">
      <alignment vertical="center"/>
    </xf>
    <xf numFmtId="0" fontId="30" fillId="0" borderId="4" xfId="4" applyFont="1" applyFill="1" applyBorder="1" applyAlignment="1" applyProtection="1">
      <alignment horizontal="left" vertical="center"/>
    </xf>
    <xf numFmtId="1" fontId="30" fillId="0" borderId="5" xfId="4" applyNumberFormat="1" applyFont="1" applyFill="1" applyBorder="1" applyAlignment="1">
      <alignment vertical="center"/>
    </xf>
    <xf numFmtId="164" fontId="30" fillId="0" borderId="5" xfId="4" applyNumberFormat="1" applyFont="1" applyFill="1" applyBorder="1" applyAlignment="1">
      <alignment vertical="center"/>
    </xf>
    <xf numFmtId="164" fontId="30" fillId="0" borderId="7" xfId="4" applyNumberFormat="1" applyFont="1" applyFill="1" applyBorder="1" applyAlignment="1">
      <alignment vertical="center"/>
    </xf>
    <xf numFmtId="49" fontId="8" fillId="0" borderId="0" xfId="4" applyNumberFormat="1" applyFont="1" applyBorder="1" applyAlignment="1">
      <alignment vertical="center"/>
    </xf>
    <xf numFmtId="0" fontId="8" fillId="0" borderId="0" xfId="4" applyFont="1" applyAlignment="1">
      <alignment vertical="center"/>
    </xf>
    <xf numFmtId="0" fontId="10" fillId="0" borderId="0" xfId="4" applyFont="1" applyBorder="1" applyAlignment="1">
      <alignment horizontal="left" vertical="center"/>
    </xf>
    <xf numFmtId="0" fontId="9" fillId="0" borderId="0" xfId="4" applyFont="1" applyAlignment="1">
      <alignment horizontal="center" vertical="center"/>
    </xf>
    <xf numFmtId="164" fontId="9" fillId="0" borderId="0" xfId="4" applyNumberFormat="1" applyFont="1" applyFill="1" applyBorder="1" applyAlignment="1">
      <alignment vertical="center"/>
    </xf>
    <xf numFmtId="2" fontId="9" fillId="0" borderId="0" xfId="4" applyNumberFormat="1" applyFont="1" applyFill="1" applyBorder="1" applyAlignment="1">
      <alignment vertical="center"/>
    </xf>
    <xf numFmtId="164" fontId="9" fillId="0" borderId="7" xfId="4" applyNumberFormat="1" applyFont="1" applyFill="1" applyBorder="1" applyAlignment="1">
      <alignment vertical="center"/>
    </xf>
    <xf numFmtId="0" fontId="9" fillId="0" borderId="7" xfId="4" applyFont="1" applyFill="1" applyBorder="1" applyAlignment="1">
      <alignment vertical="center"/>
    </xf>
    <xf numFmtId="2" fontId="9" fillId="0" borderId="4" xfId="4" applyNumberFormat="1" applyFont="1" applyFill="1" applyBorder="1" applyAlignment="1">
      <alignment horizontal="right" vertical="center"/>
    </xf>
    <xf numFmtId="2" fontId="9" fillId="3" borderId="5" xfId="4" applyNumberFormat="1" applyFont="1" applyFill="1" applyBorder="1" applyAlignment="1">
      <alignment horizontal="right" vertical="center"/>
    </xf>
    <xf numFmtId="0" fontId="9" fillId="0" borderId="5" xfId="10" applyFont="1" applyBorder="1" applyAlignment="1">
      <alignment horizontal="center" vertical="center"/>
    </xf>
    <xf numFmtId="172" fontId="9" fillId="0" borderId="5" xfId="0" applyNumberFormat="1" applyFont="1" applyFill="1" applyBorder="1" applyAlignment="1">
      <alignment horizontal="right" vertical="center" wrapText="1"/>
    </xf>
    <xf numFmtId="0" fontId="41" fillId="0" borderId="0" xfId="0" applyFont="1" applyAlignment="1">
      <alignment vertical="center"/>
    </xf>
    <xf numFmtId="0" fontId="29" fillId="0" borderId="0" xfId="22" applyFont="1" applyFill="1" applyAlignment="1">
      <alignment vertical="center"/>
    </xf>
    <xf numFmtId="0" fontId="30" fillId="0" borderId="0" xfId="22" applyFont="1" applyFill="1" applyAlignment="1">
      <alignment vertical="center"/>
    </xf>
    <xf numFmtId="164" fontId="30" fillId="0" borderId="0" xfId="22" applyNumberFormat="1" applyFont="1" applyFill="1" applyAlignment="1">
      <alignment vertical="center"/>
    </xf>
    <xf numFmtId="0" fontId="30" fillId="0" borderId="0" xfId="22" applyFont="1" applyFill="1" applyBorder="1" applyAlignment="1">
      <alignment vertical="center"/>
    </xf>
    <xf numFmtId="0" fontId="31" fillId="0" borderId="0" xfId="22" applyFont="1" applyFill="1" applyAlignment="1">
      <alignment vertical="center"/>
    </xf>
    <xf numFmtId="0" fontId="30" fillId="0" borderId="12" xfId="22" applyFont="1" applyFill="1" applyBorder="1" applyAlignment="1">
      <alignment vertical="center"/>
    </xf>
    <xf numFmtId="164" fontId="30" fillId="0" borderId="12" xfId="22" applyNumberFormat="1" applyFont="1" applyFill="1" applyBorder="1" applyAlignment="1">
      <alignment vertical="center"/>
    </xf>
    <xf numFmtId="0" fontId="30" fillId="0" borderId="2" xfId="22" applyFont="1" applyFill="1" applyBorder="1" applyAlignment="1">
      <alignment horizontal="center" vertical="center" wrapText="1"/>
    </xf>
    <xf numFmtId="0" fontId="30" fillId="0" borderId="0" xfId="22" applyFont="1" applyFill="1" applyBorder="1" applyAlignment="1">
      <alignment horizontal="center" vertical="center" wrapText="1"/>
    </xf>
    <xf numFmtId="164" fontId="30" fillId="0" borderId="0" xfId="22" applyNumberFormat="1" applyFont="1" applyFill="1" applyBorder="1" applyAlignment="1">
      <alignment vertical="center" wrapText="1"/>
    </xf>
    <xf numFmtId="164" fontId="30" fillId="0" borderId="0" xfId="22" applyNumberFormat="1" applyFont="1" applyFill="1" applyBorder="1" applyAlignment="1" applyProtection="1">
      <alignment horizontal="left" vertical="center"/>
    </xf>
    <xf numFmtId="1" fontId="30" fillId="0" borderId="7" xfId="22" applyNumberFormat="1" applyFont="1" applyFill="1" applyBorder="1" applyAlignment="1">
      <alignment horizontal="center" vertical="center"/>
    </xf>
    <xf numFmtId="164" fontId="9" fillId="0" borderId="7" xfId="22" applyNumberFormat="1" applyFont="1" applyFill="1" applyBorder="1" applyAlignment="1">
      <alignment horizontal="right" vertical="center"/>
    </xf>
    <xf numFmtId="0" fontId="30" fillId="0" borderId="7" xfId="22" applyFont="1" applyFill="1" applyBorder="1" applyAlignment="1">
      <alignment horizontal="center" vertical="center"/>
    </xf>
    <xf numFmtId="164" fontId="9" fillId="0" borderId="7" xfId="22" applyNumberFormat="1" applyFont="1" applyFill="1" applyBorder="1" applyAlignment="1">
      <alignment vertical="center"/>
    </xf>
    <xf numFmtId="164" fontId="9" fillId="0" borderId="5" xfId="22" applyNumberFormat="1" applyFont="1" applyFill="1" applyBorder="1" applyAlignment="1">
      <alignment horizontal="right" vertical="center"/>
    </xf>
    <xf numFmtId="164" fontId="9" fillId="0" borderId="0" xfId="22" applyNumberFormat="1" applyFont="1" applyFill="1" applyBorder="1" applyAlignment="1">
      <alignment horizontal="right" vertical="center"/>
    </xf>
    <xf numFmtId="164" fontId="30" fillId="0" borderId="0" xfId="22" applyNumberFormat="1" applyFont="1" applyFill="1" applyBorder="1" applyAlignment="1">
      <alignment vertical="center"/>
    </xf>
    <xf numFmtId="164" fontId="30" fillId="0" borderId="0" xfId="22" applyNumberFormat="1" applyFont="1" applyFill="1" applyBorder="1" applyAlignment="1" applyProtection="1">
      <alignment horizontal="left" vertical="center" wrapText="1"/>
    </xf>
    <xf numFmtId="164" fontId="32" fillId="0" borderId="0" xfId="22" applyNumberFormat="1" applyFont="1" applyFill="1" applyBorder="1" applyAlignment="1">
      <alignment vertical="center"/>
    </xf>
    <xf numFmtId="0" fontId="32" fillId="0" borderId="0" xfId="22" applyFont="1" applyFill="1" applyBorder="1" applyAlignment="1">
      <alignment vertical="center"/>
    </xf>
    <xf numFmtId="0" fontId="11" fillId="0" borderId="0" xfId="22" applyFont="1" applyFill="1" applyBorder="1" applyAlignment="1">
      <alignment vertical="center"/>
    </xf>
    <xf numFmtId="164" fontId="29" fillId="0" borderId="0" xfId="22" applyNumberFormat="1" applyFont="1" applyFill="1" applyBorder="1" applyAlignment="1" applyProtection="1">
      <alignment horizontal="left" vertical="center"/>
    </xf>
    <xf numFmtId="1" fontId="29" fillId="0" borderId="7" xfId="22" applyNumberFormat="1" applyFont="1" applyFill="1" applyBorder="1" applyAlignment="1">
      <alignment horizontal="center" vertical="center"/>
    </xf>
    <xf numFmtId="164" fontId="8" fillId="0" borderId="7" xfId="22" applyNumberFormat="1" applyFont="1" applyFill="1" applyBorder="1" applyAlignment="1">
      <alignment horizontal="right" vertical="center"/>
    </xf>
    <xf numFmtId="164" fontId="8" fillId="0" borderId="7" xfId="22" applyNumberFormat="1" applyFont="1" applyFill="1" applyBorder="1" applyAlignment="1">
      <alignment vertical="center"/>
    </xf>
    <xf numFmtId="164" fontId="29" fillId="0" borderId="0" xfId="22" applyNumberFormat="1" applyFont="1" applyFill="1" applyBorder="1" applyAlignment="1">
      <alignment vertical="center"/>
    </xf>
    <xf numFmtId="164" fontId="30" fillId="0" borderId="0" xfId="22" applyNumberFormat="1" applyFont="1" applyFill="1" applyBorder="1" applyAlignment="1" applyProtection="1">
      <alignment horizontal="left" vertical="center"/>
      <protection locked="0"/>
    </xf>
    <xf numFmtId="1" fontId="30" fillId="0" borderId="7" xfId="22" applyNumberFormat="1" applyFont="1" applyFill="1" applyBorder="1" applyAlignment="1">
      <alignment horizontal="center" vertical="center" wrapText="1"/>
    </xf>
    <xf numFmtId="164" fontId="9" fillId="0" borderId="7" xfId="22" applyNumberFormat="1" applyFont="1" applyFill="1" applyBorder="1" applyAlignment="1">
      <alignment horizontal="right" vertical="center" wrapText="1"/>
    </xf>
    <xf numFmtId="164" fontId="30" fillId="0" borderId="0" xfId="22" applyNumberFormat="1" applyFont="1" applyFill="1" applyBorder="1" applyAlignment="1" applyProtection="1">
      <alignment vertical="center"/>
    </xf>
    <xf numFmtId="164" fontId="30" fillId="0" borderId="4" xfId="22" applyNumberFormat="1" applyFont="1" applyFill="1" applyBorder="1" applyAlignment="1">
      <alignment vertical="center"/>
    </xf>
    <xf numFmtId="1" fontId="30" fillId="0" borderId="5" xfId="22" applyNumberFormat="1" applyFont="1" applyFill="1" applyBorder="1" applyAlignment="1">
      <alignment horizontal="center" vertical="center"/>
    </xf>
    <xf numFmtId="164" fontId="9" fillId="0" borderId="5" xfId="22" applyNumberFormat="1" applyFont="1" applyFill="1" applyBorder="1" applyAlignment="1">
      <alignment vertical="center"/>
    </xf>
    <xf numFmtId="164" fontId="9" fillId="0" borderId="0" xfId="22" applyNumberFormat="1" applyFont="1" applyFill="1" applyBorder="1" applyAlignment="1">
      <alignment vertical="center"/>
    </xf>
    <xf numFmtId="164" fontId="9" fillId="0" borderId="4" xfId="22" applyNumberFormat="1" applyFont="1" applyFill="1" applyBorder="1" applyAlignment="1">
      <alignment vertical="center"/>
    </xf>
    <xf numFmtId="1" fontId="30" fillId="0" borderId="4" xfId="22" applyNumberFormat="1" applyFont="1" applyFill="1" applyBorder="1" applyAlignment="1">
      <alignment horizontal="center" vertical="center"/>
    </xf>
    <xf numFmtId="164" fontId="9" fillId="0" borderId="0" xfId="22" applyNumberFormat="1" applyFont="1" applyFill="1" applyAlignment="1">
      <alignment vertical="center"/>
    </xf>
    <xf numFmtId="164" fontId="9" fillId="0" borderId="5" xfId="22" applyNumberFormat="1" applyFont="1" applyFill="1" applyBorder="1" applyAlignment="1">
      <alignment horizontal="center" vertical="center"/>
    </xf>
    <xf numFmtId="164" fontId="9" fillId="0" borderId="5" xfId="23" applyNumberFormat="1" applyFont="1" applyFill="1" applyBorder="1" applyAlignment="1">
      <alignment horizontal="center" vertical="center"/>
    </xf>
    <xf numFmtId="164" fontId="9" fillId="0" borderId="0" xfId="23" applyNumberFormat="1" applyFont="1" applyFill="1" applyBorder="1" applyAlignment="1">
      <alignment horizontal="right" vertical="center"/>
    </xf>
    <xf numFmtId="164" fontId="30" fillId="0" borderId="4" xfId="22" applyNumberFormat="1" applyFont="1" applyFill="1" applyBorder="1" applyAlignment="1">
      <alignment vertical="center" wrapText="1"/>
    </xf>
    <xf numFmtId="164" fontId="32" fillId="0" borderId="4" xfId="22" applyNumberFormat="1" applyFont="1" applyFill="1" applyBorder="1" applyAlignment="1">
      <alignment vertical="center"/>
    </xf>
    <xf numFmtId="164" fontId="9" fillId="0" borderId="7" xfId="23" applyNumberFormat="1" applyFont="1" applyFill="1" applyBorder="1" applyAlignment="1">
      <alignment horizontal="right" vertical="center"/>
    </xf>
    <xf numFmtId="164" fontId="9" fillId="0" borderId="4" xfId="22" applyNumberFormat="1" applyFont="1" applyFill="1" applyBorder="1" applyAlignment="1">
      <alignment horizontal="right" vertical="center"/>
    </xf>
    <xf numFmtId="164" fontId="32" fillId="0" borderId="4" xfId="22" applyNumberFormat="1" applyFont="1" applyFill="1" applyBorder="1" applyAlignment="1">
      <alignment vertical="center" wrapText="1"/>
    </xf>
    <xf numFmtId="164" fontId="9" fillId="0" borderId="4" xfId="23" applyNumberFormat="1" applyFont="1" applyFill="1" applyBorder="1" applyAlignment="1">
      <alignment vertical="center"/>
    </xf>
    <xf numFmtId="164" fontId="9" fillId="0" borderId="5" xfId="23" applyNumberFormat="1" applyFont="1" applyFill="1" applyBorder="1" applyAlignment="1">
      <alignment vertical="center"/>
    </xf>
    <xf numFmtId="164" fontId="9" fillId="0" borderId="5" xfId="23" applyNumberFormat="1" applyFont="1" applyFill="1" applyBorder="1" applyAlignment="1">
      <alignment horizontal="right" vertical="center"/>
    </xf>
    <xf numFmtId="164" fontId="9" fillId="0" borderId="4" xfId="23" applyNumberFormat="1" applyFont="1" applyFill="1" applyBorder="1" applyAlignment="1">
      <alignment horizontal="right" vertical="center"/>
    </xf>
    <xf numFmtId="164" fontId="30" fillId="0" borderId="4" xfId="22" applyNumberFormat="1" applyFont="1" applyFill="1" applyBorder="1" applyAlignment="1" applyProtection="1">
      <alignment horizontal="left" vertical="center"/>
    </xf>
    <xf numFmtId="164" fontId="13" fillId="0" borderId="0" xfId="22" applyNumberFormat="1" applyFont="1" applyFill="1" applyAlignment="1">
      <alignment horizontal="right" vertical="center"/>
    </xf>
    <xf numFmtId="164" fontId="30" fillId="0" borderId="4" xfId="22" applyNumberFormat="1" applyFont="1" applyFill="1" applyBorder="1" applyAlignment="1" applyProtection="1">
      <alignment horizontal="left" vertical="center" wrapText="1"/>
    </xf>
    <xf numFmtId="164" fontId="29" fillId="0" borderId="4" xfId="22" applyNumberFormat="1" applyFont="1" applyFill="1" applyBorder="1" applyAlignment="1" applyProtection="1">
      <alignment horizontal="left" vertical="center"/>
    </xf>
    <xf numFmtId="1" fontId="29" fillId="0" borderId="4" xfId="22" applyNumberFormat="1" applyFont="1" applyFill="1" applyBorder="1" applyAlignment="1">
      <alignment horizontal="center" vertical="center"/>
    </xf>
    <xf numFmtId="164" fontId="29" fillId="0" borderId="4" xfId="22" applyNumberFormat="1" applyFont="1" applyFill="1" applyBorder="1" applyAlignment="1">
      <alignment vertical="center"/>
    </xf>
    <xf numFmtId="164" fontId="13" fillId="0" borderId="5" xfId="22" applyNumberFormat="1" applyFont="1" applyFill="1" applyBorder="1" applyAlignment="1">
      <alignment horizontal="right" vertical="center"/>
    </xf>
    <xf numFmtId="164" fontId="13" fillId="0" borderId="7" xfId="22" applyNumberFormat="1" applyFont="1" applyFill="1" applyBorder="1" applyAlignment="1">
      <alignment horizontal="right" vertical="center"/>
    </xf>
    <xf numFmtId="164" fontId="30" fillId="0" borderId="4" xfId="22" applyNumberFormat="1" applyFont="1" applyFill="1" applyBorder="1" applyAlignment="1" applyProtection="1">
      <alignment horizontal="left" vertical="center"/>
      <protection locked="0"/>
    </xf>
    <xf numFmtId="1" fontId="30" fillId="0" borderId="4" xfId="22" applyNumberFormat="1" applyFont="1" applyFill="1" applyBorder="1" applyAlignment="1">
      <alignment horizontal="center" vertical="center" wrapText="1"/>
    </xf>
    <xf numFmtId="164" fontId="30" fillId="0" borderId="4" xfId="22" applyNumberFormat="1" applyFont="1" applyFill="1" applyBorder="1" applyAlignment="1" applyProtection="1">
      <alignment vertical="center"/>
    </xf>
    <xf numFmtId="164" fontId="9" fillId="0" borderId="0" xfId="22" applyNumberFormat="1" applyFont="1" applyFill="1" applyAlignment="1">
      <alignment horizontal="right" vertical="center"/>
    </xf>
    <xf numFmtId="1" fontId="30" fillId="0" borderId="0" xfId="22" applyNumberFormat="1" applyFont="1" applyFill="1" applyBorder="1" applyAlignment="1">
      <alignment horizontal="center" vertical="center"/>
    </xf>
    <xf numFmtId="164" fontId="11" fillId="0" borderId="4" xfId="22" applyNumberFormat="1" applyFont="1" applyFill="1" applyBorder="1" applyAlignment="1">
      <alignment vertical="center" wrapText="1"/>
    </xf>
    <xf numFmtId="0" fontId="30" fillId="0" borderId="0" xfId="22" applyFont="1" applyFill="1" applyAlignment="1">
      <alignment horizontal="center" vertical="center"/>
    </xf>
    <xf numFmtId="164" fontId="30" fillId="0" borderId="12" xfId="22" applyNumberFormat="1" applyFont="1" applyFill="1" applyBorder="1" applyAlignment="1">
      <alignment horizontal="center" vertical="center" wrapText="1"/>
    </xf>
    <xf numFmtId="0" fontId="30" fillId="0" borderId="0" xfId="22" applyFont="1" applyFill="1" applyAlignment="1">
      <alignment horizontal="center" vertical="center" wrapText="1"/>
    </xf>
    <xf numFmtId="0" fontId="30" fillId="0" borderId="4" xfId="22" applyFont="1" applyFill="1" applyBorder="1" applyAlignment="1">
      <alignment vertical="center" wrapText="1"/>
    </xf>
    <xf numFmtId="0" fontId="9" fillId="0" borderId="0" xfId="22" applyFont="1" applyFill="1" applyBorder="1" applyAlignment="1">
      <alignment horizontal="center" vertical="center"/>
    </xf>
    <xf numFmtId="0" fontId="9" fillId="0" borderId="7" xfId="22" applyFont="1" applyFill="1" applyBorder="1" applyAlignment="1">
      <alignment vertical="center"/>
    </xf>
    <xf numFmtId="169" fontId="9" fillId="0" borderId="5" xfId="24" applyNumberFormat="1" applyFont="1" applyFill="1" applyBorder="1" applyAlignment="1">
      <alignment vertical="center"/>
    </xf>
    <xf numFmtId="0" fontId="9" fillId="0" borderId="5" xfId="22" applyFont="1" applyFill="1" applyBorder="1" applyAlignment="1">
      <alignment horizontal="right" vertical="center"/>
    </xf>
    <xf numFmtId="1" fontId="9" fillId="0" borderId="0" xfId="22" applyNumberFormat="1" applyFont="1" applyFill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27" fillId="0" borderId="0" xfId="11" applyFont="1" applyAlignment="1">
      <alignment horizontal="left" vertical="center" wrapText="1"/>
    </xf>
    <xf numFmtId="0" fontId="11" fillId="0" borderId="0" xfId="7" applyFont="1" applyFill="1" applyAlignment="1">
      <alignment horizontal="left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164" fontId="9" fillId="0" borderId="7" xfId="22" applyNumberFormat="1" applyFont="1" applyFill="1" applyBorder="1" applyAlignment="1">
      <alignment horizontal="center" vertical="center"/>
    </xf>
    <xf numFmtId="164" fontId="29" fillId="0" borderId="0" xfId="22" applyNumberFormat="1" applyFont="1" applyFill="1" applyBorder="1" applyAlignment="1">
      <alignment horizontal="center" vertical="center"/>
    </xf>
    <xf numFmtId="164" fontId="30" fillId="0" borderId="0" xfId="22" applyNumberFormat="1" applyFont="1" applyFill="1" applyBorder="1" applyAlignment="1">
      <alignment horizontal="center" vertical="center"/>
    </xf>
    <xf numFmtId="164" fontId="30" fillId="0" borderId="1" xfId="22" applyNumberFormat="1" applyFont="1" applyFill="1" applyBorder="1" applyAlignment="1">
      <alignment horizontal="center" vertical="center" wrapText="1"/>
    </xf>
    <xf numFmtId="0" fontId="30" fillId="0" borderId="1" xfId="22" applyFont="1" applyFill="1" applyBorder="1" applyAlignment="1">
      <alignment horizontal="center" vertical="center" wrapText="1"/>
    </xf>
    <xf numFmtId="0" fontId="29" fillId="0" borderId="0" xfId="22" applyFont="1" applyFill="1" applyBorder="1" applyAlignment="1">
      <alignment horizontal="center" vertical="center"/>
    </xf>
    <xf numFmtId="0" fontId="30" fillId="0" borderId="0" xfId="22" applyFont="1" applyFill="1" applyBorder="1" applyAlignment="1">
      <alignment horizontal="center" vertical="center"/>
    </xf>
    <xf numFmtId="0" fontId="32" fillId="0" borderId="0" xfId="22" applyFont="1" applyFill="1" applyAlignment="1">
      <alignment horizontal="left" vertical="center" wrapText="1"/>
    </xf>
    <xf numFmtId="0" fontId="30" fillId="0" borderId="0" xfId="22" applyFont="1" applyFill="1" applyAlignment="1">
      <alignment horizontal="left" vertical="center" wrapText="1"/>
    </xf>
    <xf numFmtId="0" fontId="32" fillId="0" borderId="0" xfId="22" applyFont="1" applyFill="1" applyAlignment="1">
      <alignment horizontal="left" vertical="center"/>
    </xf>
    <xf numFmtId="0" fontId="9" fillId="0" borderId="2" xfId="10" applyFont="1" applyBorder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2" fillId="0" borderId="5" xfId="0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164" fontId="61" fillId="0" borderId="0" xfId="0" applyNumberFormat="1" applyFont="1" applyAlignment="1">
      <alignment vertical="center"/>
    </xf>
    <xf numFmtId="0" fontId="61" fillId="0" borderId="5" xfId="0" applyFont="1" applyBorder="1" applyAlignment="1">
      <alignment vertical="center"/>
    </xf>
    <xf numFmtId="1" fontId="61" fillId="0" borderId="0" xfId="0" applyNumberFormat="1" applyFont="1" applyFill="1" applyBorder="1" applyAlignment="1">
      <alignment vertical="center"/>
    </xf>
    <xf numFmtId="0" fontId="61" fillId="0" borderId="0" xfId="0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6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4" fillId="0" borderId="0" xfId="6" applyNumberFormat="1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5" fillId="0" borderId="0" xfId="6" applyFont="1" applyFill="1" applyAlignment="1">
      <alignment horizontal="center" vertical="center" wrapText="1"/>
    </xf>
    <xf numFmtId="0" fontId="5" fillId="0" borderId="3" xfId="6" applyFont="1" applyFill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5" fillId="0" borderId="4" xfId="6" applyFont="1" applyFill="1" applyBorder="1" applyAlignment="1">
      <alignment vertical="center"/>
    </xf>
    <xf numFmtId="1" fontId="5" fillId="0" borderId="0" xfId="6" applyNumberFormat="1" applyFont="1" applyFill="1" applyBorder="1" applyAlignment="1">
      <alignment vertical="center"/>
    </xf>
    <xf numFmtId="1" fontId="5" fillId="0" borderId="5" xfId="6" applyNumberFormat="1" applyFont="1" applyFill="1" applyBorder="1" applyAlignment="1">
      <alignment vertical="center"/>
    </xf>
    <xf numFmtId="1" fontId="9" fillId="0" borderId="0" xfId="0" applyNumberFormat="1" applyFont="1" applyAlignment="1">
      <alignment vertical="center"/>
    </xf>
    <xf numFmtId="164" fontId="5" fillId="0" borderId="5" xfId="6" applyNumberFormat="1" applyFont="1" applyFill="1" applyBorder="1" applyAlignment="1">
      <alignment vertical="center"/>
    </xf>
    <xf numFmtId="1" fontId="9" fillId="0" borderId="5" xfId="6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>
      <alignment vertical="center"/>
    </xf>
    <xf numFmtId="1" fontId="5" fillId="0" borderId="0" xfId="6" applyNumberFormat="1" applyFont="1" applyFill="1" applyAlignment="1">
      <alignment vertical="center"/>
    </xf>
    <xf numFmtId="1" fontId="71" fillId="0" borderId="5" xfId="6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>
      <alignment horizontal="right" vertical="center"/>
    </xf>
    <xf numFmtId="1" fontId="71" fillId="0" borderId="5" xfId="6" applyNumberFormat="1" applyFont="1" applyFill="1" applyBorder="1" applyAlignment="1">
      <alignment horizontal="right" vertical="center"/>
    </xf>
    <xf numFmtId="169" fontId="5" fillId="0" borderId="5" xfId="6" applyNumberFormat="1" applyFont="1" applyFill="1" applyBorder="1" applyAlignment="1">
      <alignment vertical="center"/>
    </xf>
    <xf numFmtId="0" fontId="4" fillId="0" borderId="4" xfId="6" applyFont="1" applyFill="1" applyBorder="1" applyAlignment="1">
      <alignment vertical="center"/>
    </xf>
    <xf numFmtId="1" fontId="4" fillId="0" borderId="5" xfId="6" applyNumberFormat="1" applyFont="1" applyFill="1" applyBorder="1" applyAlignment="1">
      <alignment vertical="center"/>
    </xf>
    <xf numFmtId="1" fontId="72" fillId="0" borderId="5" xfId="6" applyNumberFormat="1" applyFont="1" applyFill="1" applyBorder="1" applyAlignment="1">
      <alignment vertical="center"/>
    </xf>
    <xf numFmtId="1" fontId="8" fillId="0" borderId="5" xfId="6" applyNumberFormat="1" applyFont="1" applyFill="1" applyBorder="1" applyAlignment="1">
      <alignment vertical="center"/>
    </xf>
    <xf numFmtId="164" fontId="4" fillId="0" borderId="5" xfId="6" applyNumberFormat="1" applyFont="1" applyFill="1" applyBorder="1" applyAlignment="1">
      <alignment vertical="center"/>
    </xf>
    <xf numFmtId="1" fontId="8" fillId="0" borderId="0" xfId="6" applyNumberFormat="1" applyFont="1" applyFill="1" applyBorder="1" applyAlignment="1">
      <alignment vertical="center"/>
    </xf>
    <xf numFmtId="1" fontId="5" fillId="0" borderId="5" xfId="6" applyNumberFormat="1" applyFont="1" applyFill="1" applyBorder="1" applyAlignment="1">
      <alignment vertical="center" wrapText="1"/>
    </xf>
    <xf numFmtId="164" fontId="5" fillId="0" borderId="5" xfId="6" applyNumberFormat="1" applyFont="1" applyFill="1" applyBorder="1" applyAlignment="1">
      <alignment vertical="center" wrapText="1"/>
    </xf>
    <xf numFmtId="1" fontId="9" fillId="0" borderId="0" xfId="6" applyNumberFormat="1" applyFont="1" applyFill="1" applyBorder="1" applyAlignment="1">
      <alignment vertical="center" wrapText="1"/>
    </xf>
    <xf numFmtId="0" fontId="5" fillId="0" borderId="0" xfId="6" applyFont="1" applyFill="1" applyAlignment="1">
      <alignment vertical="center" wrapText="1"/>
    </xf>
    <xf numFmtId="1" fontId="73" fillId="0" borderId="0" xfId="13" applyNumberFormat="1" applyFill="1" applyAlignment="1" applyProtection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5" fillId="0" borderId="4" xfId="6" applyFont="1" applyFill="1" applyBorder="1" applyAlignment="1">
      <alignment horizontal="left" vertical="center" wrapText="1"/>
    </xf>
    <xf numFmtId="0" fontId="27" fillId="0" borderId="0" xfId="6" applyFont="1" applyFill="1" applyAlignment="1">
      <alignment vertical="center"/>
    </xf>
    <xf numFmtId="0" fontId="17" fillId="0" borderId="0" xfId="6" applyFont="1" applyFill="1" applyAlignment="1">
      <alignment vertical="center"/>
    </xf>
    <xf numFmtId="0" fontId="74" fillId="0" borderId="0" xfId="6" applyFont="1" applyFill="1" applyAlignment="1">
      <alignment vertical="center"/>
    </xf>
    <xf numFmtId="0" fontId="30" fillId="0" borderId="0" xfId="7" applyFont="1" applyFill="1" applyAlignment="1">
      <alignment vertical="center"/>
    </xf>
    <xf numFmtId="0" fontId="5" fillId="0" borderId="0" xfId="6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70" fillId="0" borderId="0" xfId="0" applyFont="1" applyAlignment="1">
      <alignment vertical="center"/>
    </xf>
    <xf numFmtId="0" fontId="9" fillId="0" borderId="5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9" fillId="0" borderId="7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1" fontId="9" fillId="0" borderId="7" xfId="0" applyNumberFormat="1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6" xfId="11" applyFont="1" applyBorder="1" applyAlignment="1">
      <alignment vertical="center"/>
    </xf>
    <xf numFmtId="0" fontId="5" fillId="0" borderId="10" xfId="11" applyFont="1" applyBorder="1" applyAlignment="1">
      <alignment vertical="center"/>
    </xf>
    <xf numFmtId="2" fontId="5" fillId="0" borderId="5" xfId="11" applyNumberFormat="1" applyFont="1" applyBorder="1" applyAlignment="1">
      <alignment horizontal="right" vertical="center"/>
    </xf>
    <xf numFmtId="2" fontId="27" fillId="0" borderId="5" xfId="11" applyNumberFormat="1" applyFont="1" applyFill="1" applyBorder="1" applyAlignment="1">
      <alignment horizontal="right" vertical="center"/>
    </xf>
    <xf numFmtId="2" fontId="5" fillId="0" borderId="7" xfId="11" applyNumberFormat="1" applyFont="1" applyBorder="1" applyAlignment="1">
      <alignment horizontal="right" vertical="center"/>
    </xf>
    <xf numFmtId="0" fontId="67" fillId="0" borderId="0" xfId="11" applyFont="1" applyAlignment="1">
      <alignment vertical="center"/>
    </xf>
    <xf numFmtId="0" fontId="67" fillId="0" borderId="0" xfId="11" applyFont="1" applyAlignment="1">
      <alignment horizontal="right" vertical="center"/>
    </xf>
    <xf numFmtId="0" fontId="67" fillId="0" borderId="0" xfId="11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68" fontId="13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Fill="1" applyAlignment="1">
      <alignment vertical="center"/>
    </xf>
    <xf numFmtId="171" fontId="86" fillId="0" borderId="0" xfId="0" applyNumberFormat="1" applyFont="1" applyFill="1" applyAlignment="1">
      <alignment vertical="center" wrapText="1"/>
    </xf>
    <xf numFmtId="0" fontId="13" fillId="0" borderId="4" xfId="0" applyFont="1" applyFill="1" applyBorder="1" applyAlignment="1" applyProtection="1">
      <alignment horizontal="left" vertical="center"/>
    </xf>
    <xf numFmtId="1" fontId="9" fillId="0" borderId="5" xfId="0" applyNumberFormat="1" applyFont="1" applyFill="1" applyBorder="1" applyAlignment="1">
      <alignment horizontal="right" vertical="center"/>
    </xf>
    <xf numFmtId="167" fontId="9" fillId="0" borderId="7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0" fontId="9" fillId="0" borderId="4" xfId="0" applyFont="1" applyFill="1" applyBorder="1" applyAlignment="1">
      <alignment vertical="center"/>
    </xf>
    <xf numFmtId="164" fontId="9" fillId="0" borderId="7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1" fontId="9" fillId="0" borderId="7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 applyProtection="1">
      <alignment horizontal="left" vertical="center" wrapText="1"/>
    </xf>
    <xf numFmtId="1" fontId="9" fillId="0" borderId="5" xfId="0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right" vertical="center" wrapText="1"/>
    </xf>
    <xf numFmtId="164" fontId="9" fillId="0" borderId="0" xfId="0" applyNumberFormat="1" applyFont="1" applyFill="1" applyAlignment="1">
      <alignment vertical="center"/>
    </xf>
    <xf numFmtId="0" fontId="9" fillId="0" borderId="7" xfId="0" applyFont="1" applyFill="1" applyBorder="1" applyAlignment="1">
      <alignment horizontal="right" vertical="center"/>
    </xf>
    <xf numFmtId="1" fontId="8" fillId="0" borderId="5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" fontId="9" fillId="0" borderId="5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" fontId="9" fillId="0" borderId="5" xfId="0" quotePrefix="1" applyNumberFormat="1" applyFont="1" applyFill="1" applyBorder="1" applyAlignment="1">
      <alignment horizontal="right" vertical="center"/>
    </xf>
    <xf numFmtId="0" fontId="28" fillId="0" borderId="4" xfId="0" applyFont="1" applyFill="1" applyBorder="1" applyAlignment="1" applyProtection="1">
      <alignment horizontal="left" vertical="center"/>
    </xf>
    <xf numFmtId="1" fontId="8" fillId="0" borderId="7" xfId="0" applyNumberFormat="1" applyFont="1" applyFill="1" applyBorder="1" applyAlignment="1">
      <alignment horizontal="right" vertical="center"/>
    </xf>
    <xf numFmtId="164" fontId="8" fillId="0" borderId="7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6" fontId="9" fillId="0" borderId="5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5" fontId="13" fillId="0" borderId="4" xfId="0" applyNumberFormat="1" applyFont="1" applyFill="1" applyBorder="1" applyAlignment="1" applyProtection="1">
      <alignment horizontal="lef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vertical="center"/>
    </xf>
    <xf numFmtId="0" fontId="8" fillId="0" borderId="0" xfId="0" applyFont="1" applyFill="1" applyAlignment="1">
      <alignment horizontal="center" vertical="center"/>
    </xf>
    <xf numFmtId="166" fontId="9" fillId="0" borderId="5" xfId="0" applyNumberFormat="1" applyFont="1" applyFill="1" applyBorder="1" applyAlignment="1">
      <alignment vertical="center"/>
    </xf>
    <xf numFmtId="167" fontId="9" fillId="0" borderId="7" xfId="0" quotePrefix="1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9" fillId="0" borderId="0" xfId="0" applyFont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4" fontId="9" fillId="0" borderId="5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9" fillId="0" borderId="14" xfId="7" applyNumberFormat="1" applyFont="1" applyFill="1" applyBorder="1" applyAlignment="1">
      <alignment vertical="center"/>
    </xf>
    <xf numFmtId="0" fontId="9" fillId="0" borderId="0" xfId="10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 applyBorder="1" applyAlignment="1">
      <alignment vertical="center"/>
    </xf>
    <xf numFmtId="0" fontId="9" fillId="0" borderId="0" xfId="10" applyFont="1" applyFill="1" applyAlignment="1">
      <alignment vertical="center" wrapText="1"/>
    </xf>
    <xf numFmtId="0" fontId="9" fillId="0" borderId="0" xfId="10" applyFont="1" applyFill="1" applyAlignment="1">
      <alignment vertical="center"/>
    </xf>
    <xf numFmtId="0" fontId="8" fillId="0" borderId="5" xfId="10" applyFont="1" applyBorder="1" applyAlignment="1">
      <alignment horizontal="center" vertical="center"/>
    </xf>
    <xf numFmtId="164" fontId="8" fillId="0" borderId="0" xfId="10" applyNumberFormat="1" applyFont="1" applyFill="1" applyAlignment="1">
      <alignment horizontal="right" vertical="center"/>
    </xf>
    <xf numFmtId="164" fontId="8" fillId="0" borderId="7" xfId="10" applyNumberFormat="1" applyFont="1" applyFill="1" applyBorder="1" applyAlignment="1">
      <alignment horizontal="right" vertical="center"/>
    </xf>
    <xf numFmtId="0" fontId="3" fillId="0" borderId="0" xfId="10" applyAlignment="1">
      <alignment vertical="center"/>
    </xf>
    <xf numFmtId="164" fontId="9" fillId="0" borderId="0" xfId="10" applyNumberFormat="1" applyFont="1" applyAlignment="1">
      <alignment horizontal="right" vertical="center"/>
    </xf>
    <xf numFmtId="0" fontId="9" fillId="0" borderId="0" xfId="10" applyFont="1" applyBorder="1" applyAlignment="1">
      <alignment vertical="center"/>
    </xf>
    <xf numFmtId="0" fontId="30" fillId="0" borderId="12" xfId="22" applyFont="1" applyFill="1" applyBorder="1" applyAlignment="1">
      <alignment horizontal="center" vertical="center"/>
    </xf>
    <xf numFmtId="0" fontId="30" fillId="0" borderId="4" xfId="22" applyFont="1" applyFill="1" applyBorder="1" applyAlignment="1">
      <alignment vertical="center"/>
    </xf>
    <xf numFmtId="3" fontId="9" fillId="0" borderId="7" xfId="24" applyNumberFormat="1" applyFont="1" applyFill="1" applyBorder="1" applyAlignment="1">
      <alignment vertical="center"/>
    </xf>
    <xf numFmtId="164" fontId="61" fillId="0" borderId="5" xfId="24" applyNumberFormat="1" applyFont="1" applyFill="1" applyBorder="1" applyAlignment="1">
      <alignment vertical="center"/>
    </xf>
    <xf numFmtId="169" fontId="9" fillId="0" borderId="7" xfId="24" applyNumberFormat="1" applyFont="1" applyFill="1" applyBorder="1" applyAlignment="1">
      <alignment vertical="center"/>
    </xf>
    <xf numFmtId="164" fontId="9" fillId="0" borderId="7" xfId="24" applyNumberFormat="1" applyFont="1" applyFill="1" applyBorder="1" applyAlignment="1">
      <alignment vertical="center"/>
    </xf>
    <xf numFmtId="0" fontId="9" fillId="0" borderId="5" xfId="24" applyNumberFormat="1" applyFont="1" applyFill="1" applyBorder="1" applyAlignment="1">
      <alignment horizontal="right" vertical="center"/>
    </xf>
    <xf numFmtId="0" fontId="29" fillId="0" borderId="4" xfId="22" applyFont="1" applyFill="1" applyBorder="1" applyAlignment="1">
      <alignment vertical="center"/>
    </xf>
    <xf numFmtId="0" fontId="8" fillId="0" borderId="0" xfId="22" applyFont="1" applyFill="1" applyBorder="1" applyAlignment="1">
      <alignment horizontal="center" vertical="center"/>
    </xf>
    <xf numFmtId="3" fontId="8" fillId="0" borderId="7" xfId="24" applyNumberFormat="1" applyFont="1" applyFill="1" applyBorder="1" applyAlignment="1">
      <alignment vertical="center"/>
    </xf>
    <xf numFmtId="169" fontId="8" fillId="0" borderId="5" xfId="24" applyNumberFormat="1" applyFont="1" applyFill="1" applyBorder="1" applyAlignment="1">
      <alignment vertical="center"/>
    </xf>
    <xf numFmtId="164" fontId="8" fillId="0" borderId="5" xfId="24" applyNumberFormat="1" applyFont="1" applyFill="1" applyBorder="1" applyAlignment="1">
      <alignment vertical="center"/>
    </xf>
    <xf numFmtId="169" fontId="8" fillId="0" borderId="7" xfId="24" applyNumberFormat="1" applyFont="1" applyFill="1" applyBorder="1" applyAlignment="1">
      <alignment vertical="center"/>
    </xf>
    <xf numFmtId="1" fontId="8" fillId="0" borderId="0" xfId="22" applyNumberFormat="1" applyFont="1" applyFill="1" applyAlignment="1">
      <alignment vertical="center"/>
    </xf>
    <xf numFmtId="3" fontId="9" fillId="0" borderId="0" xfId="24" applyNumberFormat="1" applyFont="1" applyFill="1" applyBorder="1" applyAlignment="1">
      <alignment vertical="center"/>
    </xf>
    <xf numFmtId="169" fontId="9" fillId="0" borderId="0" xfId="24" applyNumberFormat="1" applyFont="1" applyFill="1" applyBorder="1" applyAlignment="1">
      <alignment vertical="center"/>
    </xf>
    <xf numFmtId="164" fontId="60" fillId="0" borderId="0" xfId="24" applyNumberFormat="1" applyFont="1" applyFill="1" applyBorder="1" applyAlignment="1">
      <alignment vertical="center"/>
    </xf>
    <xf numFmtId="0" fontId="30" fillId="0" borderId="0" xfId="22" applyNumberFormat="1" applyFont="1" applyFill="1" applyBorder="1" applyAlignment="1">
      <alignment horizontal="center" vertical="center"/>
    </xf>
    <xf numFmtId="0" fontId="30" fillId="0" borderId="5" xfId="22" applyNumberFormat="1" applyFont="1" applyFill="1" applyBorder="1" applyAlignment="1">
      <alignment vertical="center"/>
    </xf>
    <xf numFmtId="164" fontId="30" fillId="0" borderId="7" xfId="22" applyNumberFormat="1" applyFont="1" applyFill="1" applyBorder="1" applyAlignment="1">
      <alignment vertical="center"/>
    </xf>
    <xf numFmtId="164" fontId="30" fillId="0" borderId="5" xfId="22" applyNumberFormat="1" applyFont="1" applyFill="1" applyBorder="1" applyAlignment="1">
      <alignment vertical="center"/>
    </xf>
    <xf numFmtId="0" fontId="30" fillId="0" borderId="7" xfId="22" applyFont="1" applyFill="1" applyBorder="1" applyAlignment="1">
      <alignment vertical="center"/>
    </xf>
    <xf numFmtId="0" fontId="87" fillId="0" borderId="5" xfId="24" applyNumberFormat="1" applyFont="1" applyFill="1" applyBorder="1" applyAlignment="1">
      <alignment horizontal="right" vertical="center"/>
    </xf>
    <xf numFmtId="164" fontId="87" fillId="0" borderId="0" xfId="24" applyNumberFormat="1" applyFont="1" applyFill="1" applyAlignment="1">
      <alignment horizontal="right" vertical="center"/>
    </xf>
    <xf numFmtId="164" fontId="30" fillId="0" borderId="0" xfId="22" applyNumberFormat="1" applyFont="1" applyFill="1" applyBorder="1" applyAlignment="1">
      <alignment horizontal="right" vertical="center"/>
    </xf>
    <xf numFmtId="0" fontId="30" fillId="0" borderId="5" xfId="24" applyNumberFormat="1" applyFont="1" applyFill="1" applyBorder="1" applyAlignment="1">
      <alignment horizontal="right" vertical="center"/>
    </xf>
    <xf numFmtId="164" fontId="87" fillId="0" borderId="7" xfId="24" applyNumberFormat="1" applyFont="1" applyFill="1" applyBorder="1" applyAlignment="1">
      <alignment vertical="center"/>
    </xf>
    <xf numFmtId="0" fontId="87" fillId="0" borderId="7" xfId="24" applyNumberFormat="1" applyFont="1" applyFill="1" applyBorder="1" applyAlignment="1">
      <alignment horizontal="right" vertical="center"/>
    </xf>
    <xf numFmtId="164" fontId="87" fillId="0" borderId="7" xfId="24" applyNumberFormat="1" applyFont="1" applyFill="1" applyBorder="1" applyAlignment="1">
      <alignment horizontal="right" vertical="center"/>
    </xf>
    <xf numFmtId="164" fontId="87" fillId="0" borderId="5" xfId="24" applyNumberFormat="1" applyFont="1" applyFill="1" applyBorder="1" applyAlignment="1">
      <alignment horizontal="right" vertical="center"/>
    </xf>
    <xf numFmtId="164" fontId="87" fillId="0" borderId="0" xfId="24" applyNumberFormat="1" applyFont="1" applyFill="1" applyBorder="1" applyAlignment="1">
      <alignment vertical="center"/>
    </xf>
    <xf numFmtId="164" fontId="87" fillId="0" borderId="5" xfId="24" applyNumberFormat="1" applyFont="1" applyFill="1" applyBorder="1" applyAlignment="1">
      <alignment vertical="center"/>
    </xf>
    <xf numFmtId="0" fontId="87" fillId="0" borderId="7" xfId="24" applyNumberFormat="1" applyFont="1" applyFill="1" applyBorder="1" applyAlignment="1">
      <alignment vertical="center"/>
    </xf>
    <xf numFmtId="0" fontId="88" fillId="0" borderId="0" xfId="22" applyFont="1" applyFill="1" applyAlignment="1">
      <alignment vertical="center"/>
    </xf>
    <xf numFmtId="0" fontId="30" fillId="0" borderId="7" xfId="24" applyNumberFormat="1" applyFont="1" applyFill="1" applyBorder="1" applyAlignment="1">
      <alignment vertical="center"/>
    </xf>
    <xf numFmtId="164" fontId="30" fillId="0" borderId="5" xfId="22" applyNumberFormat="1" applyFont="1" applyFill="1" applyBorder="1" applyAlignment="1">
      <alignment horizontal="right" vertical="center"/>
    </xf>
    <xf numFmtId="164" fontId="88" fillId="0" borderId="0" xfId="22" applyNumberFormat="1" applyFont="1" applyFill="1" applyAlignment="1">
      <alignment vertical="center"/>
    </xf>
    <xf numFmtId="0" fontId="30" fillId="0" borderId="5" xfId="22" applyNumberFormat="1" applyFont="1" applyFill="1" applyBorder="1" applyAlignment="1">
      <alignment horizontal="center" vertical="center"/>
    </xf>
    <xf numFmtId="164" fontId="30" fillId="0" borderId="7" xfId="22" applyNumberFormat="1" applyFont="1" applyFill="1" applyBorder="1" applyAlignment="1">
      <alignment horizontal="right" vertical="center"/>
    </xf>
    <xf numFmtId="0" fontId="30" fillId="0" borderId="5" xfId="22" applyNumberFormat="1" applyFont="1" applyFill="1" applyBorder="1" applyAlignment="1">
      <alignment horizontal="right" vertical="center"/>
    </xf>
    <xf numFmtId="0" fontId="30" fillId="0" borderId="0" xfId="22" applyFont="1" applyFill="1" applyBorder="1" applyAlignment="1">
      <alignment vertical="center" wrapText="1"/>
    </xf>
    <xf numFmtId="164" fontId="4" fillId="0" borderId="0" xfId="4" applyNumberFormat="1" applyFont="1" applyFill="1" applyAlignment="1">
      <alignment vertical="center"/>
    </xf>
    <xf numFmtId="1" fontId="5" fillId="0" borderId="0" xfId="4" applyNumberFormat="1" applyFont="1" applyFill="1" applyAlignment="1">
      <alignment horizontal="center" vertical="center"/>
    </xf>
    <xf numFmtId="164" fontId="5" fillId="0" borderId="0" xfId="4" applyNumberFormat="1" applyFont="1" applyFill="1" applyAlignment="1">
      <alignment vertical="center"/>
    </xf>
    <xf numFmtId="164" fontId="6" fillId="0" borderId="0" xfId="4" applyNumberFormat="1" applyFont="1" applyFill="1" applyAlignment="1">
      <alignment vertical="center"/>
    </xf>
    <xf numFmtId="164" fontId="5" fillId="0" borderId="0" xfId="4" applyNumberFormat="1" applyFont="1" applyFill="1" applyBorder="1" applyAlignment="1">
      <alignment horizontal="center" vertical="center"/>
    </xf>
    <xf numFmtId="164" fontId="13" fillId="0" borderId="4" xfId="4" applyNumberFormat="1" applyFont="1" applyFill="1" applyBorder="1" applyAlignment="1" applyProtection="1">
      <alignment horizontal="left" vertical="center"/>
    </xf>
    <xf numFmtId="1" fontId="9" fillId="0" borderId="4" xfId="4" applyNumberFormat="1" applyFont="1" applyFill="1" applyBorder="1" applyAlignment="1">
      <alignment horizontal="center" vertical="center"/>
    </xf>
    <xf numFmtId="164" fontId="13" fillId="0" borderId="5" xfId="4" applyNumberFormat="1" applyFont="1" applyFill="1" applyBorder="1" applyAlignment="1">
      <alignment horizontal="right" vertical="center"/>
    </xf>
    <xf numFmtId="164" fontId="13" fillId="0" borderId="7" xfId="4" applyNumberFormat="1" applyFont="1" applyFill="1" applyBorder="1" applyAlignment="1">
      <alignment horizontal="right" vertical="center"/>
    </xf>
    <xf numFmtId="164" fontId="9" fillId="0" borderId="0" xfId="4" applyNumberFormat="1" applyFont="1" applyFill="1" applyAlignment="1">
      <alignment vertical="center"/>
    </xf>
    <xf numFmtId="164" fontId="9" fillId="0" borderId="4" xfId="4" applyNumberFormat="1" applyFont="1" applyFill="1" applyBorder="1" applyAlignment="1" applyProtection="1">
      <alignment horizontal="left" vertical="center"/>
    </xf>
    <xf numFmtId="164" fontId="13" fillId="0" borderId="4" xfId="4" applyNumberFormat="1" applyFont="1" applyFill="1" applyBorder="1" applyAlignment="1" applyProtection="1">
      <alignment horizontal="left" vertical="center" wrapText="1"/>
    </xf>
    <xf numFmtId="164" fontId="28" fillId="0" borderId="4" xfId="4" applyNumberFormat="1" applyFont="1" applyFill="1" applyBorder="1" applyAlignment="1" applyProtection="1">
      <alignment horizontal="left" vertical="center"/>
    </xf>
    <xf numFmtId="1" fontId="8" fillId="0" borderId="4" xfId="4" applyNumberFormat="1" applyFont="1" applyFill="1" applyBorder="1" applyAlignment="1">
      <alignment horizontal="center" vertical="center"/>
    </xf>
    <xf numFmtId="164" fontId="28" fillId="0" borderId="5" xfId="4" applyNumberFormat="1" applyFont="1" applyFill="1" applyBorder="1" applyAlignment="1">
      <alignment horizontal="right" vertical="center"/>
    </xf>
    <xf numFmtId="164" fontId="28" fillId="0" borderId="7" xfId="4" applyNumberFormat="1" applyFont="1" applyFill="1" applyBorder="1" applyAlignment="1">
      <alignment horizontal="right" vertical="center"/>
    </xf>
    <xf numFmtId="164" fontId="8" fillId="0" borderId="0" xfId="4" applyNumberFormat="1" applyFont="1" applyFill="1" applyAlignment="1">
      <alignment vertical="center"/>
    </xf>
    <xf numFmtId="164" fontId="9" fillId="0" borderId="5" xfId="4" applyNumberFormat="1" applyFont="1" applyFill="1" applyBorder="1" applyAlignment="1">
      <alignment horizontal="right" vertical="center" wrapText="1"/>
    </xf>
    <xf numFmtId="164" fontId="13" fillId="0" borderId="4" xfId="4" applyNumberFormat="1" applyFont="1" applyFill="1" applyBorder="1" applyAlignment="1" applyProtection="1">
      <alignment horizontal="left" vertical="center"/>
      <protection locked="0"/>
    </xf>
    <xf numFmtId="164" fontId="13" fillId="0" borderId="4" xfId="4" applyNumberFormat="1" applyFont="1" applyFill="1" applyBorder="1" applyAlignment="1" applyProtection="1">
      <alignment vertical="center"/>
    </xf>
    <xf numFmtId="164" fontId="13" fillId="0" borderId="0" xfId="4" applyNumberFormat="1" applyFont="1" applyFill="1" applyBorder="1" applyAlignment="1" applyProtection="1">
      <alignment vertical="center"/>
    </xf>
    <xf numFmtId="1" fontId="9" fillId="0" borderId="0" xfId="4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right" vertical="center"/>
    </xf>
    <xf numFmtId="164" fontId="9" fillId="0" borderId="0" xfId="4" applyNumberFormat="1" applyFont="1" applyFill="1" applyBorder="1" applyAlignment="1">
      <alignment horizontal="center" vertical="center"/>
    </xf>
    <xf numFmtId="164" fontId="8" fillId="0" borderId="0" xfId="4" applyNumberFormat="1" applyFont="1" applyFill="1" applyBorder="1" applyAlignment="1">
      <alignment horizontal="center" vertical="center"/>
    </xf>
    <xf numFmtId="164" fontId="9" fillId="0" borderId="4" xfId="4" applyNumberFormat="1" applyFont="1" applyFill="1" applyBorder="1" applyAlignment="1">
      <alignment vertical="center" wrapText="1"/>
    </xf>
    <xf numFmtId="164" fontId="7" fillId="0" borderId="0" xfId="4" applyNumberFormat="1" applyFont="1" applyFill="1" applyAlignment="1">
      <alignment vertical="center"/>
    </xf>
    <xf numFmtId="3" fontId="0" fillId="0" borderId="0" xfId="0" applyNumberFormat="1" applyFill="1" applyBorder="1" applyAlignment="1">
      <alignment horizontal="right" vertical="center"/>
    </xf>
    <xf numFmtId="164" fontId="9" fillId="0" borderId="7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9" fillId="0" borderId="7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9" fillId="0" borderId="0" xfId="0" applyNumberFormat="1" applyFont="1" applyFill="1" applyAlignment="1">
      <alignment horizontal="right" vertical="center"/>
    </xf>
    <xf numFmtId="164" fontId="9" fillId="0" borderId="4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0" xfId="0" applyNumberFormat="1" applyFont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3" fillId="0" borderId="0" xfId="23" applyFill="1" applyAlignment="1">
      <alignment vertical="center"/>
    </xf>
    <xf numFmtId="0" fontId="3" fillId="0" borderId="0" xfId="23" applyFill="1" applyAlignment="1">
      <alignment horizontal="center" vertical="center"/>
    </xf>
    <xf numFmtId="0" fontId="3" fillId="0" borderId="0" xfId="23" applyFill="1" applyBorder="1" applyAlignment="1">
      <alignment vertical="center"/>
    </xf>
    <xf numFmtId="0" fontId="3" fillId="0" borderId="0" xfId="23" applyFont="1" applyFill="1" applyAlignment="1">
      <alignment vertical="center"/>
    </xf>
    <xf numFmtId="164" fontId="8" fillId="0" borderId="0" xfId="4" applyNumberFormat="1" applyFont="1" applyAlignment="1">
      <alignment vertical="center"/>
    </xf>
    <xf numFmtId="0" fontId="8" fillId="0" borderId="0" xfId="4" applyFont="1" applyFill="1" applyAlignment="1">
      <alignment vertical="center"/>
    </xf>
    <xf numFmtId="164" fontId="9" fillId="0" borderId="0" xfId="4" applyNumberFormat="1" applyFont="1" applyAlignment="1">
      <alignment vertical="center"/>
    </xf>
    <xf numFmtId="0" fontId="9" fillId="0" borderId="0" xfId="4" applyFont="1" applyFill="1" applyAlignment="1">
      <alignment vertical="center"/>
    </xf>
    <xf numFmtId="0" fontId="9" fillId="0" borderId="0" xfId="4" applyFont="1" applyBorder="1" applyAlignment="1">
      <alignment vertical="center"/>
    </xf>
    <xf numFmtId="0" fontId="48" fillId="0" borderId="0" xfId="4" applyFont="1" applyAlignment="1">
      <alignment vertical="center"/>
    </xf>
    <xf numFmtId="0" fontId="11" fillId="0" borderId="4" xfId="4" applyFont="1" applyFill="1" applyBorder="1" applyAlignment="1" applyProtection="1">
      <alignment horizontal="left" vertical="center"/>
    </xf>
    <xf numFmtId="169" fontId="9" fillId="0" borderId="5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0" fontId="45" fillId="0" borderId="0" xfId="4" applyFont="1" applyFill="1" applyAlignment="1">
      <alignment vertical="center"/>
    </xf>
    <xf numFmtId="0" fontId="49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9" fillId="0" borderId="7" xfId="4" applyFont="1" applyFill="1" applyBorder="1" applyAlignment="1">
      <alignment horizontal="right" vertical="center"/>
    </xf>
    <xf numFmtId="0" fontId="16" fillId="0" borderId="0" xfId="4" applyFont="1" applyFill="1" applyAlignment="1">
      <alignment vertical="center"/>
    </xf>
    <xf numFmtId="0" fontId="8" fillId="0" borderId="4" xfId="4" applyFont="1" applyFill="1" applyBorder="1" applyAlignment="1" applyProtection="1">
      <alignment horizontal="left" vertical="center"/>
    </xf>
    <xf numFmtId="0" fontId="8" fillId="0" borderId="0" xfId="4" applyFont="1" applyFill="1" applyBorder="1" applyAlignment="1">
      <alignment horizontal="center" vertical="center"/>
    </xf>
    <xf numFmtId="164" fontId="8" fillId="0" borderId="5" xfId="4" applyNumberFormat="1" applyFont="1" applyFill="1" applyBorder="1" applyAlignment="1">
      <alignment vertical="center"/>
    </xf>
    <xf numFmtId="164" fontId="8" fillId="0" borderId="0" xfId="4" applyNumberFormat="1" applyFont="1" applyFill="1" applyBorder="1" applyAlignment="1">
      <alignment vertical="center"/>
    </xf>
    <xf numFmtId="2" fontId="8" fillId="0" borderId="0" xfId="4" applyNumberFormat="1" applyFont="1" applyFill="1" applyBorder="1" applyAlignment="1">
      <alignment vertical="center"/>
    </xf>
    <xf numFmtId="164" fontId="8" fillId="0" borderId="7" xfId="4" applyNumberFormat="1" applyFont="1" applyFill="1" applyBorder="1" applyAlignment="1">
      <alignment vertical="center"/>
    </xf>
    <xf numFmtId="0" fontId="10" fillId="0" borderId="4" xfId="4" applyFont="1" applyFill="1" applyBorder="1" applyAlignment="1" applyProtection="1">
      <alignment horizontal="left" vertical="center"/>
    </xf>
    <xf numFmtId="169" fontId="8" fillId="0" borderId="5" xfId="0" applyNumberFormat="1" applyFont="1" applyFill="1" applyBorder="1" applyAlignment="1">
      <alignment vertical="center"/>
    </xf>
    <xf numFmtId="169" fontId="8" fillId="0" borderId="0" xfId="0" applyNumberFormat="1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vertical="center"/>
    </xf>
    <xf numFmtId="2" fontId="9" fillId="0" borderId="0" xfId="4" applyNumberFormat="1" applyFont="1" applyFill="1" applyBorder="1" applyAlignment="1">
      <alignment horizontal="right" vertical="center"/>
    </xf>
    <xf numFmtId="165" fontId="9" fillId="0" borderId="4" xfId="4" applyNumberFormat="1" applyFont="1" applyFill="1" applyBorder="1" applyAlignment="1" applyProtection="1">
      <alignment horizontal="left" vertical="center"/>
      <protection locked="0"/>
    </xf>
    <xf numFmtId="164" fontId="9" fillId="0" borderId="0" xfId="4" applyNumberFormat="1" applyFont="1" applyFill="1" applyBorder="1" applyAlignment="1">
      <alignment horizontal="right" vertical="center"/>
    </xf>
    <xf numFmtId="165" fontId="11" fillId="0" borderId="4" xfId="4" applyNumberFormat="1" applyFont="1" applyFill="1" applyBorder="1" applyAlignment="1" applyProtection="1">
      <alignment horizontal="left" vertical="center"/>
      <protection locked="0"/>
    </xf>
    <xf numFmtId="165" fontId="9" fillId="0" borderId="4" xfId="4" applyNumberFormat="1" applyFont="1" applyFill="1" applyBorder="1" applyAlignment="1" applyProtection="1">
      <alignment horizontal="left" vertical="center"/>
    </xf>
    <xf numFmtId="165" fontId="11" fillId="0" borderId="4" xfId="4" applyNumberFormat="1" applyFont="1" applyFill="1" applyBorder="1" applyAlignment="1" applyProtection="1">
      <alignment horizontal="left" vertical="center"/>
    </xf>
    <xf numFmtId="0" fontId="9" fillId="0" borderId="4" xfId="4" applyFont="1" applyFill="1" applyBorder="1" applyAlignment="1" applyProtection="1">
      <alignment vertical="center"/>
    </xf>
    <xf numFmtId="0" fontId="9" fillId="0" borderId="4" xfId="4" applyFont="1" applyFill="1" applyBorder="1" applyAlignment="1">
      <alignment vertical="center"/>
    </xf>
    <xf numFmtId="0" fontId="9" fillId="0" borderId="5" xfId="4" applyFont="1" applyFill="1" applyBorder="1" applyAlignment="1">
      <alignment vertical="center"/>
    </xf>
    <xf numFmtId="0" fontId="9" fillId="0" borderId="0" xfId="4" applyFont="1" applyFill="1" applyAlignment="1">
      <alignment horizontal="right" vertical="center"/>
    </xf>
    <xf numFmtId="0" fontId="11" fillId="0" borderId="4" xfId="4" applyFont="1" applyFill="1" applyBorder="1" applyAlignment="1">
      <alignment vertical="center"/>
    </xf>
    <xf numFmtId="2" fontId="9" fillId="0" borderId="5" xfId="4" applyNumberFormat="1" applyFont="1" applyFill="1" applyBorder="1" applyAlignment="1">
      <alignment horizontal="right" vertical="center"/>
    </xf>
    <xf numFmtId="0" fontId="9" fillId="0" borderId="4" xfId="4" applyFont="1" applyBorder="1" applyAlignment="1">
      <alignment vertical="center"/>
    </xf>
    <xf numFmtId="0" fontId="9" fillId="0" borderId="5" xfId="4" applyFont="1" applyBorder="1" applyAlignment="1">
      <alignment horizontal="center" vertical="center"/>
    </xf>
    <xf numFmtId="0" fontId="9" fillId="0" borderId="5" xfId="4" applyFont="1" applyBorder="1" applyAlignment="1">
      <alignment vertical="center"/>
    </xf>
    <xf numFmtId="164" fontId="9" fillId="0" borderId="4" xfId="4" applyNumberFormat="1" applyFont="1" applyBorder="1" applyAlignment="1">
      <alignment vertical="center"/>
    </xf>
    <xf numFmtId="0" fontId="70" fillId="0" borderId="0" xfId="4" applyFont="1" applyAlignment="1">
      <alignment vertical="center"/>
    </xf>
    <xf numFmtId="0" fontId="11" fillId="0" borderId="4" xfId="4" applyFont="1" applyBorder="1" applyAlignment="1">
      <alignment vertical="center"/>
    </xf>
    <xf numFmtId="164" fontId="9" fillId="0" borderId="5" xfId="4" applyNumberFormat="1" applyFont="1" applyBorder="1" applyAlignment="1">
      <alignment vertical="center"/>
    </xf>
    <xf numFmtId="164" fontId="9" fillId="0" borderId="4" xfId="4" applyNumberFormat="1" applyFont="1" applyFill="1" applyBorder="1" applyAlignment="1">
      <alignment horizontal="right" vertical="center"/>
    </xf>
    <xf numFmtId="0" fontId="11" fillId="0" borderId="0" xfId="4" applyFont="1" applyFill="1" applyBorder="1" applyAlignment="1">
      <alignment vertical="center"/>
    </xf>
    <xf numFmtId="0" fontId="9" fillId="0" borderId="0" xfId="4" applyFont="1" applyFill="1" applyBorder="1" applyAlignment="1">
      <alignment vertical="center" wrapText="1"/>
    </xf>
    <xf numFmtId="0" fontId="45" fillId="0" borderId="0" xfId="4" applyFont="1" applyFill="1" applyAlignment="1">
      <alignment horizontal="center" vertical="center"/>
    </xf>
    <xf numFmtId="164" fontId="45" fillId="0" borderId="0" xfId="4" applyNumberFormat="1" applyFont="1" applyFill="1" applyAlignment="1">
      <alignment vertical="center"/>
    </xf>
    <xf numFmtId="164" fontId="45" fillId="0" borderId="0" xfId="4" applyNumberFormat="1" applyFont="1" applyFill="1" applyBorder="1" applyAlignment="1">
      <alignment vertical="center"/>
    </xf>
    <xf numFmtId="0" fontId="30" fillId="0" borderId="0" xfId="4" applyFont="1" applyFill="1" applyAlignment="1">
      <alignment vertical="center"/>
    </xf>
    <xf numFmtId="0" fontId="31" fillId="0" borderId="0" xfId="4" applyFont="1" applyFill="1" applyBorder="1" applyAlignment="1">
      <alignment vertical="center"/>
    </xf>
    <xf numFmtId="164" fontId="30" fillId="0" borderId="5" xfId="4" applyNumberFormat="1" applyFont="1" applyFill="1" applyBorder="1" applyAlignment="1">
      <alignment horizontal="right" vertical="center"/>
    </xf>
    <xf numFmtId="164" fontId="30" fillId="0" borderId="7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Alignment="1">
      <alignment vertical="center"/>
    </xf>
    <xf numFmtId="0" fontId="30" fillId="0" borderId="5" xfId="4" applyFont="1" applyFill="1" applyBorder="1" applyAlignment="1">
      <alignment horizontal="right" vertical="center"/>
    </xf>
    <xf numFmtId="0" fontId="29" fillId="0" borderId="4" xfId="4" applyFont="1" applyFill="1" applyBorder="1" applyAlignment="1" applyProtection="1">
      <alignment horizontal="left" vertical="center"/>
    </xf>
    <xf numFmtId="1" fontId="8" fillId="0" borderId="4" xfId="4" applyNumberFormat="1" applyFont="1" applyFill="1" applyBorder="1" applyAlignment="1" applyProtection="1">
      <alignment horizontal="center" vertical="center"/>
    </xf>
    <xf numFmtId="3" fontId="8" fillId="0" borderId="5" xfId="0" applyNumberFormat="1" applyFont="1" applyFill="1" applyBorder="1" applyAlignment="1">
      <alignment vertical="center"/>
    </xf>
    <xf numFmtId="164" fontId="8" fillId="0" borderId="5" xfId="4" applyNumberFormat="1" applyFont="1" applyFill="1" applyBorder="1" applyAlignment="1">
      <alignment horizontal="right" vertical="center"/>
    </xf>
    <xf numFmtId="164" fontId="8" fillId="0" borderId="7" xfId="4" applyNumberFormat="1" applyFont="1" applyFill="1" applyBorder="1" applyAlignment="1">
      <alignment horizontal="right" vertical="center"/>
    </xf>
    <xf numFmtId="165" fontId="30" fillId="0" borderId="4" xfId="4" applyNumberFormat="1" applyFont="1" applyFill="1" applyBorder="1" applyAlignment="1" applyProtection="1">
      <alignment horizontal="left" vertical="center"/>
      <protection locked="0"/>
    </xf>
    <xf numFmtId="165" fontId="30" fillId="0" borderId="4" xfId="4" applyNumberFormat="1" applyFont="1" applyFill="1" applyBorder="1" applyAlignment="1" applyProtection="1">
      <alignment horizontal="left" vertical="center"/>
    </xf>
    <xf numFmtId="0" fontId="30" fillId="0" borderId="0" xfId="4" applyFont="1" applyFill="1" applyBorder="1" applyAlignment="1">
      <alignment horizontal="center" vertical="center"/>
    </xf>
    <xf numFmtId="0" fontId="30" fillId="0" borderId="5" xfId="4" applyFont="1" applyFill="1" applyBorder="1" applyAlignment="1">
      <alignment vertical="center"/>
    </xf>
    <xf numFmtId="164" fontId="30" fillId="0" borderId="0" xfId="4" applyNumberFormat="1" applyFont="1" applyFill="1" applyBorder="1" applyAlignment="1">
      <alignment vertical="center"/>
    </xf>
    <xf numFmtId="0" fontId="9" fillId="0" borderId="0" xfId="4" applyFont="1" applyFill="1" applyBorder="1" applyAlignment="1" applyProtection="1">
      <alignment vertical="center"/>
    </xf>
    <xf numFmtId="0" fontId="3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vertical="center"/>
    </xf>
    <xf numFmtId="0" fontId="9" fillId="0" borderId="0" xfId="4" applyFont="1" applyFill="1" applyAlignment="1">
      <alignment horizontal="center" vertical="center"/>
    </xf>
    <xf numFmtId="0" fontId="9" fillId="0" borderId="12" xfId="4" applyFont="1" applyFill="1" applyBorder="1" applyAlignment="1">
      <alignment vertical="center"/>
    </xf>
    <xf numFmtId="0" fontId="9" fillId="0" borderId="0" xfId="4" applyFont="1" applyFill="1" applyBorder="1" applyAlignment="1">
      <alignment horizontal="left" vertical="center"/>
    </xf>
    <xf numFmtId="0" fontId="34" fillId="0" borderId="0" xfId="4" applyFont="1" applyFill="1" applyBorder="1" applyAlignment="1">
      <alignment horizontal="left" vertical="center"/>
    </xf>
    <xf numFmtId="0" fontId="9" fillId="0" borderId="0" xfId="4" applyFont="1" applyFill="1" applyBorder="1" applyAlignment="1">
      <alignment horizontal="centerContinuous" vertical="center"/>
    </xf>
    <xf numFmtId="164" fontId="13" fillId="0" borderId="14" xfId="4" applyNumberFormat="1" applyFont="1" applyFill="1" applyBorder="1" applyAlignment="1">
      <alignment vertical="center"/>
    </xf>
    <xf numFmtId="1" fontId="9" fillId="0" borderId="5" xfId="4" applyNumberFormat="1" applyFont="1" applyFill="1" applyBorder="1" applyAlignment="1">
      <alignment vertical="center"/>
    </xf>
    <xf numFmtId="0" fontId="9" fillId="0" borderId="0" xfId="4" applyFont="1" applyFill="1" applyBorder="1" applyAlignment="1">
      <alignment vertical="center"/>
    </xf>
    <xf numFmtId="164" fontId="9" fillId="0" borderId="0" xfId="4" applyNumberFormat="1" applyFont="1" applyFill="1" applyAlignment="1">
      <alignment horizontal="right" vertical="center"/>
    </xf>
    <xf numFmtId="169" fontId="9" fillId="0" borderId="5" xfId="4" applyNumberFormat="1" applyFont="1" applyFill="1" applyBorder="1" applyAlignment="1">
      <alignment horizontal="right" vertical="center"/>
    </xf>
    <xf numFmtId="169" fontId="9" fillId="0" borderId="14" xfId="0" applyNumberFormat="1" applyFont="1" applyFill="1" applyBorder="1" applyAlignment="1">
      <alignment horizontal="right" vertical="center"/>
    </xf>
    <xf numFmtId="0" fontId="9" fillId="0" borderId="4" xfId="4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1" fontId="9" fillId="0" borderId="5" xfId="4" applyNumberFormat="1" applyFont="1" applyFill="1" applyBorder="1" applyAlignment="1">
      <alignment horizontal="right" vertical="center"/>
    </xf>
    <xf numFmtId="0" fontId="45" fillId="0" borderId="0" xfId="4" applyFont="1" applyFill="1" applyBorder="1" applyAlignment="1">
      <alignment vertical="center"/>
    </xf>
    <xf numFmtId="169" fontId="9" fillId="0" borderId="5" xfId="0" applyNumberFormat="1" applyFont="1" applyFill="1" applyBorder="1" applyAlignment="1">
      <alignment horizontal="right" vertical="center"/>
    </xf>
    <xf numFmtId="164" fontId="9" fillId="0" borderId="14" xfId="4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45" fillId="0" borderId="0" xfId="4" applyFont="1" applyAlignment="1">
      <alignment vertical="center"/>
    </xf>
    <xf numFmtId="0" fontId="9" fillId="0" borderId="4" xfId="4" applyFont="1" applyFill="1" applyBorder="1" applyAlignment="1" applyProtection="1">
      <alignment vertical="center" wrapText="1"/>
    </xf>
    <xf numFmtId="0" fontId="46" fillId="0" borderId="0" xfId="4" applyFont="1" applyFill="1" applyBorder="1" applyAlignment="1">
      <alignment vertical="center"/>
    </xf>
    <xf numFmtId="0" fontId="46" fillId="0" borderId="0" xfId="4" applyFont="1" applyAlignment="1">
      <alignment vertical="center"/>
    </xf>
    <xf numFmtId="164" fontId="9" fillId="0" borderId="0" xfId="4" applyNumberFormat="1" applyFont="1" applyBorder="1" applyAlignment="1">
      <alignment vertical="center"/>
    </xf>
    <xf numFmtId="0" fontId="45" fillId="0" borderId="0" xfId="4" applyFont="1" applyBorder="1" applyAlignment="1">
      <alignment vertical="center"/>
    </xf>
    <xf numFmtId="0" fontId="9" fillId="0" borderId="0" xfId="4" applyFont="1" applyFill="1" applyBorder="1" applyAlignment="1">
      <alignment horizontal="right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right" vertical="center"/>
    </xf>
    <xf numFmtId="164" fontId="8" fillId="0" borderId="14" xfId="4" applyNumberFormat="1" applyFont="1" applyFill="1" applyBorder="1" applyAlignment="1">
      <alignment horizontal="right" vertical="center"/>
    </xf>
    <xf numFmtId="0" fontId="8" fillId="0" borderId="4" xfId="4" applyFont="1" applyFill="1" applyBorder="1" applyAlignment="1">
      <alignment horizontal="right" vertical="center"/>
    </xf>
    <xf numFmtId="1" fontId="8" fillId="0" borderId="5" xfId="4" applyNumberFormat="1" applyFont="1" applyFill="1" applyBorder="1" applyAlignment="1">
      <alignment horizontal="right" vertical="center"/>
    </xf>
    <xf numFmtId="164" fontId="8" fillId="0" borderId="0" xfId="4" applyNumberFormat="1" applyFont="1" applyFill="1" applyBorder="1" applyAlignment="1">
      <alignment horizontal="right" vertical="center"/>
    </xf>
    <xf numFmtId="0" fontId="8" fillId="0" borderId="4" xfId="4" applyFont="1" applyFill="1" applyBorder="1" applyAlignment="1">
      <alignment vertical="center"/>
    </xf>
    <xf numFmtId="164" fontId="8" fillId="0" borderId="0" xfId="4" applyNumberFormat="1" applyFont="1" applyFill="1" applyAlignment="1">
      <alignment horizontal="right" vertical="center"/>
    </xf>
    <xf numFmtId="169" fontId="8" fillId="0" borderId="5" xfId="4" applyNumberFormat="1" applyFont="1" applyFill="1" applyBorder="1" applyAlignment="1">
      <alignment horizontal="right" vertical="center"/>
    </xf>
    <xf numFmtId="169" fontId="8" fillId="0" borderId="14" xfId="0" applyNumberFormat="1" applyFont="1" applyFill="1" applyBorder="1" applyAlignment="1">
      <alignment horizontal="right" vertical="center"/>
    </xf>
    <xf numFmtId="169" fontId="8" fillId="0" borderId="0" xfId="0" applyNumberFormat="1" applyFont="1" applyFill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34" fillId="0" borderId="14" xfId="4" applyNumberFormat="1" applyFont="1" applyFill="1" applyBorder="1" applyAlignment="1">
      <alignment vertical="center"/>
    </xf>
    <xf numFmtId="0" fontId="34" fillId="0" borderId="0" xfId="4" applyFont="1" applyFill="1" applyAlignment="1">
      <alignment vertical="center"/>
    </xf>
    <xf numFmtId="164" fontId="34" fillId="0" borderId="14" xfId="4" applyNumberFormat="1" applyFont="1" applyFill="1" applyBorder="1" applyAlignment="1">
      <alignment horizontal="center" vertical="center"/>
    </xf>
    <xf numFmtId="164" fontId="34" fillId="0" borderId="14" xfId="4" applyNumberFormat="1" applyFont="1" applyFill="1" applyBorder="1" applyAlignment="1">
      <alignment horizontal="right" vertical="center"/>
    </xf>
    <xf numFmtId="0" fontId="34" fillId="0" borderId="14" xfId="4" applyFont="1" applyFill="1" applyBorder="1" applyAlignment="1">
      <alignment horizontal="center" vertical="center"/>
    </xf>
    <xf numFmtId="164" fontId="9" fillId="0" borderId="5" xfId="4" applyNumberFormat="1" applyFont="1" applyFill="1" applyBorder="1" applyAlignment="1">
      <alignment horizontal="center" vertical="center"/>
    </xf>
    <xf numFmtId="0" fontId="34" fillId="0" borderId="0" xfId="4" applyFont="1" applyFill="1" applyAlignment="1">
      <alignment horizontal="center" vertical="center"/>
    </xf>
    <xf numFmtId="164" fontId="9" fillId="0" borderId="0" xfId="8" applyNumberFormat="1" applyFont="1" applyFill="1" applyAlignment="1" applyProtection="1">
      <alignment vertical="center"/>
      <protection locked="0"/>
    </xf>
    <xf numFmtId="0" fontId="9" fillId="0" borderId="0" xfId="8" applyFont="1" applyFill="1" applyAlignment="1" applyProtection="1">
      <alignment horizontal="left" vertical="center"/>
      <protection locked="0"/>
    </xf>
    <xf numFmtId="0" fontId="9" fillId="0" borderId="0" xfId="8" applyFont="1" applyAlignment="1" applyProtection="1">
      <alignment horizontal="left" vertical="center"/>
      <protection locked="0"/>
    </xf>
    <xf numFmtId="0" fontId="11" fillId="0" borderId="0" xfId="8" applyFont="1" applyAlignment="1" applyProtection="1">
      <alignment vertical="center"/>
      <protection locked="0"/>
    </xf>
    <xf numFmtId="49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6" applyFont="1" applyBorder="1" applyAlignment="1">
      <alignment vertical="center"/>
    </xf>
    <xf numFmtId="0" fontId="5" fillId="0" borderId="0" xfId="6" applyFont="1" applyBorder="1" applyAlignment="1">
      <alignment horizontal="center" vertical="center"/>
    </xf>
    <xf numFmtId="0" fontId="24" fillId="0" borderId="0" xfId="6" applyFont="1" applyBorder="1" applyAlignment="1">
      <alignment vertical="center"/>
    </xf>
    <xf numFmtId="0" fontId="5" fillId="0" borderId="4" xfId="6" applyFont="1" applyBorder="1" applyAlignment="1">
      <alignment vertical="center"/>
    </xf>
    <xf numFmtId="0" fontId="61" fillId="0" borderId="5" xfId="0" applyFont="1" applyBorder="1" applyAlignment="1">
      <alignment horizontal="center" vertical="center"/>
    </xf>
    <xf numFmtId="1" fontId="61" fillId="0" borderId="5" xfId="0" applyNumberFormat="1" applyFont="1" applyBorder="1" applyAlignment="1">
      <alignment vertical="center"/>
    </xf>
    <xf numFmtId="164" fontId="61" fillId="0" borderId="5" xfId="0" applyNumberFormat="1" applyFont="1" applyBorder="1" applyAlignment="1">
      <alignment vertical="center"/>
    </xf>
    <xf numFmtId="0" fontId="5" fillId="0" borderId="7" xfId="6" applyFont="1" applyBorder="1" applyAlignment="1">
      <alignment vertical="center"/>
    </xf>
    <xf numFmtId="1" fontId="9" fillId="0" borderId="5" xfId="6" applyNumberFormat="1" applyFont="1" applyBorder="1" applyAlignment="1">
      <alignment vertical="center"/>
    </xf>
    <xf numFmtId="1" fontId="13" fillId="0" borderId="5" xfId="6" applyNumberFormat="1" applyFont="1" applyBorder="1" applyAlignment="1">
      <alignment vertical="center"/>
    </xf>
    <xf numFmtId="0" fontId="5" fillId="0" borderId="4" xfId="6" applyFont="1" applyBorder="1" applyAlignment="1">
      <alignment vertical="center" wrapText="1"/>
    </xf>
    <xf numFmtId="1" fontId="9" fillId="0" borderId="5" xfId="0" applyNumberFormat="1" applyFont="1" applyBorder="1" applyAlignment="1">
      <alignment vertical="center"/>
    </xf>
    <xf numFmtId="1" fontId="9" fillId="0" borderId="4" xfId="0" applyNumberFormat="1" applyFont="1" applyBorder="1" applyAlignment="1">
      <alignment vertical="center"/>
    </xf>
    <xf numFmtId="164" fontId="5" fillId="0" borderId="7" xfId="6" applyNumberFormat="1" applyFont="1" applyBorder="1" applyAlignment="1">
      <alignment vertical="center"/>
    </xf>
    <xf numFmtId="0" fontId="27" fillId="0" borderId="4" xfId="6" applyFont="1" applyBorder="1" applyAlignment="1">
      <alignment vertical="center"/>
    </xf>
    <xf numFmtId="0" fontId="26" fillId="0" borderId="4" xfId="6" applyFont="1" applyBorder="1" applyAlignment="1">
      <alignment vertical="center"/>
    </xf>
    <xf numFmtId="0" fontId="84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164" fontId="84" fillId="0" borderId="5" xfId="0" applyNumberFormat="1" applyFont="1" applyBorder="1" applyAlignment="1">
      <alignment vertical="center"/>
    </xf>
    <xf numFmtId="164" fontId="84" fillId="0" borderId="0" xfId="0" applyNumberFormat="1" applyFont="1" applyAlignment="1">
      <alignment vertical="center"/>
    </xf>
    <xf numFmtId="0" fontId="26" fillId="0" borderId="7" xfId="6" applyFont="1" applyBorder="1" applyAlignment="1">
      <alignment vertical="center"/>
    </xf>
    <xf numFmtId="0" fontId="26" fillId="0" borderId="0" xfId="6" applyFont="1" applyAlignment="1">
      <alignment vertical="center"/>
    </xf>
    <xf numFmtId="1" fontId="61" fillId="0" borderId="5" xfId="0" applyNumberFormat="1" applyFont="1" applyFill="1" applyBorder="1" applyAlignment="1">
      <alignment vertical="center"/>
    </xf>
    <xf numFmtId="0" fontId="27" fillId="0" borderId="4" xfId="6" applyFont="1" applyBorder="1" applyAlignment="1">
      <alignment vertical="center" wrapText="1"/>
    </xf>
    <xf numFmtId="164" fontId="5" fillId="0" borderId="0" xfId="6" applyNumberFormat="1" applyFont="1" applyBorder="1" applyAlignment="1">
      <alignment vertical="center"/>
    </xf>
    <xf numFmtId="0" fontId="75" fillId="0" borderId="0" xfId="0" applyFont="1" applyAlignment="1">
      <alignment vertical="center"/>
    </xf>
    <xf numFmtId="0" fontId="4" fillId="0" borderId="0" xfId="6" applyFont="1" applyBorder="1" applyAlignment="1">
      <alignment horizontal="centerContinuous" vertical="center"/>
    </xf>
    <xf numFmtId="0" fontId="4" fillId="0" borderId="0" xfId="6" applyFont="1" applyBorder="1" applyAlignment="1">
      <alignment horizontal="center" vertical="center"/>
    </xf>
    <xf numFmtId="0" fontId="5" fillId="0" borderId="0" xfId="6" applyFont="1" applyBorder="1" applyAlignment="1">
      <alignment horizontal="centerContinuous" vertical="center"/>
    </xf>
    <xf numFmtId="164" fontId="5" fillId="0" borderId="0" xfId="6" applyNumberFormat="1" applyFont="1" applyBorder="1" applyAlignment="1">
      <alignment horizontal="centerContinuous" vertical="center"/>
    </xf>
    <xf numFmtId="0" fontId="61" fillId="0" borderId="5" xfId="0" applyFont="1" applyFill="1" applyBorder="1" applyAlignment="1">
      <alignment horizontal="right" vertical="center"/>
    </xf>
    <xf numFmtId="164" fontId="61" fillId="0" borderId="5" xfId="0" applyNumberFormat="1" applyFont="1" applyFill="1" applyBorder="1" applyAlignment="1">
      <alignment vertical="center"/>
    </xf>
    <xf numFmtId="164" fontId="61" fillId="0" borderId="0" xfId="0" applyNumberFormat="1" applyFont="1" applyFill="1" applyAlignment="1">
      <alignment vertical="center"/>
    </xf>
    <xf numFmtId="164" fontId="61" fillId="0" borderId="7" xfId="0" applyNumberFormat="1" applyFont="1" applyFill="1" applyBorder="1" applyAlignment="1">
      <alignment vertical="center"/>
    </xf>
    <xf numFmtId="0" fontId="21" fillId="0" borderId="4" xfId="6" applyFont="1" applyFill="1" applyBorder="1" applyAlignment="1">
      <alignment vertical="center"/>
    </xf>
    <xf numFmtId="1" fontId="9" fillId="0" borderId="4" xfId="6" applyNumberFormat="1" applyFont="1" applyFill="1" applyBorder="1" applyAlignment="1">
      <alignment vertical="center"/>
    </xf>
    <xf numFmtId="164" fontId="9" fillId="0" borderId="5" xfId="6" applyNumberFormat="1" applyFont="1" applyFill="1" applyBorder="1" applyAlignment="1">
      <alignment vertical="center"/>
    </xf>
    <xf numFmtId="164" fontId="9" fillId="0" borderId="7" xfId="6" applyNumberFormat="1" applyFont="1" applyFill="1" applyBorder="1" applyAlignment="1">
      <alignment vertical="center"/>
    </xf>
    <xf numFmtId="1" fontId="5" fillId="0" borderId="7" xfId="6" applyNumberFormat="1" applyFont="1" applyFill="1" applyBorder="1" applyAlignment="1">
      <alignment vertical="center"/>
    </xf>
    <xf numFmtId="0" fontId="5" fillId="0" borderId="0" xfId="6" applyFont="1" applyAlignment="1">
      <alignment horizontal="center" vertical="center"/>
    </xf>
    <xf numFmtId="0" fontId="27" fillId="0" borderId="0" xfId="6" applyFont="1" applyAlignment="1">
      <alignment vertical="center"/>
    </xf>
    <xf numFmtId="1" fontId="5" fillId="0" borderId="0" xfId="6" applyNumberFormat="1" applyFont="1" applyBorder="1" applyAlignment="1">
      <alignment vertical="center"/>
    </xf>
    <xf numFmtId="0" fontId="17" fillId="0" borderId="0" xfId="6" applyFont="1" applyAlignment="1">
      <alignment vertical="center"/>
    </xf>
    <xf numFmtId="0" fontId="26" fillId="0" borderId="7" xfId="6" applyFont="1" applyFill="1" applyBorder="1" applyAlignment="1">
      <alignment horizontal="right" vertical="center"/>
    </xf>
    <xf numFmtId="0" fontId="26" fillId="0" borderId="7" xfId="6" applyFont="1" applyBorder="1" applyAlignment="1">
      <alignment horizontal="right" vertical="center"/>
    </xf>
    <xf numFmtId="164" fontId="27" fillId="0" borderId="0" xfId="4" applyNumberFormat="1" applyFont="1" applyFill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/>
    </xf>
    <xf numFmtId="0" fontId="33" fillId="0" borderId="0" xfId="7" applyFont="1" applyFill="1" applyAlignment="1">
      <alignment horizontal="left" vertical="center" wrapText="1"/>
    </xf>
    <xf numFmtId="0" fontId="41" fillId="0" borderId="0" xfId="7" applyFont="1" applyFill="1" applyAlignment="1">
      <alignment horizontal="left" vertical="center" wrapText="1"/>
    </xf>
    <xf numFmtId="0" fontId="5" fillId="0" borderId="15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5" fillId="0" borderId="7" xfId="11" applyFont="1" applyBorder="1" applyAlignment="1">
      <alignment horizontal="right" vertical="center"/>
    </xf>
    <xf numFmtId="2" fontId="5" fillId="0" borderId="5" xfId="11" applyNumberFormat="1" applyFont="1" applyBorder="1" applyAlignment="1">
      <alignment horizontal="right" vertical="center"/>
    </xf>
    <xf numFmtId="2" fontId="27" fillId="0" borderId="5" xfId="11" applyNumberFormat="1" applyFont="1" applyFill="1" applyBorder="1" applyAlignment="1">
      <alignment horizontal="right" vertical="center"/>
    </xf>
    <xf numFmtId="0" fontId="9" fillId="0" borderId="0" xfId="11" applyFont="1" applyAlignment="1">
      <alignment horizontal="left" vertical="center" wrapText="1"/>
    </xf>
    <xf numFmtId="2" fontId="5" fillId="0" borderId="7" xfId="11" applyNumberFormat="1" applyFont="1" applyBorder="1" applyAlignment="1">
      <alignment horizontal="right" vertical="center"/>
    </xf>
    <xf numFmtId="0" fontId="27" fillId="0" borderId="0" xfId="11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11" fillId="0" borderId="0" xfId="7" applyFont="1" applyFill="1" applyAlignment="1">
      <alignment horizontal="left" vertical="center" wrapText="1"/>
    </xf>
    <xf numFmtId="0" fontId="9" fillId="0" borderId="0" xfId="8" applyFont="1" applyAlignment="1" applyProtection="1">
      <alignment horizontal="left" vertical="center" wrapText="1"/>
      <protection locked="0"/>
    </xf>
    <xf numFmtId="0" fontId="9" fillId="0" borderId="8" xfId="8" applyFont="1" applyBorder="1" applyAlignment="1" applyProtection="1">
      <alignment horizontal="center" vertical="center" wrapText="1"/>
      <protection locked="0"/>
    </xf>
    <xf numFmtId="0" fontId="9" fillId="0" borderId="16" xfId="8" applyFont="1" applyBorder="1" applyAlignment="1" applyProtection="1">
      <alignment horizontal="center" vertical="center" wrapText="1"/>
      <protection locked="0"/>
    </xf>
    <xf numFmtId="0" fontId="9" fillId="0" borderId="6" xfId="8" applyFont="1" applyBorder="1" applyAlignment="1" applyProtection="1">
      <alignment horizontal="center" vertical="center" wrapText="1"/>
      <protection locked="0"/>
    </xf>
    <xf numFmtId="0" fontId="9" fillId="0" borderId="9" xfId="8" applyFont="1" applyBorder="1" applyAlignment="1" applyProtection="1">
      <alignment horizontal="center" vertical="center" wrapText="1"/>
      <protection locked="0"/>
    </xf>
    <xf numFmtId="0" fontId="9" fillId="0" borderId="10" xfId="8" applyFont="1" applyFill="1" applyBorder="1" applyAlignment="1" applyProtection="1">
      <alignment horizontal="center" vertical="center" wrapText="1"/>
      <protection locked="0"/>
    </xf>
    <xf numFmtId="0" fontId="9" fillId="0" borderId="1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9" fillId="0" borderId="15" xfId="8" applyFont="1" applyFill="1" applyBorder="1" applyAlignment="1" applyProtection="1">
      <alignment horizontal="center" vertical="center" wrapText="1"/>
      <protection locked="0"/>
    </xf>
    <xf numFmtId="0" fontId="56" fillId="0" borderId="3" xfId="8" applyFont="1" applyBorder="1" applyAlignment="1" applyProtection="1">
      <alignment horizontal="center" vertical="center"/>
      <protection locked="0"/>
    </xf>
    <xf numFmtId="0" fontId="56" fillId="0" borderId="0" xfId="7" applyFont="1" applyFill="1" applyBorder="1" applyAlignment="1" applyProtection="1">
      <alignment horizontal="center" vertical="center"/>
      <protection locked="0"/>
    </xf>
    <xf numFmtId="0" fontId="11" fillId="0" borderId="0" xfId="8" applyFont="1" applyAlignment="1" applyProtection="1">
      <alignment horizontal="left" vertical="center" wrapText="1"/>
      <protection locked="0"/>
    </xf>
    <xf numFmtId="0" fontId="11" fillId="0" borderId="0" xfId="7" applyFont="1" applyFill="1" applyAlignment="1">
      <alignment horizontal="left" vertical="center"/>
    </xf>
    <xf numFmtId="164" fontId="9" fillId="0" borderId="10" xfId="8" applyNumberFormat="1" applyFont="1" applyFill="1" applyBorder="1" applyAlignment="1">
      <alignment horizontal="center" vertical="center" wrapText="1"/>
    </xf>
    <xf numFmtId="164" fontId="9" fillId="0" borderId="7" xfId="8" applyNumberFormat="1" applyFont="1" applyFill="1" applyBorder="1" applyAlignment="1">
      <alignment horizontal="center" vertical="center" wrapText="1"/>
    </xf>
    <xf numFmtId="164" fontId="9" fillId="0" borderId="11" xfId="8" applyNumberFormat="1" applyFont="1" applyFill="1" applyBorder="1" applyAlignment="1">
      <alignment horizontal="center" vertical="center" wrapText="1"/>
    </xf>
    <xf numFmtId="164" fontId="9" fillId="0" borderId="6" xfId="8" applyNumberFormat="1" applyFont="1" applyFill="1" applyBorder="1" applyAlignment="1">
      <alignment horizontal="center" vertical="center" wrapText="1"/>
    </xf>
    <xf numFmtId="164" fontId="9" fillId="0" borderId="5" xfId="8" applyNumberFormat="1" applyFont="1" applyFill="1" applyBorder="1" applyAlignment="1">
      <alignment horizontal="center" vertical="center" wrapText="1"/>
    </xf>
    <xf numFmtId="164" fontId="9" fillId="0" borderId="9" xfId="8" applyNumberFormat="1" applyFont="1" applyFill="1" applyBorder="1" applyAlignment="1">
      <alignment horizontal="center" vertical="center" wrapText="1"/>
    </xf>
    <xf numFmtId="164" fontId="9" fillId="0" borderId="17" xfId="8" applyNumberFormat="1" applyFont="1" applyFill="1" applyBorder="1" applyAlignment="1">
      <alignment horizontal="center" vertical="center" wrapText="1"/>
    </xf>
    <xf numFmtId="164" fontId="9" fillId="0" borderId="14" xfId="8" applyNumberFormat="1" applyFont="1" applyFill="1" applyBorder="1" applyAlignment="1">
      <alignment horizontal="center" vertical="center" wrapText="1"/>
    </xf>
    <xf numFmtId="164" fontId="9" fillId="0" borderId="18" xfId="8" applyNumberFormat="1" applyFont="1" applyFill="1" applyBorder="1" applyAlignment="1">
      <alignment horizontal="center" vertical="center" wrapText="1"/>
    </xf>
    <xf numFmtId="164" fontId="56" fillId="0" borderId="0" xfId="8" applyNumberFormat="1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 wrapText="1"/>
    </xf>
    <xf numFmtId="0" fontId="9" fillId="0" borderId="8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16" xfId="8" applyFont="1" applyFill="1" applyBorder="1" applyAlignment="1">
      <alignment horizontal="center" vertical="center" wrapText="1"/>
    </xf>
    <xf numFmtId="164" fontId="9" fillId="0" borderId="19" xfId="8" applyNumberFormat="1" applyFont="1" applyFill="1" applyBorder="1" applyAlignment="1">
      <alignment horizontal="center" vertical="center" wrapText="1"/>
    </xf>
    <xf numFmtId="164" fontId="9" fillId="0" borderId="20" xfId="8" applyNumberFormat="1" applyFont="1" applyFill="1" applyBorder="1" applyAlignment="1">
      <alignment horizontal="center" vertical="center" wrapText="1"/>
    </xf>
    <xf numFmtId="164" fontId="9" fillId="0" borderId="21" xfId="8" applyNumberFormat="1" applyFont="1" applyFill="1" applyBorder="1" applyAlignment="1">
      <alignment horizontal="center" vertical="center" wrapText="1"/>
    </xf>
    <xf numFmtId="2" fontId="9" fillId="0" borderId="17" xfId="8" applyNumberFormat="1" applyFont="1" applyFill="1" applyBorder="1" applyAlignment="1">
      <alignment horizontal="center" vertical="center" wrapText="1"/>
    </xf>
    <xf numFmtId="2" fontId="9" fillId="0" borderId="14" xfId="8" applyNumberFormat="1" applyFont="1" applyFill="1" applyBorder="1" applyAlignment="1">
      <alignment horizontal="center" vertical="center" wrapText="1"/>
    </xf>
    <xf numFmtId="2" fontId="9" fillId="0" borderId="18" xfId="8" applyNumberFormat="1" applyFont="1" applyFill="1" applyBorder="1" applyAlignment="1">
      <alignment horizontal="center" vertical="center" wrapText="1"/>
    </xf>
    <xf numFmtId="164" fontId="56" fillId="0" borderId="0" xfId="7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16" xfId="4" applyFont="1" applyFill="1" applyBorder="1" applyAlignment="1">
      <alignment horizontal="center" vertical="center"/>
    </xf>
    <xf numFmtId="0" fontId="9" fillId="0" borderId="6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15" xfId="4" applyFont="1" applyFill="1" applyBorder="1" applyAlignment="1">
      <alignment horizontal="center" vertical="center" wrapText="1"/>
    </xf>
    <xf numFmtId="164" fontId="34" fillId="0" borderId="22" xfId="4" applyNumberFormat="1" applyFont="1" applyFill="1" applyBorder="1" applyAlignment="1">
      <alignment horizontal="center" vertical="center" wrapText="1"/>
    </xf>
    <xf numFmtId="164" fontId="34" fillId="0" borderId="22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29" fillId="0" borderId="0" xfId="4" applyFont="1" applyFill="1" applyBorder="1" applyAlignment="1">
      <alignment horizontal="center" vertical="center"/>
    </xf>
    <xf numFmtId="49" fontId="29" fillId="0" borderId="0" xfId="4" applyNumberFormat="1" applyFont="1" applyFill="1" applyBorder="1" applyAlignment="1">
      <alignment horizontal="left" vertical="center" wrapText="1"/>
    </xf>
    <xf numFmtId="49" fontId="30" fillId="0" borderId="0" xfId="4" applyNumberFormat="1" applyFont="1" applyFill="1" applyBorder="1" applyAlignment="1">
      <alignment horizontal="left" vertical="center" wrapText="1"/>
    </xf>
    <xf numFmtId="0" fontId="30" fillId="0" borderId="3" xfId="4" applyFont="1" applyFill="1" applyBorder="1" applyAlignment="1">
      <alignment horizontal="center" vertical="center" wrapText="1"/>
    </xf>
    <xf numFmtId="0" fontId="30" fillId="0" borderId="0" xfId="4" applyFont="1" applyFill="1" applyBorder="1" applyAlignment="1">
      <alignment horizontal="center" vertical="center" wrapText="1"/>
    </xf>
    <xf numFmtId="0" fontId="30" fillId="0" borderId="12" xfId="4" applyFont="1" applyFill="1" applyBorder="1" applyAlignment="1">
      <alignment horizontal="center" vertical="center" wrapText="1"/>
    </xf>
    <xf numFmtId="0" fontId="30" fillId="0" borderId="6" xfId="4" applyFont="1" applyFill="1" applyBorder="1" applyAlignment="1">
      <alignment horizontal="center" vertical="center" wrapText="1"/>
    </xf>
    <xf numFmtId="0" fontId="30" fillId="0" borderId="5" xfId="4" applyFont="1" applyFill="1" applyBorder="1" applyAlignment="1">
      <alignment horizontal="center" vertical="center" wrapText="1"/>
    </xf>
    <xf numFmtId="0" fontId="30" fillId="0" borderId="9" xfId="4" applyFont="1" applyFill="1" applyBorder="1" applyAlignment="1">
      <alignment horizontal="center" vertical="center" wrapText="1"/>
    </xf>
    <xf numFmtId="0" fontId="30" fillId="0" borderId="8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30" fillId="0" borderId="16" xfId="4" applyFont="1" applyFill="1" applyBorder="1" applyAlignment="1">
      <alignment horizontal="center" vertical="center" wrapText="1"/>
    </xf>
    <xf numFmtId="0" fontId="30" fillId="0" borderId="13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9" fillId="0" borderId="15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58" fillId="0" borderId="0" xfId="4" applyFont="1" applyBorder="1" applyAlignment="1">
      <alignment horizontal="center" vertical="center"/>
    </xf>
    <xf numFmtId="0" fontId="58" fillId="0" borderId="0" xfId="4" applyFont="1" applyFill="1" applyBorder="1" applyAlignment="1">
      <alignment horizontal="center" vertical="center"/>
    </xf>
    <xf numFmtId="164" fontId="9" fillId="0" borderId="7" xfId="22" applyNumberFormat="1" applyFont="1" applyFill="1" applyBorder="1" applyAlignment="1">
      <alignment horizontal="center" vertical="center"/>
    </xf>
    <xf numFmtId="164" fontId="9" fillId="0" borderId="0" xfId="22" applyNumberFormat="1" applyFont="1" applyFill="1" applyBorder="1" applyAlignment="1">
      <alignment horizontal="center" vertical="center"/>
    </xf>
    <xf numFmtId="164" fontId="8" fillId="0" borderId="7" xfId="22" applyNumberFormat="1" applyFont="1" applyFill="1" applyBorder="1" applyAlignment="1">
      <alignment horizontal="center" vertical="center"/>
    </xf>
    <xf numFmtId="164" fontId="8" fillId="0" borderId="0" xfId="22" applyNumberFormat="1" applyFont="1" applyFill="1" applyBorder="1" applyAlignment="1">
      <alignment horizontal="center" vertical="center"/>
    </xf>
    <xf numFmtId="164" fontId="29" fillId="0" borderId="0" xfId="22" applyNumberFormat="1" applyFont="1" applyFill="1" applyBorder="1" applyAlignment="1">
      <alignment horizontal="center" vertical="center"/>
    </xf>
    <xf numFmtId="164" fontId="30" fillId="0" borderId="0" xfId="22" applyNumberFormat="1" applyFont="1" applyFill="1" applyBorder="1" applyAlignment="1">
      <alignment horizontal="center" vertical="center"/>
    </xf>
    <xf numFmtId="164" fontId="9" fillId="0" borderId="4" xfId="22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vertical="center"/>
    </xf>
    <xf numFmtId="164" fontId="30" fillId="0" borderId="1" xfId="22" applyNumberFormat="1" applyFont="1" applyFill="1" applyBorder="1" applyAlignment="1">
      <alignment horizontal="center" vertical="center" wrapText="1"/>
    </xf>
    <xf numFmtId="0" fontId="30" fillId="0" borderId="1" xfId="22" applyFont="1" applyFill="1" applyBorder="1" applyAlignment="1">
      <alignment horizontal="center" vertical="center" wrapText="1"/>
    </xf>
    <xf numFmtId="0" fontId="30" fillId="0" borderId="1" xfId="22" applyFont="1" applyFill="1" applyBorder="1" applyAlignment="1">
      <alignment horizontal="center" vertical="center"/>
    </xf>
    <xf numFmtId="0" fontId="30" fillId="0" borderId="2" xfId="22" applyFont="1" applyFill="1" applyBorder="1" applyAlignment="1">
      <alignment horizontal="center" vertical="center"/>
    </xf>
    <xf numFmtId="0" fontId="29" fillId="0" borderId="0" xfId="22" applyFont="1" applyFill="1" applyBorder="1" applyAlignment="1">
      <alignment horizontal="center" vertical="center"/>
    </xf>
    <xf numFmtId="0" fontId="30" fillId="0" borderId="0" xfId="22" applyFont="1" applyFill="1" applyBorder="1" applyAlignment="1">
      <alignment horizontal="center" vertical="center"/>
    </xf>
    <xf numFmtId="0" fontId="30" fillId="0" borderId="8" xfId="22" applyFont="1" applyFill="1" applyBorder="1" applyAlignment="1">
      <alignment horizontal="center" vertical="center" wrapText="1"/>
    </xf>
    <xf numFmtId="0" fontId="30" fillId="0" borderId="4" xfId="22" applyFont="1" applyFill="1" applyBorder="1" applyAlignment="1">
      <alignment horizontal="center" vertical="center" wrapText="1"/>
    </xf>
    <xf numFmtId="0" fontId="30" fillId="0" borderId="16" xfId="22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4" fillId="0" borderId="0" xfId="4" applyNumberFormat="1" applyFont="1" applyFill="1" applyBorder="1" applyAlignment="1">
      <alignment horizontal="center" vertical="center"/>
    </xf>
    <xf numFmtId="164" fontId="5" fillId="0" borderId="0" xfId="4" applyNumberFormat="1" applyFont="1" applyFill="1" applyBorder="1" applyAlignment="1">
      <alignment horizontal="center" vertical="center"/>
    </xf>
    <xf numFmtId="164" fontId="8" fillId="0" borderId="0" xfId="4" applyNumberFormat="1" applyFont="1" applyFill="1" applyBorder="1" applyAlignment="1">
      <alignment horizontal="center" vertical="center"/>
    </xf>
    <xf numFmtId="164" fontId="9" fillId="0" borderId="0" xfId="4" applyNumberFormat="1" applyFont="1" applyFill="1" applyBorder="1" applyAlignment="1">
      <alignment horizontal="center" vertical="center"/>
    </xf>
    <xf numFmtId="164" fontId="5" fillId="0" borderId="8" xfId="4" applyNumberFormat="1" applyFont="1" applyFill="1" applyBorder="1" applyAlignment="1">
      <alignment horizontal="center" vertical="center" wrapText="1"/>
    </xf>
    <xf numFmtId="164" fontId="5" fillId="0" borderId="4" xfId="4" applyNumberFormat="1" applyFont="1" applyFill="1" applyBorder="1" applyAlignment="1">
      <alignment horizontal="center" vertical="center" wrapText="1"/>
    </xf>
    <xf numFmtId="164" fontId="5" fillId="0" borderId="16" xfId="4" applyNumberFormat="1" applyFont="1" applyFill="1" applyBorder="1" applyAlignment="1">
      <alignment horizontal="center" vertical="center" wrapText="1"/>
    </xf>
    <xf numFmtId="1" fontId="5" fillId="0" borderId="6" xfId="4" applyNumberFormat="1" applyFont="1" applyFill="1" applyBorder="1" applyAlignment="1">
      <alignment horizontal="center" vertical="center" wrapText="1"/>
    </xf>
    <xf numFmtId="1" fontId="5" fillId="0" borderId="5" xfId="4" applyNumberFormat="1" applyFont="1" applyFill="1" applyBorder="1" applyAlignment="1">
      <alignment horizontal="center" vertical="center" wrapText="1"/>
    </xf>
    <xf numFmtId="1" fontId="5" fillId="0" borderId="9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/>
    </xf>
    <xf numFmtId="164" fontId="5" fillId="0" borderId="13" xfId="4" applyNumberFormat="1" applyFont="1" applyFill="1" applyBorder="1" applyAlignment="1">
      <alignment horizontal="center" vertical="center"/>
    </xf>
    <xf numFmtId="164" fontId="5" fillId="0" borderId="15" xfId="4" applyNumberFormat="1" applyFont="1" applyFill="1" applyBorder="1" applyAlignment="1">
      <alignment horizontal="center" vertical="center"/>
    </xf>
    <xf numFmtId="0" fontId="9" fillId="0" borderId="0" xfId="22" applyFont="1" applyFill="1" applyAlignment="1">
      <alignment horizontal="left" vertical="center" wrapText="1"/>
    </xf>
    <xf numFmtId="0" fontId="32" fillId="0" borderId="0" xfId="22" applyFont="1" applyFill="1" applyAlignment="1">
      <alignment horizontal="left" vertical="center" wrapText="1"/>
    </xf>
    <xf numFmtId="0" fontId="30" fillId="0" borderId="0" xfId="22" applyFont="1" applyFill="1" applyAlignment="1">
      <alignment horizontal="left" vertical="center" wrapText="1"/>
    </xf>
    <xf numFmtId="0" fontId="32" fillId="0" borderId="0" xfId="22" applyFont="1" applyFill="1" applyAlignment="1">
      <alignment horizontal="left" vertical="center"/>
    </xf>
    <xf numFmtId="0" fontId="30" fillId="0" borderId="10" xfId="22" applyFont="1" applyFill="1" applyBorder="1" applyAlignment="1">
      <alignment horizontal="center" vertical="center" wrapText="1"/>
    </xf>
    <xf numFmtId="0" fontId="30" fillId="0" borderId="11" xfId="22" applyFont="1" applyFill="1" applyBorder="1" applyAlignment="1">
      <alignment horizontal="center" vertical="center" wrapText="1"/>
    </xf>
    <xf numFmtId="0" fontId="30" fillId="0" borderId="6" xfId="22" applyFont="1" applyFill="1" applyBorder="1" applyAlignment="1">
      <alignment horizontal="center" vertical="center" wrapText="1"/>
    </xf>
    <xf numFmtId="0" fontId="30" fillId="0" borderId="9" xfId="22" applyFont="1" applyFill="1" applyBorder="1" applyAlignment="1">
      <alignment horizontal="center" vertical="center" wrapText="1"/>
    </xf>
    <xf numFmtId="0" fontId="30" fillId="0" borderId="13" xfId="22" applyFont="1" applyFill="1" applyBorder="1" applyAlignment="1">
      <alignment horizontal="center" vertical="center"/>
    </xf>
    <xf numFmtId="0" fontId="30" fillId="0" borderId="15" xfId="22" applyFont="1" applyFill="1" applyBorder="1" applyAlignment="1">
      <alignment horizontal="center" vertical="center"/>
    </xf>
    <xf numFmtId="0" fontId="9" fillId="0" borderId="8" xfId="10" applyFont="1" applyBorder="1" applyAlignment="1">
      <alignment horizontal="center" vertical="center" wrapText="1"/>
    </xf>
    <xf numFmtId="0" fontId="9" fillId="0" borderId="4" xfId="10" applyFont="1" applyBorder="1" applyAlignment="1">
      <alignment horizontal="center" vertical="center" wrapText="1"/>
    </xf>
    <xf numFmtId="0" fontId="9" fillId="0" borderId="16" xfId="10" applyFont="1" applyBorder="1" applyAlignment="1">
      <alignment horizontal="center" vertical="center" wrapText="1"/>
    </xf>
    <xf numFmtId="0" fontId="9" fillId="0" borderId="6" xfId="10" applyFont="1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 wrapText="1"/>
    </xf>
    <xf numFmtId="0" fontId="9" fillId="0" borderId="9" xfId="10" applyFont="1" applyBorder="1" applyAlignment="1">
      <alignment horizontal="center" vertical="center" wrapText="1"/>
    </xf>
    <xf numFmtId="0" fontId="8" fillId="0" borderId="0" xfId="10" applyFont="1" applyBorder="1" applyAlignment="1">
      <alignment horizontal="center" vertical="center"/>
    </xf>
    <xf numFmtId="0" fontId="9" fillId="0" borderId="2" xfId="10" applyFont="1" applyBorder="1" applyAlignment="1">
      <alignment horizontal="center" vertical="center"/>
    </xf>
    <xf numFmtId="0" fontId="9" fillId="0" borderId="13" xfId="10" applyFont="1" applyBorder="1" applyAlignment="1">
      <alignment horizontal="center" vertical="center"/>
    </xf>
    <xf numFmtId="0" fontId="9" fillId="0" borderId="15" xfId="10" applyFont="1" applyBorder="1" applyAlignment="1">
      <alignment horizontal="center" vertical="center"/>
    </xf>
    <xf numFmtId="0" fontId="8" fillId="0" borderId="3" xfId="10" applyFont="1" applyBorder="1" applyAlignment="1">
      <alignment horizontal="center" vertical="center" wrapText="1"/>
    </xf>
    <xf numFmtId="0" fontId="4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2" fillId="0" borderId="0" xfId="0" applyFont="1" applyFill="1" applyBorder="1" applyAlignment="1">
      <alignment horizontal="left" vertical="center" wrapText="1"/>
    </xf>
    <xf numFmtId="0" fontId="41" fillId="0" borderId="0" xfId="0" applyFont="1" applyBorder="1" applyAlignment="1">
      <alignment vertical="center" wrapText="1"/>
    </xf>
    <xf numFmtId="0" fontId="42" fillId="0" borderId="0" xfId="0" applyFont="1" applyAlignment="1">
      <alignment horizontal="left" vertical="center" wrapText="1"/>
    </xf>
  </cellXfs>
  <cellStyles count="25">
    <cellStyle name="Dziesiętny 2" xfId="1"/>
    <cellStyle name="Hiperłącze" xfId="13" builtinId="8"/>
    <cellStyle name="Normal_Copy of novcorrna" xfId="2"/>
    <cellStyle name="normální_HSODB" xfId="3"/>
    <cellStyle name="Normalny" xfId="0" builtinId="0"/>
    <cellStyle name="Normalny 2" xfId="4"/>
    <cellStyle name="Normalny 2 2" xfId="10"/>
    <cellStyle name="Normalny 2 3" xfId="15"/>
    <cellStyle name="Normalny 2 4" xfId="16"/>
    <cellStyle name="Normalny 3" xfId="5"/>
    <cellStyle name="Normalny 3 2" xfId="17"/>
    <cellStyle name="Normalny 4" xfId="18"/>
    <cellStyle name="Normalny 5" xfId="14"/>
    <cellStyle name="Normalny 6" xfId="21"/>
    <cellStyle name="Normalny 6 2" xfId="24"/>
    <cellStyle name="Normalny_Arkusz1 2" xfId="23"/>
    <cellStyle name="Normalny_Cd_Przeglmiedzyn_ludność" xfId="11"/>
    <cellStyle name="Normalny_Cd_Przeglmiedzyn2005" xfId="6"/>
    <cellStyle name="Normalny_T12-2002" xfId="12"/>
    <cellStyle name="Normalny_tablice na CD-dział międzynarodowy2007" xfId="7"/>
    <cellStyle name="Normalny_tablice na CD-dział międzynarodowy2007 2" xfId="22"/>
    <cellStyle name="Normalny_tablice na CD-dział międzynarodowy2007_Karina" xfId="8"/>
    <cellStyle name="Standard_tablen_neu fertig" xfId="9"/>
    <cellStyle name="Uwaga 2" xfId="19"/>
    <cellStyle name="Walutowy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workbookViewId="0"/>
  </sheetViews>
  <sheetFormatPr defaultRowHeight="13.2"/>
  <cols>
    <col min="1" max="1" width="26.33203125" style="69" customWidth="1"/>
    <col min="2" max="2" width="15" style="69" customWidth="1"/>
    <col min="3" max="255" width="8.88671875" style="69"/>
    <col min="256" max="256" width="26.33203125" style="69" customWidth="1"/>
    <col min="257" max="257" width="15" style="69" customWidth="1"/>
    <col min="258" max="511" width="8.88671875" style="69"/>
    <col min="512" max="512" width="26.33203125" style="69" customWidth="1"/>
    <col min="513" max="513" width="15" style="69" customWidth="1"/>
    <col min="514" max="767" width="8.88671875" style="69"/>
    <col min="768" max="768" width="26.33203125" style="69" customWidth="1"/>
    <col min="769" max="769" width="15" style="69" customWidth="1"/>
    <col min="770" max="1023" width="8.88671875" style="69"/>
    <col min="1024" max="1024" width="26.33203125" style="69" customWidth="1"/>
    <col min="1025" max="1025" width="15" style="69" customWidth="1"/>
    <col min="1026" max="1279" width="8.88671875" style="69"/>
    <col min="1280" max="1280" width="26.33203125" style="69" customWidth="1"/>
    <col min="1281" max="1281" width="15" style="69" customWidth="1"/>
    <col min="1282" max="1535" width="8.88671875" style="69"/>
    <col min="1536" max="1536" width="26.33203125" style="69" customWidth="1"/>
    <col min="1537" max="1537" width="15" style="69" customWidth="1"/>
    <col min="1538" max="1791" width="8.88671875" style="69"/>
    <col min="1792" max="1792" width="26.33203125" style="69" customWidth="1"/>
    <col min="1793" max="1793" width="15" style="69" customWidth="1"/>
    <col min="1794" max="2047" width="8.88671875" style="69"/>
    <col min="2048" max="2048" width="26.33203125" style="69" customWidth="1"/>
    <col min="2049" max="2049" width="15" style="69" customWidth="1"/>
    <col min="2050" max="2303" width="8.88671875" style="69"/>
    <col min="2304" max="2304" width="26.33203125" style="69" customWidth="1"/>
    <col min="2305" max="2305" width="15" style="69" customWidth="1"/>
    <col min="2306" max="2559" width="8.88671875" style="69"/>
    <col min="2560" max="2560" width="26.33203125" style="69" customWidth="1"/>
    <col min="2561" max="2561" width="15" style="69" customWidth="1"/>
    <col min="2562" max="2815" width="8.88671875" style="69"/>
    <col min="2816" max="2816" width="26.33203125" style="69" customWidth="1"/>
    <col min="2817" max="2817" width="15" style="69" customWidth="1"/>
    <col min="2818" max="3071" width="8.88671875" style="69"/>
    <col min="3072" max="3072" width="26.33203125" style="69" customWidth="1"/>
    <col min="3073" max="3073" width="15" style="69" customWidth="1"/>
    <col min="3074" max="3327" width="8.88671875" style="69"/>
    <col min="3328" max="3328" width="26.33203125" style="69" customWidth="1"/>
    <col min="3329" max="3329" width="15" style="69" customWidth="1"/>
    <col min="3330" max="3583" width="8.88671875" style="69"/>
    <col min="3584" max="3584" width="26.33203125" style="69" customWidth="1"/>
    <col min="3585" max="3585" width="15" style="69" customWidth="1"/>
    <col min="3586" max="3839" width="8.88671875" style="69"/>
    <col min="3840" max="3840" width="26.33203125" style="69" customWidth="1"/>
    <col min="3841" max="3841" width="15" style="69" customWidth="1"/>
    <col min="3842" max="4095" width="8.88671875" style="69"/>
    <col min="4096" max="4096" width="26.33203125" style="69" customWidth="1"/>
    <col min="4097" max="4097" width="15" style="69" customWidth="1"/>
    <col min="4098" max="4351" width="8.88671875" style="69"/>
    <col min="4352" max="4352" width="26.33203125" style="69" customWidth="1"/>
    <col min="4353" max="4353" width="15" style="69" customWidth="1"/>
    <col min="4354" max="4607" width="8.88671875" style="69"/>
    <col min="4608" max="4608" width="26.33203125" style="69" customWidth="1"/>
    <col min="4609" max="4609" width="15" style="69" customWidth="1"/>
    <col min="4610" max="4863" width="8.88671875" style="69"/>
    <col min="4864" max="4864" width="26.33203125" style="69" customWidth="1"/>
    <col min="4865" max="4865" width="15" style="69" customWidth="1"/>
    <col min="4866" max="5119" width="8.88671875" style="69"/>
    <col min="5120" max="5120" width="26.33203125" style="69" customWidth="1"/>
    <col min="5121" max="5121" width="15" style="69" customWidth="1"/>
    <col min="5122" max="5375" width="8.88671875" style="69"/>
    <col min="5376" max="5376" width="26.33203125" style="69" customWidth="1"/>
    <col min="5377" max="5377" width="15" style="69" customWidth="1"/>
    <col min="5378" max="5631" width="8.88671875" style="69"/>
    <col min="5632" max="5632" width="26.33203125" style="69" customWidth="1"/>
    <col min="5633" max="5633" width="15" style="69" customWidth="1"/>
    <col min="5634" max="5887" width="8.88671875" style="69"/>
    <col min="5888" max="5888" width="26.33203125" style="69" customWidth="1"/>
    <col min="5889" max="5889" width="15" style="69" customWidth="1"/>
    <col min="5890" max="6143" width="8.88671875" style="69"/>
    <col min="6144" max="6144" width="26.33203125" style="69" customWidth="1"/>
    <col min="6145" max="6145" width="15" style="69" customWidth="1"/>
    <col min="6146" max="6399" width="8.88671875" style="69"/>
    <col min="6400" max="6400" width="26.33203125" style="69" customWidth="1"/>
    <col min="6401" max="6401" width="15" style="69" customWidth="1"/>
    <col min="6402" max="6655" width="8.88671875" style="69"/>
    <col min="6656" max="6656" width="26.33203125" style="69" customWidth="1"/>
    <col min="6657" max="6657" width="15" style="69" customWidth="1"/>
    <col min="6658" max="6911" width="8.88671875" style="69"/>
    <col min="6912" max="6912" width="26.33203125" style="69" customWidth="1"/>
    <col min="6913" max="6913" width="15" style="69" customWidth="1"/>
    <col min="6914" max="7167" width="8.88671875" style="69"/>
    <col min="7168" max="7168" width="26.33203125" style="69" customWidth="1"/>
    <col min="7169" max="7169" width="15" style="69" customWidth="1"/>
    <col min="7170" max="7423" width="8.88671875" style="69"/>
    <col min="7424" max="7424" width="26.33203125" style="69" customWidth="1"/>
    <col min="7425" max="7425" width="15" style="69" customWidth="1"/>
    <col min="7426" max="7679" width="8.88671875" style="69"/>
    <col min="7680" max="7680" width="26.33203125" style="69" customWidth="1"/>
    <col min="7681" max="7681" width="15" style="69" customWidth="1"/>
    <col min="7682" max="7935" width="8.88671875" style="69"/>
    <col min="7936" max="7936" width="26.33203125" style="69" customWidth="1"/>
    <col min="7937" max="7937" width="15" style="69" customWidth="1"/>
    <col min="7938" max="8191" width="8.88671875" style="69"/>
    <col min="8192" max="8192" width="26.33203125" style="69" customWidth="1"/>
    <col min="8193" max="8193" width="15" style="69" customWidth="1"/>
    <col min="8194" max="8447" width="8.88671875" style="69"/>
    <col min="8448" max="8448" width="26.33203125" style="69" customWidth="1"/>
    <col min="8449" max="8449" width="15" style="69" customWidth="1"/>
    <col min="8450" max="8703" width="8.88671875" style="69"/>
    <col min="8704" max="8704" width="26.33203125" style="69" customWidth="1"/>
    <col min="8705" max="8705" width="15" style="69" customWidth="1"/>
    <col min="8706" max="8959" width="8.88671875" style="69"/>
    <col min="8960" max="8960" width="26.33203125" style="69" customWidth="1"/>
    <col min="8961" max="8961" width="15" style="69" customWidth="1"/>
    <col min="8962" max="9215" width="8.88671875" style="69"/>
    <col min="9216" max="9216" width="26.33203125" style="69" customWidth="1"/>
    <col min="9217" max="9217" width="15" style="69" customWidth="1"/>
    <col min="9218" max="9471" width="8.88671875" style="69"/>
    <col min="9472" max="9472" width="26.33203125" style="69" customWidth="1"/>
    <col min="9473" max="9473" width="15" style="69" customWidth="1"/>
    <col min="9474" max="9727" width="8.88671875" style="69"/>
    <col min="9728" max="9728" width="26.33203125" style="69" customWidth="1"/>
    <col min="9729" max="9729" width="15" style="69" customWidth="1"/>
    <col min="9730" max="9983" width="8.88671875" style="69"/>
    <col min="9984" max="9984" width="26.33203125" style="69" customWidth="1"/>
    <col min="9985" max="9985" width="15" style="69" customWidth="1"/>
    <col min="9986" max="10239" width="8.88671875" style="69"/>
    <col min="10240" max="10240" width="26.33203125" style="69" customWidth="1"/>
    <col min="10241" max="10241" width="15" style="69" customWidth="1"/>
    <col min="10242" max="10495" width="8.88671875" style="69"/>
    <col min="10496" max="10496" width="26.33203125" style="69" customWidth="1"/>
    <col min="10497" max="10497" width="15" style="69" customWidth="1"/>
    <col min="10498" max="10751" width="8.88671875" style="69"/>
    <col min="10752" max="10752" width="26.33203125" style="69" customWidth="1"/>
    <col min="10753" max="10753" width="15" style="69" customWidth="1"/>
    <col min="10754" max="11007" width="8.88671875" style="69"/>
    <col min="11008" max="11008" width="26.33203125" style="69" customWidth="1"/>
    <col min="11009" max="11009" width="15" style="69" customWidth="1"/>
    <col min="11010" max="11263" width="8.88671875" style="69"/>
    <col min="11264" max="11264" width="26.33203125" style="69" customWidth="1"/>
    <col min="11265" max="11265" width="15" style="69" customWidth="1"/>
    <col min="11266" max="11519" width="8.88671875" style="69"/>
    <col min="11520" max="11520" width="26.33203125" style="69" customWidth="1"/>
    <col min="11521" max="11521" width="15" style="69" customWidth="1"/>
    <col min="11522" max="11775" width="8.88671875" style="69"/>
    <col min="11776" max="11776" width="26.33203125" style="69" customWidth="1"/>
    <col min="11777" max="11777" width="15" style="69" customWidth="1"/>
    <col min="11778" max="12031" width="8.88671875" style="69"/>
    <col min="12032" max="12032" width="26.33203125" style="69" customWidth="1"/>
    <col min="12033" max="12033" width="15" style="69" customWidth="1"/>
    <col min="12034" max="12287" width="8.88671875" style="69"/>
    <col min="12288" max="12288" width="26.33203125" style="69" customWidth="1"/>
    <col min="12289" max="12289" width="15" style="69" customWidth="1"/>
    <col min="12290" max="12543" width="8.88671875" style="69"/>
    <col min="12544" max="12544" width="26.33203125" style="69" customWidth="1"/>
    <col min="12545" max="12545" width="15" style="69" customWidth="1"/>
    <col min="12546" max="12799" width="8.88671875" style="69"/>
    <col min="12800" max="12800" width="26.33203125" style="69" customWidth="1"/>
    <col min="12801" max="12801" width="15" style="69" customWidth="1"/>
    <col min="12802" max="13055" width="8.88671875" style="69"/>
    <col min="13056" max="13056" width="26.33203125" style="69" customWidth="1"/>
    <col min="13057" max="13057" width="15" style="69" customWidth="1"/>
    <col min="13058" max="13311" width="8.88671875" style="69"/>
    <col min="13312" max="13312" width="26.33203125" style="69" customWidth="1"/>
    <col min="13313" max="13313" width="15" style="69" customWidth="1"/>
    <col min="13314" max="13567" width="8.88671875" style="69"/>
    <col min="13568" max="13568" width="26.33203125" style="69" customWidth="1"/>
    <col min="13569" max="13569" width="15" style="69" customWidth="1"/>
    <col min="13570" max="13823" width="8.88671875" style="69"/>
    <col min="13824" max="13824" width="26.33203125" style="69" customWidth="1"/>
    <col min="13825" max="13825" width="15" style="69" customWidth="1"/>
    <col min="13826" max="14079" width="8.88671875" style="69"/>
    <col min="14080" max="14080" width="26.33203125" style="69" customWidth="1"/>
    <col min="14081" max="14081" width="15" style="69" customWidth="1"/>
    <col min="14082" max="14335" width="8.88671875" style="69"/>
    <col min="14336" max="14336" width="26.33203125" style="69" customWidth="1"/>
    <col min="14337" max="14337" width="15" style="69" customWidth="1"/>
    <col min="14338" max="14591" width="8.88671875" style="69"/>
    <col min="14592" max="14592" width="26.33203125" style="69" customWidth="1"/>
    <col min="14593" max="14593" width="15" style="69" customWidth="1"/>
    <col min="14594" max="14847" width="8.88671875" style="69"/>
    <col min="14848" max="14848" width="26.33203125" style="69" customWidth="1"/>
    <col min="14849" max="14849" width="15" style="69" customWidth="1"/>
    <col min="14850" max="15103" width="8.88671875" style="69"/>
    <col min="15104" max="15104" width="26.33203125" style="69" customWidth="1"/>
    <col min="15105" max="15105" width="15" style="69" customWidth="1"/>
    <col min="15106" max="15359" width="8.88671875" style="69"/>
    <col min="15360" max="15360" width="26.33203125" style="69" customWidth="1"/>
    <col min="15361" max="15361" width="15" style="69" customWidth="1"/>
    <col min="15362" max="15615" width="8.88671875" style="69"/>
    <col min="15616" max="15616" width="26.33203125" style="69" customWidth="1"/>
    <col min="15617" max="15617" width="15" style="69" customWidth="1"/>
    <col min="15618" max="15871" width="8.88671875" style="69"/>
    <col min="15872" max="15872" width="26.33203125" style="69" customWidth="1"/>
    <col min="15873" max="15873" width="15" style="69" customWidth="1"/>
    <col min="15874" max="16127" width="8.88671875" style="69"/>
    <col min="16128" max="16128" width="26.33203125" style="69" customWidth="1"/>
    <col min="16129" max="16129" width="15" style="69" customWidth="1"/>
    <col min="16130" max="16384" width="8.88671875" style="69"/>
  </cols>
  <sheetData>
    <row r="2" spans="1:10">
      <c r="A2" s="360" t="s">
        <v>1158</v>
      </c>
    </row>
    <row r="3" spans="1:10" ht="13.8">
      <c r="A3" s="361" t="s">
        <v>40</v>
      </c>
    </row>
    <row r="5" spans="1:10" ht="17.25" customHeight="1">
      <c r="A5" s="784" t="s">
        <v>41</v>
      </c>
      <c r="B5" s="787" t="s">
        <v>42</v>
      </c>
      <c r="C5" s="47">
        <v>1960</v>
      </c>
      <c r="D5" s="47">
        <v>1970</v>
      </c>
      <c r="E5" s="47">
        <v>1980</v>
      </c>
      <c r="F5" s="47">
        <v>1990</v>
      </c>
      <c r="G5" s="68">
        <v>2000</v>
      </c>
      <c r="H5" s="68">
        <v>2010</v>
      </c>
      <c r="I5" s="790">
        <v>2014</v>
      </c>
      <c r="J5" s="791"/>
    </row>
    <row r="6" spans="1:10" ht="17.25" customHeight="1">
      <c r="A6" s="785"/>
      <c r="B6" s="788"/>
      <c r="C6" s="792" t="s">
        <v>376</v>
      </c>
      <c r="D6" s="793"/>
      <c r="E6" s="793"/>
      <c r="F6" s="793"/>
      <c r="G6" s="793"/>
      <c r="H6" s="793"/>
      <c r="I6" s="793"/>
      <c r="J6" s="793"/>
    </row>
    <row r="7" spans="1:10" ht="44.4">
      <c r="A7" s="786"/>
      <c r="B7" s="789"/>
      <c r="C7" s="792" t="s">
        <v>44</v>
      </c>
      <c r="D7" s="793"/>
      <c r="E7" s="793"/>
      <c r="F7" s="793"/>
      <c r="G7" s="793"/>
      <c r="H7" s="793"/>
      <c r="I7" s="794"/>
      <c r="J7" s="460" t="s">
        <v>43</v>
      </c>
    </row>
    <row r="8" spans="1:10" ht="23.25" customHeight="1">
      <c r="A8" s="362" t="s">
        <v>45</v>
      </c>
      <c r="B8" s="363" t="s">
        <v>1157</v>
      </c>
      <c r="C8" s="364">
        <v>3038</v>
      </c>
      <c r="D8" s="364">
        <v>3682</v>
      </c>
      <c r="E8" s="364">
        <v>4440</v>
      </c>
      <c r="F8" s="364">
        <v>5310</v>
      </c>
      <c r="G8" s="364">
        <v>6127</v>
      </c>
      <c r="H8" s="364">
        <v>6930</v>
      </c>
      <c r="I8" s="365">
        <v>7266</v>
      </c>
      <c r="J8" s="366">
        <f>I8/136.2</f>
        <v>53</v>
      </c>
    </row>
    <row r="9" spans="1:10" ht="17.399999999999999" customHeight="1">
      <c r="A9" s="367" t="s">
        <v>444</v>
      </c>
      <c r="B9" s="368">
        <v>23</v>
      </c>
      <c r="C9" s="369">
        <v>604</v>
      </c>
      <c r="D9" s="369">
        <v>657</v>
      </c>
      <c r="E9" s="369">
        <v>694</v>
      </c>
      <c r="F9" s="369">
        <v>721</v>
      </c>
      <c r="G9" s="369">
        <v>726</v>
      </c>
      <c r="H9" s="369">
        <v>735</v>
      </c>
      <c r="I9" s="369">
        <v>738</v>
      </c>
      <c r="J9" s="370">
        <f t="shared" ref="J9:J14" si="0">I9/B9</f>
        <v>32</v>
      </c>
    </row>
    <row r="10" spans="1:10" ht="17.399999999999999" customHeight="1">
      <c r="A10" s="367" t="s">
        <v>46</v>
      </c>
      <c r="B10" s="371">
        <v>31.9</v>
      </c>
      <c r="C10" s="369">
        <v>1708</v>
      </c>
      <c r="D10" s="369">
        <v>2120</v>
      </c>
      <c r="E10" s="369">
        <v>2626</v>
      </c>
      <c r="F10" s="369">
        <v>3202</v>
      </c>
      <c r="G10" s="369">
        <v>3714</v>
      </c>
      <c r="H10" s="369">
        <v>4170</v>
      </c>
      <c r="I10" s="369">
        <v>4350</v>
      </c>
      <c r="J10" s="370">
        <f t="shared" si="0"/>
        <v>136</v>
      </c>
    </row>
    <row r="11" spans="1:10" ht="17.399999999999999" customHeight="1">
      <c r="A11" s="367" t="s">
        <v>47</v>
      </c>
      <c r="B11" s="371">
        <v>30.3</v>
      </c>
      <c r="C11" s="369">
        <v>287</v>
      </c>
      <c r="D11" s="369">
        <v>366</v>
      </c>
      <c r="E11" s="369">
        <v>478</v>
      </c>
      <c r="F11" s="369">
        <v>632</v>
      </c>
      <c r="G11" s="369">
        <v>814</v>
      </c>
      <c r="H11" s="369">
        <v>1044</v>
      </c>
      <c r="I11" s="369">
        <v>1157</v>
      </c>
      <c r="J11" s="370">
        <f t="shared" si="0"/>
        <v>38</v>
      </c>
    </row>
    <row r="12" spans="1:10" ht="24.6" customHeight="1">
      <c r="A12" s="372" t="s">
        <v>48</v>
      </c>
      <c r="B12" s="371">
        <v>21.8</v>
      </c>
      <c r="C12" s="369">
        <v>204</v>
      </c>
      <c r="D12" s="369">
        <v>231</v>
      </c>
      <c r="E12" s="369">
        <v>254</v>
      </c>
      <c r="F12" s="369">
        <v>281</v>
      </c>
      <c r="G12" s="369">
        <v>314</v>
      </c>
      <c r="H12" s="369">
        <v>344</v>
      </c>
      <c r="I12" s="369">
        <v>355</v>
      </c>
      <c r="J12" s="370">
        <f t="shared" si="0"/>
        <v>16</v>
      </c>
    </row>
    <row r="13" spans="1:10" ht="27" customHeight="1">
      <c r="A13" s="372" t="s">
        <v>49</v>
      </c>
      <c r="B13" s="371">
        <v>20.5</v>
      </c>
      <c r="C13" s="369">
        <v>220</v>
      </c>
      <c r="D13" s="369">
        <v>288</v>
      </c>
      <c r="E13" s="369">
        <v>365</v>
      </c>
      <c r="F13" s="369">
        <v>447</v>
      </c>
      <c r="G13" s="369">
        <v>527</v>
      </c>
      <c r="H13" s="369">
        <v>600</v>
      </c>
      <c r="I13" s="369">
        <v>628</v>
      </c>
      <c r="J13" s="370">
        <f t="shared" si="0"/>
        <v>31</v>
      </c>
    </row>
    <row r="14" spans="1:10" ht="30" customHeight="1">
      <c r="A14" s="372" t="s">
        <v>50</v>
      </c>
      <c r="B14" s="371">
        <v>8.6</v>
      </c>
      <c r="C14" s="369">
        <v>16</v>
      </c>
      <c r="D14" s="369">
        <v>20</v>
      </c>
      <c r="E14" s="369">
        <v>23</v>
      </c>
      <c r="F14" s="369">
        <v>27</v>
      </c>
      <c r="G14" s="369">
        <v>31</v>
      </c>
      <c r="H14" s="369">
        <v>36</v>
      </c>
      <c r="I14" s="369">
        <v>39</v>
      </c>
      <c r="J14" s="370">
        <f t="shared" si="0"/>
        <v>5</v>
      </c>
    </row>
    <row r="16" spans="1:10" ht="15" customHeight="1">
      <c r="A16" s="371" t="s">
        <v>1159</v>
      </c>
      <c r="B16" s="373"/>
      <c r="C16" s="373"/>
      <c r="D16" s="373"/>
      <c r="E16" s="373"/>
      <c r="F16" s="373"/>
      <c r="G16" s="373"/>
      <c r="H16" s="373"/>
      <c r="I16" s="373"/>
    </row>
    <row r="17" spans="1:9" ht="15" customHeight="1">
      <c r="A17" s="371" t="s">
        <v>1632</v>
      </c>
      <c r="B17" s="373"/>
      <c r="C17" s="373"/>
      <c r="D17" s="373"/>
      <c r="E17" s="373"/>
      <c r="F17" s="373"/>
      <c r="G17" s="373"/>
      <c r="H17" s="373"/>
      <c r="I17" s="373"/>
    </row>
    <row r="18" spans="1:9" ht="15" customHeight="1">
      <c r="A18" s="371" t="s">
        <v>1633</v>
      </c>
      <c r="B18" s="373"/>
      <c r="C18" s="373"/>
      <c r="D18" s="373"/>
      <c r="E18" s="373"/>
      <c r="F18" s="373"/>
      <c r="G18" s="373"/>
      <c r="H18" s="373"/>
      <c r="I18" s="373"/>
    </row>
    <row r="19" spans="1:9" ht="15" customHeight="1">
      <c r="A19" s="371" t="s">
        <v>1634</v>
      </c>
      <c r="B19" s="373"/>
      <c r="C19" s="373"/>
      <c r="D19" s="373"/>
      <c r="E19" s="373"/>
      <c r="F19" s="373"/>
      <c r="G19" s="373"/>
      <c r="H19" s="373"/>
      <c r="I19" s="373"/>
    </row>
    <row r="20" spans="1:9" ht="15" customHeight="1">
      <c r="A20" s="374" t="s">
        <v>1635</v>
      </c>
      <c r="B20" s="373"/>
      <c r="C20" s="373"/>
      <c r="D20" s="373"/>
      <c r="E20" s="373"/>
      <c r="F20" s="373"/>
      <c r="G20" s="373"/>
      <c r="H20" s="373"/>
      <c r="I20" s="373"/>
    </row>
    <row r="21" spans="1:9" ht="15" customHeight="1">
      <c r="A21" s="374" t="s">
        <v>1636</v>
      </c>
      <c r="B21" s="373"/>
      <c r="C21" s="373"/>
      <c r="D21" s="373"/>
      <c r="E21" s="373"/>
      <c r="F21" s="373"/>
      <c r="G21" s="373"/>
      <c r="H21" s="373"/>
      <c r="I21" s="373"/>
    </row>
    <row r="22" spans="1:9" ht="15" customHeight="1">
      <c r="A22" s="374" t="s">
        <v>1637</v>
      </c>
      <c r="B22" s="373"/>
      <c r="C22" s="373"/>
      <c r="D22" s="373"/>
      <c r="E22" s="373"/>
      <c r="F22" s="373"/>
      <c r="G22" s="373"/>
      <c r="H22" s="373"/>
      <c r="I22" s="373"/>
    </row>
    <row r="23" spans="1:9" ht="15" customHeight="1">
      <c r="A23" s="374" t="s">
        <v>1638</v>
      </c>
      <c r="B23" s="373"/>
      <c r="C23" s="373"/>
      <c r="D23" s="373"/>
      <c r="E23" s="373"/>
      <c r="F23" s="373"/>
      <c r="G23" s="373"/>
      <c r="H23" s="373"/>
      <c r="I23" s="373"/>
    </row>
    <row r="24" spans="1:9" ht="15" customHeight="1">
      <c r="A24" s="373"/>
      <c r="B24" s="373"/>
      <c r="C24" s="373"/>
      <c r="D24" s="373"/>
      <c r="E24" s="373"/>
      <c r="F24" s="373"/>
      <c r="G24" s="373"/>
      <c r="H24" s="373"/>
      <c r="I24" s="373"/>
    </row>
    <row r="25" spans="1:9" ht="15" customHeight="1">
      <c r="A25" s="371" t="s">
        <v>1631</v>
      </c>
      <c r="B25" s="371"/>
      <c r="C25" s="371"/>
      <c r="D25" s="371"/>
      <c r="E25" s="371"/>
      <c r="F25" s="371"/>
      <c r="G25" s="371"/>
      <c r="H25" s="371"/>
      <c r="I25" s="371"/>
    </row>
    <row r="26" spans="1:9" ht="15" customHeight="1">
      <c r="A26" s="375"/>
      <c r="B26" s="375"/>
      <c r="C26" s="375"/>
      <c r="D26" s="375"/>
      <c r="E26" s="375"/>
      <c r="F26" s="375"/>
      <c r="G26" s="375"/>
      <c r="H26" s="375"/>
      <c r="I26" s="375"/>
    </row>
    <row r="27" spans="1:9" ht="15" customHeight="1">
      <c r="A27" s="374"/>
      <c r="B27" s="375"/>
      <c r="C27" s="375"/>
      <c r="D27" s="375"/>
      <c r="E27" s="375"/>
      <c r="F27" s="375"/>
      <c r="G27" s="375"/>
      <c r="H27" s="375"/>
      <c r="I27" s="375"/>
    </row>
    <row r="28" spans="1:9" ht="15" customHeight="1">
      <c r="A28" s="374"/>
      <c r="B28" s="375"/>
      <c r="C28" s="375"/>
      <c r="D28" s="375"/>
      <c r="E28" s="375"/>
      <c r="F28" s="375"/>
      <c r="G28" s="375"/>
      <c r="H28" s="375"/>
      <c r="I28" s="375"/>
    </row>
    <row r="29" spans="1:9" ht="13.8">
      <c r="A29" s="375"/>
      <c r="B29" s="375"/>
      <c r="C29" s="375"/>
      <c r="D29" s="375"/>
      <c r="E29" s="375"/>
      <c r="F29" s="375"/>
      <c r="G29" s="375"/>
      <c r="H29" s="375"/>
      <c r="I29" s="375"/>
    </row>
    <row r="30" spans="1:9" ht="13.8">
      <c r="A30" s="375"/>
      <c r="B30" s="375"/>
      <c r="C30" s="375"/>
      <c r="D30" s="375"/>
      <c r="E30" s="375"/>
      <c r="F30" s="375"/>
      <c r="G30" s="375"/>
      <c r="H30" s="375"/>
      <c r="I30" s="375"/>
    </row>
    <row r="31" spans="1:9" ht="13.8">
      <c r="A31" s="375"/>
      <c r="B31" s="375"/>
      <c r="C31" s="375"/>
      <c r="D31" s="375"/>
      <c r="E31" s="375"/>
      <c r="F31" s="375"/>
      <c r="G31" s="375"/>
      <c r="H31" s="375"/>
      <c r="I31" s="375"/>
    </row>
  </sheetData>
  <mergeCells count="5">
    <mergeCell ref="A5:A7"/>
    <mergeCell ref="B5:B7"/>
    <mergeCell ref="I5:J5"/>
    <mergeCell ref="C7:I7"/>
    <mergeCell ref="C6:J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workbookViewId="0"/>
  </sheetViews>
  <sheetFormatPr defaultColWidth="9.109375" defaultRowHeight="13.2"/>
  <cols>
    <col min="1" max="1" width="23.88671875" style="680" customWidth="1"/>
    <col min="2" max="2" width="7.109375" style="680" customWidth="1"/>
    <col min="3" max="7" width="10.109375" style="663" customWidth="1"/>
    <col min="8" max="16384" width="9.109375" style="663"/>
  </cols>
  <sheetData>
    <row r="2" spans="1:8">
      <c r="A2" s="884" t="s">
        <v>1549</v>
      </c>
      <c r="B2" s="885"/>
      <c r="C2" s="885"/>
      <c r="D2" s="885"/>
      <c r="E2" s="885"/>
      <c r="F2" s="885"/>
      <c r="G2" s="885"/>
    </row>
    <row r="3" spans="1:8" ht="13.8">
      <c r="A3" s="664" t="s">
        <v>204</v>
      </c>
      <c r="B3" s="664"/>
    </row>
    <row r="5" spans="1:8" ht="17.25" customHeight="1">
      <c r="A5" s="886" t="s">
        <v>205</v>
      </c>
      <c r="B5" s="889" t="s">
        <v>61</v>
      </c>
      <c r="C5" s="892" t="s">
        <v>206</v>
      </c>
      <c r="D5" s="895" t="s">
        <v>207</v>
      </c>
      <c r="E5" s="895"/>
      <c r="F5" s="895"/>
      <c r="G5" s="895"/>
    </row>
    <row r="6" spans="1:8" ht="30.75" customHeight="1">
      <c r="A6" s="887"/>
      <c r="B6" s="890"/>
      <c r="C6" s="893"/>
      <c r="D6" s="20">
        <v>1</v>
      </c>
      <c r="E6" s="21">
        <v>2</v>
      </c>
      <c r="F6" s="21">
        <v>3</v>
      </c>
      <c r="G6" s="22" t="s">
        <v>208</v>
      </c>
    </row>
    <row r="7" spans="1:8" ht="17.25" customHeight="1">
      <c r="A7" s="888"/>
      <c r="B7" s="891"/>
      <c r="C7" s="894"/>
      <c r="D7" s="895" t="s">
        <v>209</v>
      </c>
      <c r="E7" s="895"/>
      <c r="F7" s="895"/>
      <c r="G7" s="895"/>
    </row>
    <row r="8" spans="1:8">
      <c r="A8" s="883"/>
      <c r="B8" s="883"/>
      <c r="C8" s="883"/>
      <c r="D8" s="883"/>
      <c r="E8" s="883"/>
      <c r="F8" s="883"/>
      <c r="G8" s="883"/>
    </row>
    <row r="9" spans="1:8">
      <c r="A9" s="249" t="s">
        <v>63</v>
      </c>
      <c r="B9" s="23">
        <v>2013</v>
      </c>
      <c r="C9" s="90">
        <v>79330</v>
      </c>
      <c r="D9" s="30">
        <v>48.1</v>
      </c>
      <c r="E9" s="30">
        <v>35.6</v>
      </c>
      <c r="F9" s="30">
        <v>11.5</v>
      </c>
      <c r="G9" s="31">
        <v>4.8</v>
      </c>
    </row>
    <row r="10" spans="1:8">
      <c r="A10" s="249" t="s">
        <v>1113</v>
      </c>
      <c r="B10" s="23">
        <v>2013</v>
      </c>
      <c r="C10" s="90">
        <v>117997</v>
      </c>
      <c r="D10" s="30">
        <v>47.4</v>
      </c>
      <c r="E10" s="30">
        <v>38.799999999999997</v>
      </c>
      <c r="F10" s="30">
        <v>10.5</v>
      </c>
      <c r="G10" s="31">
        <v>3.3</v>
      </c>
    </row>
    <row r="11" spans="1:8" ht="15.6">
      <c r="A11" s="249" t="s">
        <v>210</v>
      </c>
      <c r="B11" s="23">
        <v>2013</v>
      </c>
      <c r="C11" s="33">
        <v>125606</v>
      </c>
      <c r="D11" s="30">
        <v>43.5</v>
      </c>
      <c r="E11" s="30">
        <v>34.6</v>
      </c>
      <c r="F11" s="30">
        <v>13.6</v>
      </c>
      <c r="G11" s="31">
        <v>7.3</v>
      </c>
    </row>
    <row r="12" spans="1:8" ht="31.2">
      <c r="A12" s="25" t="s">
        <v>211</v>
      </c>
      <c r="B12" s="23">
        <v>2010</v>
      </c>
      <c r="C12" s="90">
        <v>33528</v>
      </c>
      <c r="D12" s="30">
        <v>47.5</v>
      </c>
      <c r="E12" s="30">
        <v>36</v>
      </c>
      <c r="F12" s="30">
        <v>11.5</v>
      </c>
      <c r="G12" s="31">
        <v>4.4000000000000004</v>
      </c>
    </row>
    <row r="13" spans="1:8" ht="15.6">
      <c r="A13" s="249" t="s">
        <v>212</v>
      </c>
      <c r="B13" s="23">
        <v>2013</v>
      </c>
      <c r="C13" s="90">
        <v>66578</v>
      </c>
      <c r="D13" s="30">
        <v>51.4</v>
      </c>
      <c r="E13" s="30">
        <v>35.200000000000003</v>
      </c>
      <c r="F13" s="30">
        <v>7.8</v>
      </c>
      <c r="G13" s="31">
        <v>5.3</v>
      </c>
    </row>
    <row r="14" spans="1:8" ht="15.6">
      <c r="A14" s="249" t="s">
        <v>213</v>
      </c>
      <c r="B14" s="23">
        <v>2013</v>
      </c>
      <c r="C14" s="90">
        <v>39939</v>
      </c>
      <c r="D14" s="665">
        <v>46.1</v>
      </c>
      <c r="E14" s="665">
        <v>35</v>
      </c>
      <c r="F14" s="665">
        <v>12.4</v>
      </c>
      <c r="G14" s="666">
        <v>5.8</v>
      </c>
    </row>
    <row r="15" spans="1:8" ht="15.6">
      <c r="A15" s="24" t="s">
        <v>1542</v>
      </c>
      <c r="B15" s="23">
        <v>2009</v>
      </c>
      <c r="C15" s="90">
        <v>8642</v>
      </c>
      <c r="D15" s="30">
        <v>41.6</v>
      </c>
      <c r="E15" s="30">
        <v>31.2</v>
      </c>
      <c r="F15" s="30">
        <v>15.7</v>
      </c>
      <c r="G15" s="31">
        <v>7.6</v>
      </c>
      <c r="H15" s="667"/>
    </row>
    <row r="16" spans="1:8">
      <c r="A16" s="25" t="s">
        <v>461</v>
      </c>
      <c r="B16" s="23">
        <v>2013</v>
      </c>
      <c r="C16" s="90">
        <v>106751</v>
      </c>
      <c r="D16" s="30">
        <v>48</v>
      </c>
      <c r="E16" s="30">
        <v>37.6</v>
      </c>
      <c r="F16" s="30">
        <v>10.4</v>
      </c>
      <c r="G16" s="31">
        <v>4.0999999999999996</v>
      </c>
    </row>
    <row r="17" spans="1:7" ht="15.6">
      <c r="A17" s="249" t="s">
        <v>214</v>
      </c>
      <c r="B17" s="23">
        <v>2012</v>
      </c>
      <c r="C17" s="250">
        <v>57916</v>
      </c>
      <c r="D17" s="251">
        <v>44.9</v>
      </c>
      <c r="E17" s="251">
        <v>36.6</v>
      </c>
      <c r="F17" s="251">
        <v>12.9</v>
      </c>
      <c r="G17" s="252">
        <v>4.4000000000000004</v>
      </c>
    </row>
    <row r="18" spans="1:7">
      <c r="A18" s="249" t="s">
        <v>64</v>
      </c>
      <c r="B18" s="23">
        <v>2013</v>
      </c>
      <c r="C18" s="90">
        <v>13531</v>
      </c>
      <c r="D18" s="30">
        <v>41.6</v>
      </c>
      <c r="E18" s="30">
        <v>37.5</v>
      </c>
      <c r="F18" s="30">
        <v>15</v>
      </c>
      <c r="G18" s="31">
        <v>5.9</v>
      </c>
    </row>
    <row r="19" spans="1:7">
      <c r="A19" s="249" t="s">
        <v>77</v>
      </c>
      <c r="B19" s="23">
        <v>2013</v>
      </c>
      <c r="C19" s="90">
        <v>58134</v>
      </c>
      <c r="D19" s="30">
        <v>40.5</v>
      </c>
      <c r="E19" s="30">
        <v>34.200000000000003</v>
      </c>
      <c r="F19" s="30">
        <v>15.2</v>
      </c>
      <c r="G19" s="31">
        <v>10.1</v>
      </c>
    </row>
    <row r="20" spans="1:7">
      <c r="A20" s="249" t="s">
        <v>65</v>
      </c>
      <c r="B20" s="23">
        <v>2013</v>
      </c>
      <c r="C20" s="33">
        <v>812343</v>
      </c>
      <c r="D20" s="30">
        <v>42.3</v>
      </c>
      <c r="E20" s="30">
        <v>35.6</v>
      </c>
      <c r="F20" s="30">
        <v>15</v>
      </c>
      <c r="G20" s="31">
        <v>7</v>
      </c>
    </row>
    <row r="21" spans="1:7" ht="15.6">
      <c r="A21" s="249" t="s">
        <v>1543</v>
      </c>
      <c r="B21" s="23">
        <v>2013</v>
      </c>
      <c r="C21" s="90">
        <v>94134</v>
      </c>
      <c r="D21" s="30">
        <v>50.6</v>
      </c>
      <c r="E21" s="30">
        <v>36.799999999999997</v>
      </c>
      <c r="F21" s="30">
        <v>9.3000000000000007</v>
      </c>
      <c r="G21" s="31">
        <v>3.3</v>
      </c>
    </row>
    <row r="22" spans="1:7">
      <c r="A22" s="249" t="s">
        <v>78</v>
      </c>
      <c r="B22" s="23">
        <v>2013</v>
      </c>
      <c r="C22" s="90">
        <v>424440</v>
      </c>
      <c r="D22" s="30">
        <v>52.7</v>
      </c>
      <c r="E22" s="30">
        <v>36.799999999999997</v>
      </c>
      <c r="F22" s="30">
        <v>7.9</v>
      </c>
      <c r="G22" s="31">
        <v>2.6</v>
      </c>
    </row>
    <row r="23" spans="1:7">
      <c r="A23" s="249" t="s">
        <v>462</v>
      </c>
      <c r="B23" s="23">
        <v>2013</v>
      </c>
      <c r="C23" s="90">
        <v>171341</v>
      </c>
      <c r="D23" s="30">
        <v>46.4</v>
      </c>
      <c r="E23" s="30">
        <v>36.700000000000003</v>
      </c>
      <c r="F23" s="30">
        <v>12.2</v>
      </c>
      <c r="G23" s="31">
        <v>4.7</v>
      </c>
    </row>
    <row r="24" spans="1:7" ht="15.6">
      <c r="A24" s="249" t="s">
        <v>215</v>
      </c>
      <c r="B24" s="23">
        <v>2013</v>
      </c>
      <c r="C24" s="90">
        <v>68949</v>
      </c>
      <c r="D24" s="665">
        <v>37.799999999999997</v>
      </c>
      <c r="E24" s="665">
        <v>35.299999999999997</v>
      </c>
      <c r="F24" s="665">
        <v>17.5</v>
      </c>
      <c r="G24" s="666">
        <v>9</v>
      </c>
    </row>
    <row r="25" spans="1:7">
      <c r="A25" s="249" t="s">
        <v>216</v>
      </c>
      <c r="B25" s="23">
        <v>2013</v>
      </c>
      <c r="C25" s="90">
        <v>4326</v>
      </c>
      <c r="D25" s="30">
        <v>39</v>
      </c>
      <c r="E25" s="30">
        <v>34.200000000000003</v>
      </c>
      <c r="F25" s="30">
        <v>19.8</v>
      </c>
      <c r="G25" s="31">
        <v>7</v>
      </c>
    </row>
    <row r="26" spans="1:7" ht="15.6">
      <c r="A26" s="249" t="s">
        <v>305</v>
      </c>
      <c r="B26" s="23">
        <v>2013</v>
      </c>
      <c r="C26" s="90">
        <v>29885</v>
      </c>
      <c r="D26" s="30">
        <v>48.2</v>
      </c>
      <c r="E26" s="30">
        <v>36.9</v>
      </c>
      <c r="F26" s="30">
        <v>10.5</v>
      </c>
      <c r="G26" s="31">
        <v>4.4000000000000004</v>
      </c>
    </row>
    <row r="27" spans="1:7" ht="15.6">
      <c r="A27" s="249" t="s">
        <v>1544</v>
      </c>
      <c r="B27" s="23">
        <v>2013</v>
      </c>
      <c r="C27" s="90">
        <v>20596</v>
      </c>
      <c r="D27" s="30">
        <v>44.6</v>
      </c>
      <c r="E27" s="30">
        <v>37.1</v>
      </c>
      <c r="F27" s="30">
        <v>12.9</v>
      </c>
      <c r="G27" s="31">
        <v>5.3</v>
      </c>
    </row>
    <row r="28" spans="1:7" ht="15.6">
      <c r="A28" s="249" t="s">
        <v>217</v>
      </c>
      <c r="B28" s="23">
        <v>2013</v>
      </c>
      <c r="C28" s="668">
        <v>23138</v>
      </c>
      <c r="D28" s="665">
        <v>43.9</v>
      </c>
      <c r="E28" s="665">
        <v>35.9</v>
      </c>
      <c r="F28" s="665">
        <v>15</v>
      </c>
      <c r="G28" s="666">
        <v>4.8</v>
      </c>
    </row>
    <row r="29" spans="1:7">
      <c r="A29" s="249" t="s">
        <v>218</v>
      </c>
      <c r="B29" s="23">
        <v>2013</v>
      </c>
      <c r="C29" s="90">
        <v>682069</v>
      </c>
      <c r="D29" s="30">
        <v>49.4</v>
      </c>
      <c r="E29" s="30">
        <v>34.4</v>
      </c>
      <c r="F29" s="30">
        <v>11.2</v>
      </c>
      <c r="G29" s="31">
        <v>5</v>
      </c>
    </row>
    <row r="30" spans="1:7" ht="15.6">
      <c r="A30" s="249" t="s">
        <v>1114</v>
      </c>
      <c r="B30" s="23">
        <v>2013</v>
      </c>
      <c r="C30" s="90">
        <v>58878</v>
      </c>
      <c r="D30" s="30">
        <v>43.1</v>
      </c>
      <c r="E30" s="30">
        <v>37.4</v>
      </c>
      <c r="F30" s="30">
        <v>14.6</v>
      </c>
      <c r="G30" s="31">
        <v>4.8</v>
      </c>
    </row>
    <row r="31" spans="1:7" ht="16.2">
      <c r="A31" s="669" t="s">
        <v>219</v>
      </c>
      <c r="B31" s="670">
        <v>2013</v>
      </c>
      <c r="C31" s="671">
        <v>369576</v>
      </c>
      <c r="D31" s="672">
        <v>48.6</v>
      </c>
      <c r="E31" s="672">
        <v>36.4</v>
      </c>
      <c r="F31" s="672">
        <v>10.4</v>
      </c>
      <c r="G31" s="673">
        <v>4.5999999999999996</v>
      </c>
    </row>
    <row r="32" spans="1:7">
      <c r="A32" s="249" t="s">
        <v>1545</v>
      </c>
      <c r="B32" s="23">
        <v>2013</v>
      </c>
      <c r="C32" s="90">
        <v>82787</v>
      </c>
      <c r="D32" s="665">
        <v>55.3</v>
      </c>
      <c r="E32" s="665">
        <v>33.299999999999997</v>
      </c>
      <c r="F32" s="665">
        <v>8.4</v>
      </c>
      <c r="G32" s="666">
        <v>3.1</v>
      </c>
    </row>
    <row r="33" spans="1:7">
      <c r="A33" s="674" t="s">
        <v>220</v>
      </c>
      <c r="B33" s="23">
        <v>2013</v>
      </c>
      <c r="C33" s="90">
        <v>182313</v>
      </c>
      <c r="D33" s="30">
        <v>50</v>
      </c>
      <c r="E33" s="30">
        <v>31</v>
      </c>
      <c r="F33" s="30">
        <v>9.5</v>
      </c>
      <c r="G33" s="31">
        <v>9.4</v>
      </c>
    </row>
    <row r="34" spans="1:7" ht="15.6">
      <c r="A34" s="25" t="s">
        <v>454</v>
      </c>
      <c r="B34" s="23">
        <v>2013</v>
      </c>
      <c r="C34" s="90">
        <v>65554</v>
      </c>
      <c r="D34" s="30">
        <v>49.3</v>
      </c>
      <c r="E34" s="30">
        <v>35.700000000000003</v>
      </c>
      <c r="F34" s="30">
        <v>10.6</v>
      </c>
      <c r="G34" s="31">
        <v>4.3</v>
      </c>
    </row>
    <row r="35" spans="1:7">
      <c r="A35" s="675" t="s">
        <v>80</v>
      </c>
      <c r="B35" s="23">
        <v>2013</v>
      </c>
      <c r="C35" s="90">
        <v>54823</v>
      </c>
      <c r="D35" s="30">
        <v>45.8</v>
      </c>
      <c r="E35" s="30">
        <v>34.200000000000003</v>
      </c>
      <c r="F35" s="30">
        <v>11.4</v>
      </c>
      <c r="G35" s="31">
        <v>8.5</v>
      </c>
    </row>
    <row r="36" spans="1:7">
      <c r="A36" s="249" t="s">
        <v>221</v>
      </c>
      <c r="B36" s="23">
        <v>2013</v>
      </c>
      <c r="C36" s="90">
        <v>21111</v>
      </c>
      <c r="D36" s="30">
        <v>49.6</v>
      </c>
      <c r="E36" s="30">
        <v>37.5</v>
      </c>
      <c r="F36" s="30">
        <v>9.8000000000000007</v>
      </c>
      <c r="G36" s="31">
        <v>3.2</v>
      </c>
    </row>
    <row r="37" spans="1:7">
      <c r="A37" s="249" t="s">
        <v>81</v>
      </c>
      <c r="B37" s="23">
        <v>2013</v>
      </c>
      <c r="C37" s="90">
        <v>82731</v>
      </c>
      <c r="D37" s="30">
        <v>48.4</v>
      </c>
      <c r="E37" s="30">
        <v>37.200000000000003</v>
      </c>
      <c r="F37" s="30">
        <v>11.2</v>
      </c>
      <c r="G37" s="31">
        <v>3.1</v>
      </c>
    </row>
    <row r="38" spans="1:7" ht="15.6">
      <c r="A38" s="249" t="s">
        <v>222</v>
      </c>
      <c r="B38" s="23">
        <v>2013</v>
      </c>
      <c r="C38" s="90">
        <v>113593</v>
      </c>
      <c r="D38" s="30">
        <v>43.4</v>
      </c>
      <c r="E38" s="30">
        <v>37.4</v>
      </c>
      <c r="F38" s="30">
        <v>13.5</v>
      </c>
      <c r="G38" s="31">
        <v>5.6</v>
      </c>
    </row>
    <row r="39" spans="1:7" ht="15.6">
      <c r="A39" s="249" t="s">
        <v>223</v>
      </c>
      <c r="B39" s="23">
        <v>2012</v>
      </c>
      <c r="C39" s="33">
        <v>520705</v>
      </c>
      <c r="D39" s="30">
        <v>48.1</v>
      </c>
      <c r="E39" s="30">
        <v>36.1</v>
      </c>
      <c r="F39" s="30">
        <v>10.5</v>
      </c>
      <c r="G39" s="31">
        <v>5.3</v>
      </c>
    </row>
    <row r="40" spans="1:7" ht="15.6">
      <c r="A40" s="249" t="s">
        <v>1546</v>
      </c>
      <c r="B40" s="23">
        <v>2013</v>
      </c>
      <c r="C40" s="90">
        <v>89524</v>
      </c>
      <c r="D40" s="30">
        <v>45.4</v>
      </c>
      <c r="E40" s="30">
        <v>31.4</v>
      </c>
      <c r="F40" s="30">
        <v>13.1</v>
      </c>
      <c r="G40" s="31">
        <v>8.1</v>
      </c>
    </row>
    <row r="41" spans="1:7" ht="31.2">
      <c r="A41" s="26" t="s">
        <v>1547</v>
      </c>
      <c r="B41" s="23">
        <v>2013</v>
      </c>
      <c r="C41" s="90">
        <v>778358</v>
      </c>
      <c r="D41" s="30">
        <v>39.1</v>
      </c>
      <c r="E41" s="30">
        <v>35.6</v>
      </c>
      <c r="F41" s="30">
        <v>15.6</v>
      </c>
      <c r="G41" s="31">
        <v>9.4</v>
      </c>
    </row>
    <row r="42" spans="1:7">
      <c r="A42" s="644" t="s">
        <v>143</v>
      </c>
      <c r="B42" s="676">
        <v>2013</v>
      </c>
      <c r="C42" s="677">
        <v>514308</v>
      </c>
      <c r="D42" s="678">
        <v>48.9</v>
      </c>
      <c r="E42" s="251">
        <v>37.5</v>
      </c>
      <c r="F42" s="678">
        <v>10.4</v>
      </c>
      <c r="G42" s="252">
        <v>3.1</v>
      </c>
    </row>
    <row r="43" spans="1:7">
      <c r="A43" s="679"/>
      <c r="C43" s="680"/>
      <c r="D43" s="678"/>
      <c r="E43" s="678"/>
      <c r="F43" s="678"/>
      <c r="G43" s="678"/>
    </row>
    <row r="44" spans="1:7">
      <c r="A44" s="680" t="s">
        <v>224</v>
      </c>
    </row>
    <row r="45" spans="1:7">
      <c r="A45" s="658" t="s">
        <v>225</v>
      </c>
    </row>
    <row r="46" spans="1:7">
      <c r="C46" s="680"/>
      <c r="D46" s="678"/>
      <c r="E46" s="678"/>
      <c r="F46" s="678"/>
      <c r="G46" s="678"/>
    </row>
    <row r="47" spans="1:7">
      <c r="A47" s="680" t="s">
        <v>1548</v>
      </c>
      <c r="C47" s="680"/>
      <c r="D47" s="678"/>
      <c r="E47" s="678"/>
      <c r="F47" s="678"/>
      <c r="G47" s="678"/>
    </row>
    <row r="48" spans="1:7">
      <c r="C48" s="680"/>
      <c r="D48" s="678"/>
      <c r="E48" s="678"/>
      <c r="F48" s="678"/>
      <c r="G48" s="678"/>
    </row>
    <row r="49" spans="3:7">
      <c r="C49" s="680"/>
      <c r="D49" s="678"/>
      <c r="E49" s="678"/>
      <c r="F49" s="678"/>
      <c r="G49" s="678"/>
    </row>
  </sheetData>
  <mergeCells count="7">
    <mergeCell ref="A8:G8"/>
    <mergeCell ref="A2:G2"/>
    <mergeCell ref="A5:A7"/>
    <mergeCell ref="B5:B7"/>
    <mergeCell ref="C5:C7"/>
    <mergeCell ref="D5:G5"/>
    <mergeCell ref="D7:G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4"/>
  <sheetViews>
    <sheetView topLeftCell="A85" zoomScaleNormal="100" workbookViewId="0"/>
  </sheetViews>
  <sheetFormatPr defaultColWidth="10" defaultRowHeight="13.2"/>
  <cols>
    <col min="1" max="1" width="15.5546875" style="617" customWidth="1"/>
    <col min="2" max="2" width="5.88671875" style="256" customWidth="1"/>
    <col min="3" max="8" width="6.33203125" style="248" customWidth="1"/>
    <col min="9" max="9" width="6.33203125" style="615" customWidth="1"/>
    <col min="10" max="10" width="9" style="616" customWidth="1"/>
    <col min="11" max="11" width="10" style="616"/>
    <col min="12" max="255" width="10" style="248"/>
    <col min="256" max="256" width="16.6640625" style="248" customWidth="1"/>
    <col min="257" max="257" width="5.44140625" style="248" customWidth="1"/>
    <col min="258" max="265" width="6.33203125" style="248" customWidth="1"/>
    <col min="266" max="266" width="9" style="248" customWidth="1"/>
    <col min="267" max="511" width="10" style="248"/>
    <col min="512" max="512" width="16.6640625" style="248" customWidth="1"/>
    <col min="513" max="513" width="5.44140625" style="248" customWidth="1"/>
    <col min="514" max="521" width="6.33203125" style="248" customWidth="1"/>
    <col min="522" max="522" width="9" style="248" customWidth="1"/>
    <col min="523" max="767" width="10" style="248"/>
    <col min="768" max="768" width="16.6640625" style="248" customWidth="1"/>
    <col min="769" max="769" width="5.44140625" style="248" customWidth="1"/>
    <col min="770" max="777" width="6.33203125" style="248" customWidth="1"/>
    <col min="778" max="778" width="9" style="248" customWidth="1"/>
    <col min="779" max="1023" width="10" style="248"/>
    <col min="1024" max="1024" width="16.6640625" style="248" customWidth="1"/>
    <col min="1025" max="1025" width="5.44140625" style="248" customWidth="1"/>
    <col min="1026" max="1033" width="6.33203125" style="248" customWidth="1"/>
    <col min="1034" max="1034" width="9" style="248" customWidth="1"/>
    <col min="1035" max="1279" width="10" style="248"/>
    <col min="1280" max="1280" width="16.6640625" style="248" customWidth="1"/>
    <col min="1281" max="1281" width="5.44140625" style="248" customWidth="1"/>
    <col min="1282" max="1289" width="6.33203125" style="248" customWidth="1"/>
    <col min="1290" max="1290" width="9" style="248" customWidth="1"/>
    <col min="1291" max="1535" width="10" style="248"/>
    <col min="1536" max="1536" width="16.6640625" style="248" customWidth="1"/>
    <col min="1537" max="1537" width="5.44140625" style="248" customWidth="1"/>
    <col min="1538" max="1545" width="6.33203125" style="248" customWidth="1"/>
    <col min="1546" max="1546" width="9" style="248" customWidth="1"/>
    <col min="1547" max="1791" width="10" style="248"/>
    <col min="1792" max="1792" width="16.6640625" style="248" customWidth="1"/>
    <col min="1793" max="1793" width="5.44140625" style="248" customWidth="1"/>
    <col min="1794" max="1801" width="6.33203125" style="248" customWidth="1"/>
    <col min="1802" max="1802" width="9" style="248" customWidth="1"/>
    <col min="1803" max="2047" width="10" style="248"/>
    <col min="2048" max="2048" width="16.6640625" style="248" customWidth="1"/>
    <col min="2049" max="2049" width="5.44140625" style="248" customWidth="1"/>
    <col min="2050" max="2057" width="6.33203125" style="248" customWidth="1"/>
    <col min="2058" max="2058" width="9" style="248" customWidth="1"/>
    <col min="2059" max="2303" width="10" style="248"/>
    <col min="2304" max="2304" width="16.6640625" style="248" customWidth="1"/>
    <col min="2305" max="2305" width="5.44140625" style="248" customWidth="1"/>
    <col min="2306" max="2313" width="6.33203125" style="248" customWidth="1"/>
    <col min="2314" max="2314" width="9" style="248" customWidth="1"/>
    <col min="2315" max="2559" width="10" style="248"/>
    <col min="2560" max="2560" width="16.6640625" style="248" customWidth="1"/>
    <col min="2561" max="2561" width="5.44140625" style="248" customWidth="1"/>
    <col min="2562" max="2569" width="6.33203125" style="248" customWidth="1"/>
    <col min="2570" max="2570" width="9" style="248" customWidth="1"/>
    <col min="2571" max="2815" width="10" style="248"/>
    <col min="2816" max="2816" width="16.6640625" style="248" customWidth="1"/>
    <col min="2817" max="2817" width="5.44140625" style="248" customWidth="1"/>
    <col min="2818" max="2825" width="6.33203125" style="248" customWidth="1"/>
    <col min="2826" max="2826" width="9" style="248" customWidth="1"/>
    <col min="2827" max="3071" width="10" style="248"/>
    <col min="3072" max="3072" width="16.6640625" style="248" customWidth="1"/>
    <col min="3073" max="3073" width="5.44140625" style="248" customWidth="1"/>
    <col min="3074" max="3081" width="6.33203125" style="248" customWidth="1"/>
    <col min="3082" max="3082" width="9" style="248" customWidth="1"/>
    <col min="3083" max="3327" width="10" style="248"/>
    <col min="3328" max="3328" width="16.6640625" style="248" customWidth="1"/>
    <col min="3329" max="3329" width="5.44140625" style="248" customWidth="1"/>
    <col min="3330" max="3337" width="6.33203125" style="248" customWidth="1"/>
    <col min="3338" max="3338" width="9" style="248" customWidth="1"/>
    <col min="3339" max="3583" width="10" style="248"/>
    <col min="3584" max="3584" width="16.6640625" style="248" customWidth="1"/>
    <col min="3585" max="3585" width="5.44140625" style="248" customWidth="1"/>
    <col min="3586" max="3593" width="6.33203125" style="248" customWidth="1"/>
    <col min="3594" max="3594" width="9" style="248" customWidth="1"/>
    <col min="3595" max="3839" width="10" style="248"/>
    <col min="3840" max="3840" width="16.6640625" style="248" customWidth="1"/>
    <col min="3841" max="3841" width="5.44140625" style="248" customWidth="1"/>
    <col min="3842" max="3849" width="6.33203125" style="248" customWidth="1"/>
    <col min="3850" max="3850" width="9" style="248" customWidth="1"/>
    <col min="3851" max="4095" width="10" style="248"/>
    <col min="4096" max="4096" width="16.6640625" style="248" customWidth="1"/>
    <col min="4097" max="4097" width="5.44140625" style="248" customWidth="1"/>
    <col min="4098" max="4105" width="6.33203125" style="248" customWidth="1"/>
    <col min="4106" max="4106" width="9" style="248" customWidth="1"/>
    <col min="4107" max="4351" width="10" style="248"/>
    <col min="4352" max="4352" width="16.6640625" style="248" customWidth="1"/>
    <col min="4353" max="4353" width="5.44140625" style="248" customWidth="1"/>
    <col min="4354" max="4361" width="6.33203125" style="248" customWidth="1"/>
    <col min="4362" max="4362" width="9" style="248" customWidth="1"/>
    <col min="4363" max="4607" width="10" style="248"/>
    <col min="4608" max="4608" width="16.6640625" style="248" customWidth="1"/>
    <col min="4609" max="4609" width="5.44140625" style="248" customWidth="1"/>
    <col min="4610" max="4617" width="6.33203125" style="248" customWidth="1"/>
    <col min="4618" max="4618" width="9" style="248" customWidth="1"/>
    <col min="4619" max="4863" width="10" style="248"/>
    <col min="4864" max="4864" width="16.6640625" style="248" customWidth="1"/>
    <col min="4865" max="4865" width="5.44140625" style="248" customWidth="1"/>
    <col min="4866" max="4873" width="6.33203125" style="248" customWidth="1"/>
    <col min="4874" max="4874" width="9" style="248" customWidth="1"/>
    <col min="4875" max="5119" width="10" style="248"/>
    <col min="5120" max="5120" width="16.6640625" style="248" customWidth="1"/>
    <col min="5121" max="5121" width="5.44140625" style="248" customWidth="1"/>
    <col min="5122" max="5129" width="6.33203125" style="248" customWidth="1"/>
    <col min="5130" max="5130" width="9" style="248" customWidth="1"/>
    <col min="5131" max="5375" width="10" style="248"/>
    <col min="5376" max="5376" width="16.6640625" style="248" customWidth="1"/>
    <col min="5377" max="5377" width="5.44140625" style="248" customWidth="1"/>
    <col min="5378" max="5385" width="6.33203125" style="248" customWidth="1"/>
    <col min="5386" max="5386" width="9" style="248" customWidth="1"/>
    <col min="5387" max="5631" width="10" style="248"/>
    <col min="5632" max="5632" width="16.6640625" style="248" customWidth="1"/>
    <col min="5633" max="5633" width="5.44140625" style="248" customWidth="1"/>
    <col min="5634" max="5641" width="6.33203125" style="248" customWidth="1"/>
    <col min="5642" max="5642" width="9" style="248" customWidth="1"/>
    <col min="5643" max="5887" width="10" style="248"/>
    <col min="5888" max="5888" width="16.6640625" style="248" customWidth="1"/>
    <col min="5889" max="5889" width="5.44140625" style="248" customWidth="1"/>
    <col min="5890" max="5897" width="6.33203125" style="248" customWidth="1"/>
    <col min="5898" max="5898" width="9" style="248" customWidth="1"/>
    <col min="5899" max="6143" width="10" style="248"/>
    <col min="6144" max="6144" width="16.6640625" style="248" customWidth="1"/>
    <col min="6145" max="6145" width="5.44140625" style="248" customWidth="1"/>
    <col min="6146" max="6153" width="6.33203125" style="248" customWidth="1"/>
    <col min="6154" max="6154" width="9" style="248" customWidth="1"/>
    <col min="6155" max="6399" width="10" style="248"/>
    <col min="6400" max="6400" width="16.6640625" style="248" customWidth="1"/>
    <col min="6401" max="6401" width="5.44140625" style="248" customWidth="1"/>
    <col min="6402" max="6409" width="6.33203125" style="248" customWidth="1"/>
    <col min="6410" max="6410" width="9" style="248" customWidth="1"/>
    <col min="6411" max="6655" width="10" style="248"/>
    <col min="6656" max="6656" width="16.6640625" style="248" customWidth="1"/>
    <col min="6657" max="6657" width="5.44140625" style="248" customWidth="1"/>
    <col min="6658" max="6665" width="6.33203125" style="248" customWidth="1"/>
    <col min="6666" max="6666" width="9" style="248" customWidth="1"/>
    <col min="6667" max="6911" width="10" style="248"/>
    <col min="6912" max="6912" width="16.6640625" style="248" customWidth="1"/>
    <col min="6913" max="6913" width="5.44140625" style="248" customWidth="1"/>
    <col min="6914" max="6921" width="6.33203125" style="248" customWidth="1"/>
    <col min="6922" max="6922" width="9" style="248" customWidth="1"/>
    <col min="6923" max="7167" width="10" style="248"/>
    <col min="7168" max="7168" width="16.6640625" style="248" customWidth="1"/>
    <col min="7169" max="7169" width="5.44140625" style="248" customWidth="1"/>
    <col min="7170" max="7177" width="6.33203125" style="248" customWidth="1"/>
    <col min="7178" max="7178" width="9" style="248" customWidth="1"/>
    <col min="7179" max="7423" width="10" style="248"/>
    <col min="7424" max="7424" width="16.6640625" style="248" customWidth="1"/>
    <col min="7425" max="7425" width="5.44140625" style="248" customWidth="1"/>
    <col min="7426" max="7433" width="6.33203125" style="248" customWidth="1"/>
    <col min="7434" max="7434" width="9" style="248" customWidth="1"/>
    <col min="7435" max="7679" width="10" style="248"/>
    <col min="7680" max="7680" width="16.6640625" style="248" customWidth="1"/>
    <col min="7681" max="7681" width="5.44140625" style="248" customWidth="1"/>
    <col min="7682" max="7689" width="6.33203125" style="248" customWidth="1"/>
    <col min="7690" max="7690" width="9" style="248" customWidth="1"/>
    <col min="7691" max="7935" width="10" style="248"/>
    <col min="7936" max="7936" width="16.6640625" style="248" customWidth="1"/>
    <col min="7937" max="7937" width="5.44140625" style="248" customWidth="1"/>
    <col min="7938" max="7945" width="6.33203125" style="248" customWidth="1"/>
    <col min="7946" max="7946" width="9" style="248" customWidth="1"/>
    <col min="7947" max="8191" width="10" style="248"/>
    <col min="8192" max="8192" width="16.6640625" style="248" customWidth="1"/>
    <col min="8193" max="8193" width="5.44140625" style="248" customWidth="1"/>
    <col min="8194" max="8201" width="6.33203125" style="248" customWidth="1"/>
    <col min="8202" max="8202" width="9" style="248" customWidth="1"/>
    <col min="8203" max="8447" width="10" style="248"/>
    <col min="8448" max="8448" width="16.6640625" style="248" customWidth="1"/>
    <col min="8449" max="8449" width="5.44140625" style="248" customWidth="1"/>
    <col min="8450" max="8457" width="6.33203125" style="248" customWidth="1"/>
    <col min="8458" max="8458" width="9" style="248" customWidth="1"/>
    <col min="8459" max="8703" width="10" style="248"/>
    <col min="8704" max="8704" width="16.6640625" style="248" customWidth="1"/>
    <col min="8705" max="8705" width="5.44140625" style="248" customWidth="1"/>
    <col min="8706" max="8713" width="6.33203125" style="248" customWidth="1"/>
    <col min="8714" max="8714" width="9" style="248" customWidth="1"/>
    <col min="8715" max="8959" width="10" style="248"/>
    <col min="8960" max="8960" width="16.6640625" style="248" customWidth="1"/>
    <col min="8961" max="8961" width="5.44140625" style="248" customWidth="1"/>
    <col min="8962" max="8969" width="6.33203125" style="248" customWidth="1"/>
    <col min="8970" max="8970" width="9" style="248" customWidth="1"/>
    <col min="8971" max="9215" width="10" style="248"/>
    <col min="9216" max="9216" width="16.6640625" style="248" customWidth="1"/>
    <col min="9217" max="9217" width="5.44140625" style="248" customWidth="1"/>
    <col min="9218" max="9225" width="6.33203125" style="248" customWidth="1"/>
    <col min="9226" max="9226" width="9" style="248" customWidth="1"/>
    <col min="9227" max="9471" width="10" style="248"/>
    <col min="9472" max="9472" width="16.6640625" style="248" customWidth="1"/>
    <col min="9473" max="9473" width="5.44140625" style="248" customWidth="1"/>
    <col min="9474" max="9481" width="6.33203125" style="248" customWidth="1"/>
    <col min="9482" max="9482" width="9" style="248" customWidth="1"/>
    <col min="9483" max="9727" width="10" style="248"/>
    <col min="9728" max="9728" width="16.6640625" style="248" customWidth="1"/>
    <col min="9729" max="9729" width="5.44140625" style="248" customWidth="1"/>
    <col min="9730" max="9737" width="6.33203125" style="248" customWidth="1"/>
    <col min="9738" max="9738" width="9" style="248" customWidth="1"/>
    <col min="9739" max="9983" width="10" style="248"/>
    <col min="9984" max="9984" width="16.6640625" style="248" customWidth="1"/>
    <col min="9985" max="9985" width="5.44140625" style="248" customWidth="1"/>
    <col min="9986" max="9993" width="6.33203125" style="248" customWidth="1"/>
    <col min="9994" max="9994" width="9" style="248" customWidth="1"/>
    <col min="9995" max="10239" width="10" style="248"/>
    <col min="10240" max="10240" width="16.6640625" style="248" customWidth="1"/>
    <col min="10241" max="10241" width="5.44140625" style="248" customWidth="1"/>
    <col min="10242" max="10249" width="6.33203125" style="248" customWidth="1"/>
    <col min="10250" max="10250" width="9" style="248" customWidth="1"/>
    <col min="10251" max="10495" width="10" style="248"/>
    <col min="10496" max="10496" width="16.6640625" style="248" customWidth="1"/>
    <col min="10497" max="10497" width="5.44140625" style="248" customWidth="1"/>
    <col min="10498" max="10505" width="6.33203125" style="248" customWidth="1"/>
    <col min="10506" max="10506" width="9" style="248" customWidth="1"/>
    <col min="10507" max="10751" width="10" style="248"/>
    <col min="10752" max="10752" width="16.6640625" style="248" customWidth="1"/>
    <col min="10753" max="10753" width="5.44140625" style="248" customWidth="1"/>
    <col min="10754" max="10761" width="6.33203125" style="248" customWidth="1"/>
    <col min="10762" max="10762" width="9" style="248" customWidth="1"/>
    <col min="10763" max="11007" width="10" style="248"/>
    <col min="11008" max="11008" width="16.6640625" style="248" customWidth="1"/>
    <col min="11009" max="11009" width="5.44140625" style="248" customWidth="1"/>
    <col min="11010" max="11017" width="6.33203125" style="248" customWidth="1"/>
    <col min="11018" max="11018" width="9" style="248" customWidth="1"/>
    <col min="11019" max="11263" width="10" style="248"/>
    <col min="11264" max="11264" width="16.6640625" style="248" customWidth="1"/>
    <col min="11265" max="11265" width="5.44140625" style="248" customWidth="1"/>
    <col min="11266" max="11273" width="6.33203125" style="248" customWidth="1"/>
    <col min="11274" max="11274" width="9" style="248" customWidth="1"/>
    <col min="11275" max="11519" width="10" style="248"/>
    <col min="11520" max="11520" width="16.6640625" style="248" customWidth="1"/>
    <col min="11521" max="11521" width="5.44140625" style="248" customWidth="1"/>
    <col min="11522" max="11529" width="6.33203125" style="248" customWidth="1"/>
    <col min="11530" max="11530" width="9" style="248" customWidth="1"/>
    <col min="11531" max="11775" width="10" style="248"/>
    <col min="11776" max="11776" width="16.6640625" style="248" customWidth="1"/>
    <col min="11777" max="11777" width="5.44140625" style="248" customWidth="1"/>
    <col min="11778" max="11785" width="6.33203125" style="248" customWidth="1"/>
    <col min="11786" max="11786" width="9" style="248" customWidth="1"/>
    <col min="11787" max="12031" width="10" style="248"/>
    <col min="12032" max="12032" width="16.6640625" style="248" customWidth="1"/>
    <col min="12033" max="12033" width="5.44140625" style="248" customWidth="1"/>
    <col min="12034" max="12041" width="6.33203125" style="248" customWidth="1"/>
    <col min="12042" max="12042" width="9" style="248" customWidth="1"/>
    <col min="12043" max="12287" width="10" style="248"/>
    <col min="12288" max="12288" width="16.6640625" style="248" customWidth="1"/>
    <col min="12289" max="12289" width="5.44140625" style="248" customWidth="1"/>
    <col min="12290" max="12297" width="6.33203125" style="248" customWidth="1"/>
    <col min="12298" max="12298" width="9" style="248" customWidth="1"/>
    <col min="12299" max="12543" width="10" style="248"/>
    <col min="12544" max="12544" width="16.6640625" style="248" customWidth="1"/>
    <col min="12545" max="12545" width="5.44140625" style="248" customWidth="1"/>
    <col min="12546" max="12553" width="6.33203125" style="248" customWidth="1"/>
    <col min="12554" max="12554" width="9" style="248" customWidth="1"/>
    <col min="12555" max="12799" width="10" style="248"/>
    <col min="12800" max="12800" width="16.6640625" style="248" customWidth="1"/>
    <col min="12801" max="12801" width="5.44140625" style="248" customWidth="1"/>
    <col min="12802" max="12809" width="6.33203125" style="248" customWidth="1"/>
    <col min="12810" max="12810" width="9" style="248" customWidth="1"/>
    <col min="12811" max="13055" width="10" style="248"/>
    <col min="13056" max="13056" width="16.6640625" style="248" customWidth="1"/>
    <col min="13057" max="13057" width="5.44140625" style="248" customWidth="1"/>
    <col min="13058" max="13065" width="6.33203125" style="248" customWidth="1"/>
    <col min="13066" max="13066" width="9" style="248" customWidth="1"/>
    <col min="13067" max="13311" width="10" style="248"/>
    <col min="13312" max="13312" width="16.6640625" style="248" customWidth="1"/>
    <col min="13313" max="13313" width="5.44140625" style="248" customWidth="1"/>
    <col min="13314" max="13321" width="6.33203125" style="248" customWidth="1"/>
    <col min="13322" max="13322" width="9" style="248" customWidth="1"/>
    <col min="13323" max="13567" width="10" style="248"/>
    <col min="13568" max="13568" width="16.6640625" style="248" customWidth="1"/>
    <col min="13569" max="13569" width="5.44140625" style="248" customWidth="1"/>
    <col min="13570" max="13577" width="6.33203125" style="248" customWidth="1"/>
    <col min="13578" max="13578" width="9" style="248" customWidth="1"/>
    <col min="13579" max="13823" width="10" style="248"/>
    <col min="13824" max="13824" width="16.6640625" style="248" customWidth="1"/>
    <col min="13825" max="13825" width="5.44140625" style="248" customWidth="1"/>
    <col min="13826" max="13833" width="6.33203125" style="248" customWidth="1"/>
    <col min="13834" max="13834" width="9" style="248" customWidth="1"/>
    <col min="13835" max="14079" width="10" style="248"/>
    <col min="14080" max="14080" width="16.6640625" style="248" customWidth="1"/>
    <col min="14081" max="14081" width="5.44140625" style="248" customWidth="1"/>
    <col min="14082" max="14089" width="6.33203125" style="248" customWidth="1"/>
    <col min="14090" max="14090" width="9" style="248" customWidth="1"/>
    <col min="14091" max="14335" width="10" style="248"/>
    <col min="14336" max="14336" width="16.6640625" style="248" customWidth="1"/>
    <col min="14337" max="14337" width="5.44140625" style="248" customWidth="1"/>
    <col min="14338" max="14345" width="6.33203125" style="248" customWidth="1"/>
    <col min="14346" max="14346" width="9" style="248" customWidth="1"/>
    <col min="14347" max="14591" width="10" style="248"/>
    <col min="14592" max="14592" width="16.6640625" style="248" customWidth="1"/>
    <col min="14593" max="14593" width="5.44140625" style="248" customWidth="1"/>
    <col min="14594" max="14601" width="6.33203125" style="248" customWidth="1"/>
    <col min="14602" max="14602" width="9" style="248" customWidth="1"/>
    <col min="14603" max="14847" width="10" style="248"/>
    <col min="14848" max="14848" width="16.6640625" style="248" customWidth="1"/>
    <col min="14849" max="14849" width="5.44140625" style="248" customWidth="1"/>
    <col min="14850" max="14857" width="6.33203125" style="248" customWidth="1"/>
    <col min="14858" max="14858" width="9" style="248" customWidth="1"/>
    <col min="14859" max="15103" width="10" style="248"/>
    <col min="15104" max="15104" width="16.6640625" style="248" customWidth="1"/>
    <col min="15105" max="15105" width="5.44140625" style="248" customWidth="1"/>
    <col min="15106" max="15113" width="6.33203125" style="248" customWidth="1"/>
    <col min="15114" max="15114" width="9" style="248" customWidth="1"/>
    <col min="15115" max="15359" width="10" style="248"/>
    <col min="15360" max="15360" width="16.6640625" style="248" customWidth="1"/>
    <col min="15361" max="15361" width="5.44140625" style="248" customWidth="1"/>
    <col min="15362" max="15369" width="6.33203125" style="248" customWidth="1"/>
    <col min="15370" max="15370" width="9" style="248" customWidth="1"/>
    <col min="15371" max="15615" width="10" style="248"/>
    <col min="15616" max="15616" width="16.6640625" style="248" customWidth="1"/>
    <col min="15617" max="15617" width="5.44140625" style="248" customWidth="1"/>
    <col min="15618" max="15625" width="6.33203125" style="248" customWidth="1"/>
    <col min="15626" max="15626" width="9" style="248" customWidth="1"/>
    <col min="15627" max="15871" width="10" style="248"/>
    <col min="15872" max="15872" width="16.6640625" style="248" customWidth="1"/>
    <col min="15873" max="15873" width="5.44140625" style="248" customWidth="1"/>
    <col min="15874" max="15881" width="6.33203125" style="248" customWidth="1"/>
    <col min="15882" max="15882" width="9" style="248" customWidth="1"/>
    <col min="15883" max="16127" width="10" style="248"/>
    <col min="16128" max="16128" width="16.6640625" style="248" customWidth="1"/>
    <col min="16129" max="16129" width="5.44140625" style="248" customWidth="1"/>
    <col min="16130" max="16137" width="6.33203125" style="248" customWidth="1"/>
    <col min="16138" max="16138" width="9" style="248" customWidth="1"/>
    <col min="16139" max="16384" width="10" style="248"/>
  </cols>
  <sheetData>
    <row r="2" spans="1:11" s="254" customFormat="1">
      <c r="A2" s="253" t="s">
        <v>1557</v>
      </c>
      <c r="B2" s="253"/>
      <c r="C2" s="253"/>
      <c r="I2" s="613"/>
      <c r="J2" s="614"/>
      <c r="K2" s="614"/>
    </row>
    <row r="3" spans="1:11" ht="13.8">
      <c r="A3" s="255" t="s">
        <v>226</v>
      </c>
    </row>
    <row r="4" spans="1:11" ht="10.5" customHeight="1"/>
    <row r="5" spans="1:11" ht="29.4" customHeight="1">
      <c r="A5" s="898" t="s">
        <v>227</v>
      </c>
      <c r="B5" s="899" t="s">
        <v>21</v>
      </c>
      <c r="C5" s="902" t="s">
        <v>1117</v>
      </c>
      <c r="D5" s="903"/>
      <c r="E5" s="903"/>
      <c r="F5" s="903"/>
      <c r="G5" s="903"/>
      <c r="H5" s="903"/>
      <c r="I5" s="904"/>
      <c r="J5" s="881" t="s">
        <v>388</v>
      </c>
      <c r="K5" s="881" t="s">
        <v>228</v>
      </c>
    </row>
    <row r="6" spans="1:11" ht="30" customHeight="1">
      <c r="A6" s="898"/>
      <c r="B6" s="900"/>
      <c r="C6" s="905"/>
      <c r="D6" s="906"/>
      <c r="E6" s="906"/>
      <c r="F6" s="906"/>
      <c r="G6" s="906"/>
      <c r="H6" s="906"/>
      <c r="I6" s="907"/>
      <c r="J6" s="908"/>
      <c r="K6" s="908"/>
    </row>
    <row r="7" spans="1:11" ht="51" customHeight="1">
      <c r="A7" s="898"/>
      <c r="B7" s="901"/>
      <c r="C7" s="27" t="s">
        <v>229</v>
      </c>
      <c r="D7" s="27" t="s">
        <v>230</v>
      </c>
      <c r="E7" s="27" t="s">
        <v>231</v>
      </c>
      <c r="F7" s="27" t="s">
        <v>232</v>
      </c>
      <c r="G7" s="27" t="s">
        <v>62</v>
      </c>
      <c r="H7" s="27" t="s">
        <v>233</v>
      </c>
      <c r="I7" s="28" t="s">
        <v>234</v>
      </c>
      <c r="J7" s="882"/>
      <c r="K7" s="882"/>
    </row>
    <row r="8" spans="1:11" ht="18.75" customHeight="1">
      <c r="A8" s="909" t="s">
        <v>1550</v>
      </c>
      <c r="B8" s="909"/>
      <c r="C8" s="909"/>
      <c r="D8" s="909"/>
      <c r="E8" s="909"/>
      <c r="F8" s="909"/>
      <c r="G8" s="909"/>
      <c r="H8" s="909"/>
      <c r="I8" s="909"/>
      <c r="J8" s="909"/>
      <c r="K8" s="909"/>
    </row>
    <row r="9" spans="1:11" s="618" customFormat="1" ht="14.25" customHeight="1">
      <c r="A9" s="24" t="s">
        <v>235</v>
      </c>
      <c r="B9" s="347">
        <v>2000</v>
      </c>
      <c r="C9" s="35">
        <v>13.7</v>
      </c>
      <c r="D9" s="259">
        <v>65.5</v>
      </c>
      <c r="E9" s="35">
        <v>96.8</v>
      </c>
      <c r="F9" s="132">
        <v>67</v>
      </c>
      <c r="G9" s="35">
        <v>25.2</v>
      </c>
      <c r="H9" s="35">
        <v>4.7</v>
      </c>
      <c r="I9" s="35">
        <v>0.1</v>
      </c>
      <c r="J9" s="36">
        <v>1.36</v>
      </c>
      <c r="K9" s="574">
        <v>28.2</v>
      </c>
    </row>
    <row r="10" spans="1:11" s="618" customFormat="1" ht="14.25" customHeight="1">
      <c r="A10" s="619" t="s">
        <v>235</v>
      </c>
      <c r="B10" s="346">
        <v>2013</v>
      </c>
      <c r="C10" s="620">
        <v>8.1</v>
      </c>
      <c r="D10" s="621">
        <v>42.8</v>
      </c>
      <c r="E10" s="620">
        <v>85.9</v>
      </c>
      <c r="F10" s="621">
        <v>93.1</v>
      </c>
      <c r="G10" s="620">
        <v>47.5</v>
      </c>
      <c r="H10" s="621">
        <v>9.4</v>
      </c>
      <c r="I10" s="620">
        <v>0.5</v>
      </c>
      <c r="J10" s="622">
        <v>1.44</v>
      </c>
      <c r="K10" s="421">
        <v>30.3</v>
      </c>
    </row>
    <row r="11" spans="1:11" s="616" customFormat="1" ht="14.25" customHeight="1">
      <c r="A11" s="24" t="s">
        <v>236</v>
      </c>
      <c r="B11" s="346">
        <v>1999</v>
      </c>
      <c r="C11" s="35">
        <v>13.7</v>
      </c>
      <c r="D11" s="257">
        <v>60.3</v>
      </c>
      <c r="E11" s="35">
        <v>91</v>
      </c>
      <c r="F11" s="257">
        <v>65.900000000000006</v>
      </c>
      <c r="G11" s="35">
        <v>25.5</v>
      </c>
      <c r="H11" s="257">
        <v>5.0999999999999996</v>
      </c>
      <c r="I11" s="30">
        <v>0.3</v>
      </c>
      <c r="J11" s="258">
        <v>1.31</v>
      </c>
      <c r="K11" s="31" t="s">
        <v>241</v>
      </c>
    </row>
    <row r="12" spans="1:11" s="616" customFormat="1" ht="14.25" customHeight="1">
      <c r="A12" s="619" t="s">
        <v>237</v>
      </c>
      <c r="B12" s="346">
        <v>2012</v>
      </c>
      <c r="C12" s="35">
        <v>22.4</v>
      </c>
      <c r="D12" s="257">
        <v>93.7</v>
      </c>
      <c r="E12" s="35">
        <v>110.8</v>
      </c>
      <c r="F12" s="257">
        <v>69</v>
      </c>
      <c r="G12" s="35">
        <v>27</v>
      </c>
      <c r="H12" s="257">
        <v>4.4000000000000004</v>
      </c>
      <c r="I12" s="30">
        <v>0.1</v>
      </c>
      <c r="J12" s="258">
        <v>1.6</v>
      </c>
      <c r="K12" s="421">
        <v>27.5</v>
      </c>
    </row>
    <row r="13" spans="1:11" ht="14.25" customHeight="1">
      <c r="A13" s="249" t="s">
        <v>1551</v>
      </c>
      <c r="B13" s="346">
        <v>2000</v>
      </c>
      <c r="C13" s="35">
        <v>11.5</v>
      </c>
      <c r="D13" s="257">
        <v>61.6</v>
      </c>
      <c r="E13" s="35">
        <v>131.1</v>
      </c>
      <c r="F13" s="257">
        <v>93.3</v>
      </c>
      <c r="G13" s="35">
        <v>30.9</v>
      </c>
      <c r="H13" s="257">
        <v>5</v>
      </c>
      <c r="I13" s="30">
        <v>0.3</v>
      </c>
      <c r="J13" s="258">
        <v>1.67</v>
      </c>
      <c r="K13" s="31">
        <v>28.8</v>
      </c>
    </row>
    <row r="14" spans="1:11" ht="14.25" customHeight="1">
      <c r="A14" s="619" t="s">
        <v>1552</v>
      </c>
      <c r="B14" s="346">
        <v>2013</v>
      </c>
      <c r="C14" s="620">
        <v>7.3</v>
      </c>
      <c r="D14" s="621">
        <v>46.4</v>
      </c>
      <c r="E14" s="620">
        <v>121</v>
      </c>
      <c r="F14" s="621">
        <v>115.5</v>
      </c>
      <c r="G14" s="620">
        <v>49.9</v>
      </c>
      <c r="H14" s="621">
        <v>9.6999999999999993</v>
      </c>
      <c r="I14" s="620">
        <v>0.5</v>
      </c>
      <c r="J14" s="622">
        <v>1.75</v>
      </c>
      <c r="K14" s="421">
        <v>30.2</v>
      </c>
    </row>
    <row r="15" spans="1:11" s="616" customFormat="1" ht="14.25" customHeight="1">
      <c r="A15" s="24" t="s">
        <v>238</v>
      </c>
      <c r="B15" s="346">
        <v>2000</v>
      </c>
      <c r="C15" s="35">
        <v>45.6</v>
      </c>
      <c r="D15" s="257">
        <v>89.7</v>
      </c>
      <c r="E15" s="35">
        <v>72.900000000000006</v>
      </c>
      <c r="F15" s="257">
        <v>32.299999999999997</v>
      </c>
      <c r="G15" s="35">
        <v>9.5</v>
      </c>
      <c r="H15" s="257">
        <v>1.9</v>
      </c>
      <c r="I15" s="30">
        <v>0.1</v>
      </c>
      <c r="J15" s="258">
        <v>1.26</v>
      </c>
      <c r="K15" s="259">
        <v>25</v>
      </c>
    </row>
    <row r="16" spans="1:11" s="616" customFormat="1" ht="14.25" customHeight="1">
      <c r="A16" s="619" t="s">
        <v>239</v>
      </c>
      <c r="B16" s="346">
        <v>2013</v>
      </c>
      <c r="C16" s="620">
        <v>42</v>
      </c>
      <c r="D16" s="621">
        <v>69.5</v>
      </c>
      <c r="E16" s="620">
        <v>86.7</v>
      </c>
      <c r="F16" s="621">
        <v>64.599999999999994</v>
      </c>
      <c r="G16" s="620">
        <v>27.1</v>
      </c>
      <c r="H16" s="621">
        <v>4.7</v>
      </c>
      <c r="I16" s="620">
        <v>0.3</v>
      </c>
      <c r="J16" s="622">
        <v>1.48</v>
      </c>
      <c r="K16" s="484">
        <v>27.1</v>
      </c>
    </row>
    <row r="17" spans="1:11" s="623" customFormat="1" ht="14.25" customHeight="1">
      <c r="A17" s="24" t="s">
        <v>240</v>
      </c>
      <c r="B17" s="346">
        <v>2001</v>
      </c>
      <c r="C17" s="35">
        <v>16.600000000000001</v>
      </c>
      <c r="D17" s="257">
        <v>77.2</v>
      </c>
      <c r="E17" s="35">
        <v>103.1</v>
      </c>
      <c r="F17" s="257">
        <v>64.5</v>
      </c>
      <c r="G17" s="35">
        <v>24.7</v>
      </c>
      <c r="H17" s="257">
        <v>4.4000000000000004</v>
      </c>
      <c r="I17" s="35">
        <v>0.2</v>
      </c>
      <c r="J17" s="258">
        <v>1.46</v>
      </c>
      <c r="K17" s="31">
        <v>27.8</v>
      </c>
    </row>
    <row r="18" spans="1:11" s="623" customFormat="1" ht="14.25" customHeight="1">
      <c r="A18" s="619" t="s">
        <v>242</v>
      </c>
      <c r="B18" s="346">
        <v>2013</v>
      </c>
      <c r="C18" s="620">
        <v>10.6</v>
      </c>
      <c r="D18" s="621">
        <v>49.4</v>
      </c>
      <c r="E18" s="620">
        <v>94.3</v>
      </c>
      <c r="F18" s="621">
        <v>89.7</v>
      </c>
      <c r="G18" s="620">
        <v>40.1</v>
      </c>
      <c r="H18" s="621">
        <v>7.5</v>
      </c>
      <c r="I18" s="620">
        <v>0.5</v>
      </c>
      <c r="J18" s="622">
        <v>1.46</v>
      </c>
      <c r="K18" s="421">
        <v>29.6</v>
      </c>
    </row>
    <row r="19" spans="1:11" s="623" customFormat="1" ht="14.25" customHeight="1">
      <c r="A19" s="24" t="s">
        <v>243</v>
      </c>
      <c r="B19" s="346">
        <v>2005</v>
      </c>
      <c r="C19" s="35">
        <v>16</v>
      </c>
      <c r="D19" s="257">
        <v>80.2</v>
      </c>
      <c r="E19" s="35">
        <v>105.9</v>
      </c>
      <c r="F19" s="257">
        <v>76.3</v>
      </c>
      <c r="G19" s="35">
        <v>33.9</v>
      </c>
      <c r="H19" s="257">
        <v>7.7</v>
      </c>
      <c r="I19" s="35">
        <v>0.6</v>
      </c>
      <c r="J19" s="258">
        <v>1.6</v>
      </c>
      <c r="K19" s="259">
        <v>28.4</v>
      </c>
    </row>
    <row r="20" spans="1:11" s="624" customFormat="1" ht="14.25" customHeight="1">
      <c r="A20" s="619" t="s">
        <v>244</v>
      </c>
      <c r="B20" s="346">
        <v>2013</v>
      </c>
      <c r="C20" s="620">
        <v>12</v>
      </c>
      <c r="D20" s="621">
        <v>73.3</v>
      </c>
      <c r="E20" s="620">
        <v>115.2</v>
      </c>
      <c r="F20" s="621">
        <v>91</v>
      </c>
      <c r="G20" s="620">
        <v>43.8</v>
      </c>
      <c r="H20" s="621">
        <v>9.8000000000000007</v>
      </c>
      <c r="I20" s="620">
        <v>0.9</v>
      </c>
      <c r="J20" s="622">
        <v>1.73</v>
      </c>
      <c r="K20" s="484">
        <v>29.1</v>
      </c>
    </row>
    <row r="21" spans="1:11" s="624" customFormat="1" ht="14.25" customHeight="1">
      <c r="A21" s="34" t="s">
        <v>457</v>
      </c>
      <c r="B21" s="346">
        <v>2000</v>
      </c>
      <c r="C21" s="35">
        <v>13.2</v>
      </c>
      <c r="D21" s="257">
        <v>67.8</v>
      </c>
      <c r="E21" s="35">
        <v>91</v>
      </c>
      <c r="F21" s="257">
        <v>43.2</v>
      </c>
      <c r="G21" s="35">
        <v>14.5</v>
      </c>
      <c r="H21" s="257">
        <v>2.1</v>
      </c>
      <c r="I21" s="30">
        <v>0.1</v>
      </c>
      <c r="J21" s="258">
        <v>1.1499999999999999</v>
      </c>
      <c r="K21" s="259">
        <v>27.2</v>
      </c>
    </row>
    <row r="22" spans="1:11" s="624" customFormat="1" ht="14.25" customHeight="1">
      <c r="A22" s="29" t="s">
        <v>131</v>
      </c>
      <c r="B22" s="346">
        <v>2013</v>
      </c>
      <c r="C22" s="620">
        <v>11.7</v>
      </c>
      <c r="D22" s="621">
        <v>41.9</v>
      </c>
      <c r="E22" s="620">
        <v>92.3</v>
      </c>
      <c r="F22" s="621">
        <v>98.1</v>
      </c>
      <c r="G22" s="620">
        <v>39.9</v>
      </c>
      <c r="H22" s="621">
        <v>7.1</v>
      </c>
      <c r="I22" s="620">
        <v>0.3</v>
      </c>
      <c r="J22" s="622">
        <v>1.46</v>
      </c>
      <c r="K22" s="484">
        <v>29.9</v>
      </c>
    </row>
    <row r="23" spans="1:11" s="616" customFormat="1" ht="14.25" customHeight="1">
      <c r="A23" s="24" t="s">
        <v>245</v>
      </c>
      <c r="B23" s="346">
        <v>2000</v>
      </c>
      <c r="C23" s="35">
        <v>7.9</v>
      </c>
      <c r="D23" s="257">
        <v>52.6</v>
      </c>
      <c r="E23" s="35">
        <v>128.5</v>
      </c>
      <c r="F23" s="257">
        <v>115.3</v>
      </c>
      <c r="G23" s="35">
        <v>43.6</v>
      </c>
      <c r="H23" s="257">
        <v>6.7</v>
      </c>
      <c r="I23" s="35">
        <v>0.2</v>
      </c>
      <c r="J23" s="258">
        <v>1.77</v>
      </c>
      <c r="K23" s="259">
        <v>29.7</v>
      </c>
    </row>
    <row r="24" spans="1:11" s="625" customFormat="1" ht="14.25" customHeight="1">
      <c r="A24" s="619" t="s">
        <v>246</v>
      </c>
      <c r="B24" s="346">
        <v>2013</v>
      </c>
      <c r="C24" s="620">
        <v>4.2</v>
      </c>
      <c r="D24" s="621">
        <v>34.4</v>
      </c>
      <c r="E24" s="620">
        <v>106.4</v>
      </c>
      <c r="F24" s="621">
        <v>121.3</v>
      </c>
      <c r="G24" s="620">
        <v>54.3</v>
      </c>
      <c r="H24" s="621">
        <v>10.4</v>
      </c>
      <c r="I24" s="620">
        <v>0.6</v>
      </c>
      <c r="J24" s="622">
        <v>1.67</v>
      </c>
      <c r="K24" s="484">
        <v>30.8</v>
      </c>
    </row>
    <row r="25" spans="1:11" s="616" customFormat="1" ht="14.25" customHeight="1">
      <c r="A25" s="24" t="s">
        <v>247</v>
      </c>
      <c r="B25" s="346">
        <v>2000</v>
      </c>
      <c r="C25" s="35">
        <v>26.4</v>
      </c>
      <c r="D25" s="257">
        <v>84.6</v>
      </c>
      <c r="E25" s="35">
        <v>82.4</v>
      </c>
      <c r="F25" s="257">
        <v>52.7</v>
      </c>
      <c r="G25" s="35">
        <v>19.5</v>
      </c>
      <c r="H25" s="257">
        <v>4.8</v>
      </c>
      <c r="I25" s="35">
        <v>0.2</v>
      </c>
      <c r="J25" s="258">
        <v>1.36</v>
      </c>
      <c r="K25" s="259">
        <v>26.9</v>
      </c>
    </row>
    <row r="26" spans="1:11" s="625" customFormat="1" ht="14.25" customHeight="1">
      <c r="A26" s="619" t="s">
        <v>248</v>
      </c>
      <c r="B26" s="346">
        <v>2013</v>
      </c>
      <c r="C26" s="620">
        <v>16.3</v>
      </c>
      <c r="D26" s="621">
        <v>55.1</v>
      </c>
      <c r="E26" s="620">
        <v>93.8</v>
      </c>
      <c r="F26" s="621">
        <v>82.4</v>
      </c>
      <c r="G26" s="620">
        <v>47.9</v>
      </c>
      <c r="H26" s="621">
        <v>9.9</v>
      </c>
      <c r="I26" s="620">
        <v>0.4</v>
      </c>
      <c r="J26" s="622">
        <v>1.52</v>
      </c>
      <c r="K26" s="484">
        <v>29.5</v>
      </c>
    </row>
    <row r="27" spans="1:11" s="616" customFormat="1" ht="14.25" customHeight="1">
      <c r="A27" s="24" t="s">
        <v>249</v>
      </c>
      <c r="B27" s="346">
        <v>2000</v>
      </c>
      <c r="C27" s="35">
        <v>10</v>
      </c>
      <c r="D27" s="257">
        <v>60.4</v>
      </c>
      <c r="E27" s="35">
        <v>115.6</v>
      </c>
      <c r="F27" s="257">
        <v>102.7</v>
      </c>
      <c r="G27" s="35">
        <v>46.3</v>
      </c>
      <c r="H27" s="257">
        <v>9.3000000000000007</v>
      </c>
      <c r="I27" s="35">
        <v>0.5</v>
      </c>
      <c r="J27" s="258">
        <v>1.73</v>
      </c>
      <c r="K27" s="259">
        <v>29.6</v>
      </c>
    </row>
    <row r="28" spans="1:11" s="625" customFormat="1" ht="14.25" customHeight="1">
      <c r="A28" s="619" t="s">
        <v>250</v>
      </c>
      <c r="B28" s="346">
        <v>2013</v>
      </c>
      <c r="C28" s="620">
        <v>7.3</v>
      </c>
      <c r="D28" s="621">
        <v>50.8</v>
      </c>
      <c r="E28" s="620">
        <v>105.8</v>
      </c>
      <c r="F28" s="621">
        <v>114.5</v>
      </c>
      <c r="G28" s="620">
        <v>59.1</v>
      </c>
      <c r="H28" s="621">
        <v>12.5</v>
      </c>
      <c r="I28" s="620">
        <v>0.6</v>
      </c>
      <c r="J28" s="622">
        <v>1.75</v>
      </c>
      <c r="K28" s="484">
        <v>30.5</v>
      </c>
    </row>
    <row r="29" spans="1:11" s="616" customFormat="1" ht="14.25" customHeight="1">
      <c r="A29" s="24" t="s">
        <v>251</v>
      </c>
      <c r="B29" s="346">
        <v>2000</v>
      </c>
      <c r="C29" s="35">
        <v>12.3</v>
      </c>
      <c r="D29" s="257">
        <v>64.099999999999994</v>
      </c>
      <c r="E29" s="35">
        <v>138.69999999999999</v>
      </c>
      <c r="F29" s="257">
        <v>109.3</v>
      </c>
      <c r="G29" s="35">
        <v>45.4</v>
      </c>
      <c r="H29" s="257">
        <v>8.9</v>
      </c>
      <c r="I29" s="35">
        <v>0.3</v>
      </c>
      <c r="J29" s="258">
        <v>1.89</v>
      </c>
      <c r="K29" s="259">
        <v>29.3</v>
      </c>
    </row>
    <row r="30" spans="1:11" s="625" customFormat="1" ht="14.25" customHeight="1">
      <c r="A30" s="619" t="s">
        <v>252</v>
      </c>
      <c r="B30" s="346">
        <v>2013</v>
      </c>
      <c r="C30" s="620">
        <v>10</v>
      </c>
      <c r="D30" s="621">
        <v>58.2</v>
      </c>
      <c r="E30" s="620">
        <v>129.19999999999999</v>
      </c>
      <c r="F30" s="621">
        <v>125.4</v>
      </c>
      <c r="G30" s="620">
        <v>60.8</v>
      </c>
      <c r="H30" s="621">
        <v>13.6</v>
      </c>
      <c r="I30" s="620">
        <v>0.7</v>
      </c>
      <c r="J30" s="622">
        <v>1.99</v>
      </c>
      <c r="K30" s="484">
        <v>30.2</v>
      </c>
    </row>
    <row r="31" spans="1:11" s="616" customFormat="1" ht="14.25" customHeight="1">
      <c r="A31" s="24" t="s">
        <v>253</v>
      </c>
      <c r="B31" s="346">
        <v>2000</v>
      </c>
      <c r="C31" s="35">
        <v>8.6999999999999993</v>
      </c>
      <c r="D31" s="257">
        <v>44.1</v>
      </c>
      <c r="E31" s="35">
        <v>84</v>
      </c>
      <c r="F31" s="257">
        <v>77.099999999999994</v>
      </c>
      <c r="G31" s="35">
        <v>32.799999999999997</v>
      </c>
      <c r="H31" s="257">
        <v>6.5</v>
      </c>
      <c r="I31" s="35">
        <v>0.7</v>
      </c>
      <c r="J31" s="258">
        <v>1.27</v>
      </c>
      <c r="K31" s="259">
        <v>29.5</v>
      </c>
    </row>
    <row r="32" spans="1:11" s="625" customFormat="1" ht="14.25" customHeight="1">
      <c r="A32" s="619" t="s">
        <v>254</v>
      </c>
      <c r="B32" s="346">
        <v>2013</v>
      </c>
      <c r="C32" s="620">
        <v>8.1</v>
      </c>
      <c r="D32" s="621">
        <v>28.9</v>
      </c>
      <c r="E32" s="620">
        <v>72.5</v>
      </c>
      <c r="F32" s="621">
        <v>89.9</v>
      </c>
      <c r="G32" s="620">
        <v>48</v>
      </c>
      <c r="H32" s="621">
        <v>10.199999999999999</v>
      </c>
      <c r="I32" s="620">
        <v>1.6</v>
      </c>
      <c r="J32" s="622">
        <v>1.3</v>
      </c>
      <c r="K32" s="484">
        <v>30.9</v>
      </c>
    </row>
    <row r="33" spans="1:12" s="616" customFormat="1" ht="14.25" customHeight="1">
      <c r="A33" s="24" t="s">
        <v>255</v>
      </c>
      <c r="B33" s="346">
        <v>2000</v>
      </c>
      <c r="C33" s="35">
        <v>8.9</v>
      </c>
      <c r="D33" s="257">
        <v>25.7</v>
      </c>
      <c r="E33" s="35">
        <v>67.8</v>
      </c>
      <c r="F33" s="257">
        <v>95.3</v>
      </c>
      <c r="G33" s="35">
        <v>43</v>
      </c>
      <c r="H33" s="257">
        <v>6.7</v>
      </c>
      <c r="I33" s="35">
        <v>0.3</v>
      </c>
      <c r="J33" s="258">
        <v>1.23</v>
      </c>
      <c r="K33" s="259">
        <v>30.7</v>
      </c>
    </row>
    <row r="34" spans="1:12" s="625" customFormat="1" ht="14.25" customHeight="1">
      <c r="A34" s="619" t="s">
        <v>256</v>
      </c>
      <c r="B34" s="346">
        <v>2013</v>
      </c>
      <c r="C34" s="620">
        <v>8.4</v>
      </c>
      <c r="D34" s="621">
        <v>27</v>
      </c>
      <c r="E34" s="620">
        <v>55.8</v>
      </c>
      <c r="F34" s="621">
        <v>88.2</v>
      </c>
      <c r="G34" s="620">
        <v>60.9</v>
      </c>
      <c r="H34" s="621">
        <v>14.4</v>
      </c>
      <c r="I34" s="620">
        <v>0.9</v>
      </c>
      <c r="J34" s="622">
        <v>1.27</v>
      </c>
      <c r="K34" s="484">
        <v>31.7</v>
      </c>
    </row>
    <row r="35" spans="1:12" s="625" customFormat="1" ht="14.25" customHeight="1">
      <c r="A35" s="24" t="s">
        <v>463</v>
      </c>
      <c r="B35" s="346">
        <v>2000</v>
      </c>
      <c r="C35" s="35">
        <v>7.4</v>
      </c>
      <c r="D35" s="257">
        <v>41.4</v>
      </c>
      <c r="E35" s="35">
        <v>112.2</v>
      </c>
      <c r="F35" s="257">
        <v>130.19999999999999</v>
      </c>
      <c r="G35" s="35">
        <v>49.1</v>
      </c>
      <c r="H35" s="257">
        <v>6.6</v>
      </c>
      <c r="I35" s="35">
        <v>0.2</v>
      </c>
      <c r="J35" s="258">
        <v>1.72</v>
      </c>
      <c r="K35" s="259">
        <v>30.3</v>
      </c>
    </row>
    <row r="36" spans="1:12" s="625" customFormat="1" ht="14.25" customHeight="1">
      <c r="A36" s="619" t="s">
        <v>266</v>
      </c>
      <c r="B36" s="346">
        <v>2013</v>
      </c>
      <c r="C36" s="620">
        <v>3.9</v>
      </c>
      <c r="D36" s="621">
        <v>32.5</v>
      </c>
      <c r="E36" s="620">
        <v>103.5</v>
      </c>
      <c r="F36" s="621">
        <v>127.9</v>
      </c>
      <c r="G36" s="620">
        <v>57.7</v>
      </c>
      <c r="H36" s="621">
        <v>8.6999999999999993</v>
      </c>
      <c r="I36" s="620">
        <v>0.4</v>
      </c>
      <c r="J36" s="622">
        <v>1.68</v>
      </c>
      <c r="K36" s="596">
        <v>31</v>
      </c>
    </row>
    <row r="37" spans="1:12" s="616" customFormat="1" ht="14.25" customHeight="1">
      <c r="A37" s="24" t="s">
        <v>257</v>
      </c>
      <c r="B37" s="346">
        <v>2000</v>
      </c>
      <c r="C37" s="35">
        <v>19.600000000000001</v>
      </c>
      <c r="D37" s="257">
        <v>51.5</v>
      </c>
      <c r="E37" s="35">
        <v>93.8</v>
      </c>
      <c r="F37" s="257">
        <v>128</v>
      </c>
      <c r="G37" s="35">
        <v>71.2</v>
      </c>
      <c r="H37" s="257">
        <v>13.4</v>
      </c>
      <c r="I37" s="35">
        <v>0.5</v>
      </c>
      <c r="J37" s="258">
        <v>1.89</v>
      </c>
      <c r="K37" s="259">
        <v>30.4</v>
      </c>
    </row>
    <row r="38" spans="1:12" s="625" customFormat="1" ht="14.25" customHeight="1">
      <c r="A38" s="619" t="s">
        <v>258</v>
      </c>
      <c r="B38" s="346">
        <v>2013</v>
      </c>
      <c r="C38" s="620">
        <v>10.3</v>
      </c>
      <c r="D38" s="621">
        <v>50.9</v>
      </c>
      <c r="E38" s="620">
        <v>83.6</v>
      </c>
      <c r="F38" s="621">
        <v>127.6</v>
      </c>
      <c r="G38" s="620">
        <v>97</v>
      </c>
      <c r="H38" s="621">
        <v>22</v>
      </c>
      <c r="I38" s="620">
        <v>1.4</v>
      </c>
      <c r="J38" s="622">
        <v>1.96</v>
      </c>
      <c r="K38" s="479" t="s">
        <v>1553</v>
      </c>
      <c r="L38" s="599"/>
    </row>
    <row r="39" spans="1:12" s="616" customFormat="1" ht="14.25" customHeight="1">
      <c r="A39" s="24" t="s">
        <v>259</v>
      </c>
      <c r="B39" s="346">
        <v>2000</v>
      </c>
      <c r="C39" s="35">
        <v>22.9</v>
      </c>
      <c r="D39" s="257">
        <v>88.4</v>
      </c>
      <c r="E39" s="35">
        <v>130.80000000000001</v>
      </c>
      <c r="F39" s="257">
        <v>112</v>
      </c>
      <c r="G39" s="35">
        <v>50.9</v>
      </c>
      <c r="H39" s="257">
        <v>10.5</v>
      </c>
      <c r="I39" s="35">
        <v>0.4</v>
      </c>
      <c r="J39" s="258">
        <v>2.08</v>
      </c>
      <c r="K39" s="259">
        <v>28.9</v>
      </c>
    </row>
    <row r="40" spans="1:12" s="625" customFormat="1" ht="14.25" customHeight="1">
      <c r="A40" s="619" t="s">
        <v>260</v>
      </c>
      <c r="B40" s="346">
        <v>2013</v>
      </c>
      <c r="C40" s="620">
        <v>7.4</v>
      </c>
      <c r="D40" s="621">
        <v>62.2</v>
      </c>
      <c r="E40" s="620">
        <v>117.7</v>
      </c>
      <c r="F40" s="621">
        <v>117</v>
      </c>
      <c r="G40" s="620">
        <v>65.8</v>
      </c>
      <c r="H40" s="621">
        <v>15.3</v>
      </c>
      <c r="I40" s="620">
        <v>1.7</v>
      </c>
      <c r="J40" s="622">
        <v>1.93</v>
      </c>
      <c r="K40" s="484">
        <v>30.4</v>
      </c>
    </row>
    <row r="41" spans="1:12" s="616" customFormat="1" ht="14.25" customHeight="1">
      <c r="A41" s="24" t="s">
        <v>261</v>
      </c>
      <c r="B41" s="346">
        <v>2000</v>
      </c>
      <c r="C41" s="35">
        <v>24.7</v>
      </c>
      <c r="D41" s="257">
        <v>96.3</v>
      </c>
      <c r="E41" s="35">
        <v>84.3</v>
      </c>
      <c r="F41" s="257">
        <v>47.4</v>
      </c>
      <c r="G41" s="35">
        <v>18.7</v>
      </c>
      <c r="H41" s="257">
        <v>4.4000000000000004</v>
      </c>
      <c r="I41" s="35">
        <v>0.2</v>
      </c>
      <c r="J41" s="258">
        <v>1.39</v>
      </c>
      <c r="K41" s="259">
        <v>26.6</v>
      </c>
    </row>
    <row r="42" spans="1:12" s="625" customFormat="1" ht="14.25" customHeight="1">
      <c r="A42" s="619" t="s">
        <v>262</v>
      </c>
      <c r="B42" s="346">
        <v>2013</v>
      </c>
      <c r="C42" s="620">
        <v>14.2</v>
      </c>
      <c r="D42" s="621">
        <v>53.6</v>
      </c>
      <c r="E42" s="620">
        <v>115</v>
      </c>
      <c r="F42" s="621">
        <v>89.6</v>
      </c>
      <c r="G42" s="620">
        <v>36.700000000000003</v>
      </c>
      <c r="H42" s="621">
        <v>7.1</v>
      </c>
      <c r="I42" s="620">
        <v>0.2</v>
      </c>
      <c r="J42" s="622">
        <v>1.59</v>
      </c>
      <c r="K42" s="484">
        <v>29.2</v>
      </c>
    </row>
    <row r="43" spans="1:12" s="616" customFormat="1" ht="14.25" customHeight="1">
      <c r="A43" s="24" t="s">
        <v>263</v>
      </c>
      <c r="B43" s="346">
        <v>2000</v>
      </c>
      <c r="C43" s="35">
        <v>24.1</v>
      </c>
      <c r="D43" s="257">
        <v>81.7</v>
      </c>
      <c r="E43" s="35">
        <v>77.7</v>
      </c>
      <c r="F43" s="257">
        <v>42.9</v>
      </c>
      <c r="G43" s="35">
        <v>17.8</v>
      </c>
      <c r="H43" s="257">
        <v>3.8</v>
      </c>
      <c r="I43" s="35">
        <v>0.2</v>
      </c>
      <c r="J43" s="258">
        <v>1.25</v>
      </c>
      <c r="K43" s="626">
        <v>26.7</v>
      </c>
      <c r="L43" s="623"/>
    </row>
    <row r="44" spans="1:12" s="625" customFormat="1" ht="14.25" customHeight="1">
      <c r="A44" s="619" t="s">
        <v>264</v>
      </c>
      <c r="B44" s="346">
        <v>2013</v>
      </c>
      <c r="C44" s="620">
        <v>19.899999999999999</v>
      </c>
      <c r="D44" s="621">
        <v>60.2</v>
      </c>
      <c r="E44" s="620">
        <v>96.4</v>
      </c>
      <c r="F44" s="621">
        <v>79.099999999999994</v>
      </c>
      <c r="G44" s="620">
        <v>40.799999999999997</v>
      </c>
      <c r="H44" s="621">
        <v>9.4</v>
      </c>
      <c r="I44" s="620">
        <v>0.4</v>
      </c>
      <c r="J44" s="622">
        <v>1.52</v>
      </c>
      <c r="K44" s="596">
        <v>29</v>
      </c>
    </row>
    <row r="45" spans="1:12" s="616" customFormat="1" ht="14.25" customHeight="1">
      <c r="A45" s="24" t="s">
        <v>265</v>
      </c>
      <c r="B45" s="346">
        <v>2000</v>
      </c>
      <c r="C45" s="35">
        <v>31.4</v>
      </c>
      <c r="D45" s="257">
        <v>127.3</v>
      </c>
      <c r="E45" s="35">
        <v>133.19999999999999</v>
      </c>
      <c r="F45" s="257">
        <v>61.6</v>
      </c>
      <c r="G45" s="35">
        <v>19.600000000000001</v>
      </c>
      <c r="H45" s="257">
        <v>3.3</v>
      </c>
      <c r="I45" s="30">
        <v>0.2</v>
      </c>
      <c r="J45" s="258">
        <v>1.88</v>
      </c>
      <c r="K45" s="626">
        <v>26.4</v>
      </c>
      <c r="L45" s="627"/>
    </row>
    <row r="46" spans="1:12" s="625" customFormat="1" ht="14.25" customHeight="1">
      <c r="A46" s="619" t="s">
        <v>265</v>
      </c>
      <c r="B46" s="346">
        <v>2013</v>
      </c>
      <c r="C46" s="620">
        <v>17.100000000000001</v>
      </c>
      <c r="D46" s="621">
        <v>67.2</v>
      </c>
      <c r="E46" s="620">
        <v>102.3</v>
      </c>
      <c r="F46" s="621">
        <v>76.5</v>
      </c>
      <c r="G46" s="620">
        <v>29.8</v>
      </c>
      <c r="H46" s="621">
        <v>4.8</v>
      </c>
      <c r="I46" s="620">
        <v>0.2</v>
      </c>
      <c r="J46" s="622">
        <v>1.49</v>
      </c>
      <c r="K46" s="484">
        <v>28.3</v>
      </c>
    </row>
    <row r="47" spans="1:12" s="616" customFormat="1" ht="14.25" customHeight="1">
      <c r="A47" s="24" t="s">
        <v>267</v>
      </c>
      <c r="B47" s="346">
        <v>2000</v>
      </c>
      <c r="C47" s="35">
        <v>12.9</v>
      </c>
      <c r="D47" s="257">
        <v>56.9</v>
      </c>
      <c r="E47" s="35">
        <v>92.6</v>
      </c>
      <c r="F47" s="257">
        <v>78.3</v>
      </c>
      <c r="G47" s="35">
        <v>30.3</v>
      </c>
      <c r="H47" s="257">
        <v>5</v>
      </c>
      <c r="I47" s="35">
        <v>0.2</v>
      </c>
      <c r="J47" s="258">
        <v>1.38</v>
      </c>
      <c r="K47" s="626">
        <v>28.8</v>
      </c>
      <c r="L47" s="623"/>
    </row>
    <row r="48" spans="1:12" s="625" customFormat="1" ht="14.25" customHeight="1">
      <c r="A48" s="619" t="s">
        <v>268</v>
      </c>
      <c r="B48" s="346">
        <v>2013</v>
      </c>
      <c r="C48" s="620">
        <v>7.7</v>
      </c>
      <c r="D48" s="621">
        <v>35.1</v>
      </c>
      <c r="E48" s="620">
        <v>77.3</v>
      </c>
      <c r="F48" s="621">
        <v>95.5</v>
      </c>
      <c r="G48" s="620">
        <v>53</v>
      </c>
      <c r="H48" s="621">
        <v>9.3000000000000007</v>
      </c>
      <c r="I48" s="620">
        <v>0.4</v>
      </c>
      <c r="J48" s="622">
        <v>1.39</v>
      </c>
      <c r="K48" s="484">
        <v>30.8</v>
      </c>
    </row>
    <row r="49" spans="1:11" s="616" customFormat="1" ht="14.25" customHeight="1">
      <c r="A49" s="24" t="s">
        <v>269</v>
      </c>
      <c r="B49" s="346">
        <v>2000</v>
      </c>
      <c r="C49" s="35">
        <v>11.7</v>
      </c>
      <c r="D49" s="257">
        <v>67.3</v>
      </c>
      <c r="E49" s="35">
        <v>129.30000000000001</v>
      </c>
      <c r="F49" s="257">
        <v>110.5</v>
      </c>
      <c r="G49" s="35">
        <v>45.7</v>
      </c>
      <c r="H49" s="257">
        <v>7.3</v>
      </c>
      <c r="I49" s="35">
        <v>0.2</v>
      </c>
      <c r="J49" s="258">
        <v>1.85</v>
      </c>
      <c r="K49" s="31">
        <v>29.3</v>
      </c>
    </row>
    <row r="50" spans="1:11" s="625" customFormat="1" ht="14.25" customHeight="1">
      <c r="A50" s="619" t="s">
        <v>270</v>
      </c>
      <c r="B50" s="346">
        <v>2013</v>
      </c>
      <c r="C50" s="620">
        <v>5.7</v>
      </c>
      <c r="D50" s="621">
        <v>48.4</v>
      </c>
      <c r="E50" s="620">
        <v>113.2</v>
      </c>
      <c r="F50" s="621">
        <v>120.2</v>
      </c>
      <c r="G50" s="620">
        <v>56.8</v>
      </c>
      <c r="H50" s="621">
        <v>10.7</v>
      </c>
      <c r="I50" s="620">
        <v>0.5</v>
      </c>
      <c r="J50" s="622">
        <v>1.78</v>
      </c>
      <c r="K50" s="484">
        <v>30.5</v>
      </c>
    </row>
    <row r="51" spans="1:11" s="616" customFormat="1" ht="14.25" customHeight="1">
      <c r="A51" s="628" t="s">
        <v>271</v>
      </c>
      <c r="B51" s="629">
        <v>2000</v>
      </c>
      <c r="C51" s="630">
        <v>17</v>
      </c>
      <c r="D51" s="631">
        <v>83.3</v>
      </c>
      <c r="E51" s="630">
        <v>94.6</v>
      </c>
      <c r="F51" s="631">
        <v>51.7</v>
      </c>
      <c r="G51" s="630">
        <v>21.4</v>
      </c>
      <c r="H51" s="631">
        <v>4.8</v>
      </c>
      <c r="I51" s="630">
        <v>0.2</v>
      </c>
      <c r="J51" s="632">
        <v>1.37</v>
      </c>
      <c r="K51" s="633">
        <v>26.1</v>
      </c>
    </row>
    <row r="52" spans="1:11" s="625" customFormat="1" ht="14.25" customHeight="1">
      <c r="A52" s="634" t="s">
        <v>272</v>
      </c>
      <c r="B52" s="629">
        <v>2013</v>
      </c>
      <c r="C52" s="635">
        <v>13.7</v>
      </c>
      <c r="D52" s="636">
        <v>48.4</v>
      </c>
      <c r="E52" s="635">
        <v>85.8</v>
      </c>
      <c r="F52" s="636">
        <v>69.400000000000006</v>
      </c>
      <c r="G52" s="635">
        <v>29.5</v>
      </c>
      <c r="H52" s="636">
        <v>6.2</v>
      </c>
      <c r="I52" s="635">
        <v>0.3</v>
      </c>
      <c r="J52" s="637">
        <v>1.26</v>
      </c>
      <c r="K52" s="600">
        <v>29.2</v>
      </c>
    </row>
    <row r="53" spans="1:11" s="616" customFormat="1" ht="14.25" customHeight="1">
      <c r="A53" s="24" t="s">
        <v>273</v>
      </c>
      <c r="B53" s="346">
        <v>2000</v>
      </c>
      <c r="C53" s="35">
        <v>21.6</v>
      </c>
      <c r="D53" s="257">
        <v>62.7</v>
      </c>
      <c r="E53" s="35">
        <v>100.7</v>
      </c>
      <c r="F53" s="257">
        <v>84.1</v>
      </c>
      <c r="G53" s="35">
        <v>34.200000000000003</v>
      </c>
      <c r="H53" s="257">
        <v>6.6</v>
      </c>
      <c r="I53" s="35">
        <v>0.5</v>
      </c>
      <c r="J53" s="258">
        <v>1.55</v>
      </c>
      <c r="K53" s="259">
        <v>28.6</v>
      </c>
    </row>
    <row r="54" spans="1:11" s="625" customFormat="1" ht="14.25" customHeight="1">
      <c r="A54" s="619" t="s">
        <v>274</v>
      </c>
      <c r="B54" s="346">
        <v>2013</v>
      </c>
      <c r="C54" s="620">
        <v>10.5</v>
      </c>
      <c r="D54" s="621">
        <v>32.9</v>
      </c>
      <c r="E54" s="620">
        <v>66.900000000000006</v>
      </c>
      <c r="F54" s="621">
        <v>79.8</v>
      </c>
      <c r="G54" s="620">
        <v>42.4</v>
      </c>
      <c r="H54" s="621">
        <v>9.1</v>
      </c>
      <c r="I54" s="620">
        <v>0.5</v>
      </c>
      <c r="J54" s="622">
        <v>1.21</v>
      </c>
      <c r="K54" s="484">
        <v>30.4</v>
      </c>
    </row>
    <row r="55" spans="1:11" ht="14.25" customHeight="1">
      <c r="A55" s="24" t="s">
        <v>1098</v>
      </c>
      <c r="B55" s="346">
        <v>1999</v>
      </c>
      <c r="C55" s="35">
        <v>29.3</v>
      </c>
      <c r="D55" s="257">
        <v>92.6</v>
      </c>
      <c r="E55" s="35">
        <v>64.900000000000006</v>
      </c>
      <c r="F55" s="257">
        <v>32.5</v>
      </c>
      <c r="G55" s="35">
        <v>11.2</v>
      </c>
      <c r="H55" s="257">
        <v>2.2000000000000002</v>
      </c>
      <c r="I55" s="35">
        <v>0.1</v>
      </c>
      <c r="J55" s="258">
        <v>1.1599999999999999</v>
      </c>
      <c r="K55" s="626" t="s">
        <v>1558</v>
      </c>
    </row>
    <row r="56" spans="1:11" ht="14.25" customHeight="1">
      <c r="A56" s="619" t="s">
        <v>1097</v>
      </c>
      <c r="B56" s="346">
        <v>2010</v>
      </c>
      <c r="C56" s="35">
        <v>27.5</v>
      </c>
      <c r="D56" s="257">
        <v>87.6</v>
      </c>
      <c r="E56" s="35">
        <v>97.9</v>
      </c>
      <c r="F56" s="257">
        <v>67.5</v>
      </c>
      <c r="G56" s="35">
        <v>30.1</v>
      </c>
      <c r="H56" s="257">
        <v>5.9</v>
      </c>
      <c r="I56" s="35">
        <v>0.3</v>
      </c>
      <c r="J56" s="638">
        <v>1.6</v>
      </c>
      <c r="K56" s="31" t="s">
        <v>1559</v>
      </c>
    </row>
    <row r="57" spans="1:11" s="616" customFormat="1" ht="14.25" customHeight="1">
      <c r="A57" s="639" t="s">
        <v>275</v>
      </c>
      <c r="B57" s="346">
        <v>2000</v>
      </c>
      <c r="C57" s="35">
        <v>39</v>
      </c>
      <c r="D57" s="640">
        <v>90.3</v>
      </c>
      <c r="E57" s="35">
        <v>78.2</v>
      </c>
      <c r="F57" s="257">
        <v>38.799999999999997</v>
      </c>
      <c r="G57" s="35">
        <v>13.4</v>
      </c>
      <c r="H57" s="257">
        <v>3.1</v>
      </c>
      <c r="I57" s="35">
        <v>0.2</v>
      </c>
      <c r="J57" s="258">
        <v>1.31</v>
      </c>
      <c r="K57" s="259">
        <v>25.7</v>
      </c>
    </row>
    <row r="58" spans="1:11" s="616" customFormat="1" ht="14.25" customHeight="1">
      <c r="A58" s="641" t="s">
        <v>276</v>
      </c>
      <c r="B58" s="346">
        <v>2013</v>
      </c>
      <c r="C58" s="620">
        <v>33.799999999999997</v>
      </c>
      <c r="D58" s="621">
        <v>66.7</v>
      </c>
      <c r="E58" s="620">
        <v>85.1</v>
      </c>
      <c r="F58" s="621">
        <v>62.7</v>
      </c>
      <c r="G58" s="620">
        <v>26.5</v>
      </c>
      <c r="H58" s="621">
        <v>4.7</v>
      </c>
      <c r="I58" s="620">
        <v>0.3</v>
      </c>
      <c r="J58" s="622">
        <v>1.41</v>
      </c>
      <c r="K58" s="484">
        <v>27.4</v>
      </c>
    </row>
    <row r="59" spans="1:11" s="616" customFormat="1" ht="14.25" customHeight="1">
      <c r="A59" s="34" t="s">
        <v>277</v>
      </c>
      <c r="B59" s="346">
        <v>2000</v>
      </c>
      <c r="C59" s="35">
        <v>41.4</v>
      </c>
      <c r="D59" s="257">
        <v>104.3</v>
      </c>
      <c r="E59" s="35">
        <v>88.8</v>
      </c>
      <c r="F59" s="257">
        <v>44.3</v>
      </c>
      <c r="G59" s="35">
        <v>14.5</v>
      </c>
      <c r="H59" s="257">
        <v>2.2000000000000002</v>
      </c>
      <c r="I59" s="35">
        <v>0.1</v>
      </c>
      <c r="J59" s="258">
        <v>1.48</v>
      </c>
      <c r="K59" s="626">
        <v>25.7</v>
      </c>
    </row>
    <row r="60" spans="1:11" s="616" customFormat="1" ht="14.25" customHeight="1">
      <c r="A60" s="29" t="s">
        <v>277</v>
      </c>
      <c r="B60" s="346">
        <v>2013</v>
      </c>
      <c r="C60" s="620">
        <v>18.100000000000001</v>
      </c>
      <c r="D60" s="621">
        <v>60.6</v>
      </c>
      <c r="E60" s="620">
        <v>90.5</v>
      </c>
      <c r="F60" s="621">
        <v>77.2</v>
      </c>
      <c r="G60" s="620">
        <v>33.1</v>
      </c>
      <c r="H60" s="621">
        <v>6.1</v>
      </c>
      <c r="I60" s="620">
        <v>0.5</v>
      </c>
      <c r="J60" s="622">
        <v>1.43</v>
      </c>
      <c r="K60" s="484">
        <v>28.7</v>
      </c>
    </row>
    <row r="61" spans="1:11" s="616" customFormat="1" ht="14.25" customHeight="1">
      <c r="A61" s="642" t="s">
        <v>278</v>
      </c>
      <c r="B61" s="346">
        <v>2000</v>
      </c>
      <c r="C61" s="35">
        <v>23.8</v>
      </c>
      <c r="D61" s="257">
        <v>84.3</v>
      </c>
      <c r="E61" s="35">
        <v>89.2</v>
      </c>
      <c r="F61" s="257">
        <v>44.2</v>
      </c>
      <c r="G61" s="35">
        <v>15.9</v>
      </c>
      <c r="H61" s="257">
        <v>3</v>
      </c>
      <c r="I61" s="35">
        <v>0.1</v>
      </c>
      <c r="J61" s="258">
        <v>1.3</v>
      </c>
      <c r="K61" s="259">
        <v>26.6</v>
      </c>
    </row>
    <row r="62" spans="1:11" s="616" customFormat="1" ht="14.25" customHeight="1">
      <c r="A62" s="643" t="s">
        <v>279</v>
      </c>
      <c r="B62" s="346">
        <v>2013</v>
      </c>
      <c r="C62" s="620">
        <v>22.1</v>
      </c>
      <c r="D62" s="621">
        <v>49.3</v>
      </c>
      <c r="E62" s="620">
        <v>81.8</v>
      </c>
      <c r="F62" s="621">
        <v>76</v>
      </c>
      <c r="G62" s="620">
        <v>33.700000000000003</v>
      </c>
      <c r="H62" s="621">
        <v>5.8</v>
      </c>
      <c r="I62" s="620">
        <v>0.2</v>
      </c>
      <c r="J62" s="622">
        <v>1.34</v>
      </c>
      <c r="K62" s="484">
        <v>28.8</v>
      </c>
    </row>
    <row r="63" spans="1:11" s="616" customFormat="1" ht="14.25" customHeight="1">
      <c r="A63" s="24" t="s">
        <v>280</v>
      </c>
      <c r="B63" s="346">
        <v>2000</v>
      </c>
      <c r="C63" s="35">
        <v>7.5</v>
      </c>
      <c r="D63" s="257">
        <v>58.6</v>
      </c>
      <c r="E63" s="35">
        <v>102.6</v>
      </c>
      <c r="F63" s="257">
        <v>59.8</v>
      </c>
      <c r="G63" s="35">
        <v>19.5</v>
      </c>
      <c r="H63" s="257">
        <v>3.1</v>
      </c>
      <c r="I63" s="35">
        <v>0.1</v>
      </c>
      <c r="J63" s="258">
        <v>1.26</v>
      </c>
      <c r="K63" s="259">
        <v>28.2</v>
      </c>
    </row>
    <row r="64" spans="1:11" s="616" customFormat="1" ht="14.25" customHeight="1">
      <c r="A64" s="619" t="s">
        <v>281</v>
      </c>
      <c r="B64" s="346">
        <v>2013</v>
      </c>
      <c r="C64" s="620">
        <v>4.7</v>
      </c>
      <c r="D64" s="621">
        <v>44.1</v>
      </c>
      <c r="E64" s="620">
        <v>108.3</v>
      </c>
      <c r="F64" s="621">
        <v>103.8</v>
      </c>
      <c r="G64" s="620">
        <v>42.2</v>
      </c>
      <c r="H64" s="621">
        <v>7.4</v>
      </c>
      <c r="I64" s="620">
        <v>0.3</v>
      </c>
      <c r="J64" s="622">
        <v>1.55</v>
      </c>
      <c r="K64" s="484">
        <v>30.1</v>
      </c>
    </row>
    <row r="65" spans="1:14" s="616" customFormat="1" ht="14.25" customHeight="1">
      <c r="A65" s="24" t="s">
        <v>282</v>
      </c>
      <c r="B65" s="346">
        <v>2000</v>
      </c>
      <c r="C65" s="35">
        <v>6</v>
      </c>
      <c r="D65" s="257">
        <v>46.7</v>
      </c>
      <c r="E65" s="35">
        <v>101.6</v>
      </c>
      <c r="F65" s="257">
        <v>99.5</v>
      </c>
      <c r="G65" s="35">
        <v>40.1</v>
      </c>
      <c r="H65" s="257">
        <v>6.3</v>
      </c>
      <c r="I65" s="35">
        <v>0.3</v>
      </c>
      <c r="J65" s="258">
        <v>1.5</v>
      </c>
      <c r="K65" s="31">
        <v>29.8</v>
      </c>
    </row>
    <row r="66" spans="1:14" s="616" customFormat="1" ht="14.25" customHeight="1">
      <c r="A66" s="619" t="s">
        <v>283</v>
      </c>
      <c r="B66" s="346">
        <v>2013</v>
      </c>
      <c r="C66" s="620">
        <v>3</v>
      </c>
      <c r="D66" s="621">
        <v>29.9</v>
      </c>
      <c r="E66" s="620">
        <v>80.8</v>
      </c>
      <c r="F66" s="621">
        <v>110.7</v>
      </c>
      <c r="G66" s="620">
        <v>65.599999999999994</v>
      </c>
      <c r="H66" s="621">
        <v>12.6</v>
      </c>
      <c r="I66" s="620">
        <v>0.8</v>
      </c>
      <c r="J66" s="622">
        <v>1.52</v>
      </c>
      <c r="K66" s="484">
        <v>31.6</v>
      </c>
    </row>
    <row r="67" spans="1:14" s="616" customFormat="1" ht="14.25" customHeight="1">
      <c r="A67" s="24" t="s">
        <v>284</v>
      </c>
      <c r="B67" s="346">
        <v>2000</v>
      </c>
      <c r="C67" s="35">
        <v>7</v>
      </c>
      <c r="D67" s="257">
        <v>47.3</v>
      </c>
      <c r="E67" s="35">
        <v>106.7</v>
      </c>
      <c r="F67" s="257">
        <v>97.3</v>
      </c>
      <c r="G67" s="35">
        <v>43.1</v>
      </c>
      <c r="H67" s="257">
        <v>7.7</v>
      </c>
      <c r="I67" s="35">
        <v>0.3</v>
      </c>
      <c r="J67" s="258">
        <v>1.54</v>
      </c>
      <c r="K67" s="259">
        <v>29.9</v>
      </c>
    </row>
    <row r="68" spans="1:14" s="616" customFormat="1" ht="14.25" customHeight="1">
      <c r="A68" s="619" t="s">
        <v>285</v>
      </c>
      <c r="B68" s="346">
        <v>2013</v>
      </c>
      <c r="C68" s="620">
        <v>5.3</v>
      </c>
      <c r="D68" s="621">
        <v>45.7</v>
      </c>
      <c r="E68" s="620">
        <v>111</v>
      </c>
      <c r="F68" s="621">
        <v>132.80000000000001</v>
      </c>
      <c r="G68" s="620">
        <v>67.3</v>
      </c>
      <c r="H68" s="621">
        <v>14</v>
      </c>
      <c r="I68" s="620">
        <v>0.8</v>
      </c>
      <c r="J68" s="622">
        <v>1.89</v>
      </c>
      <c r="K68" s="484">
        <v>30.9</v>
      </c>
    </row>
    <row r="69" spans="1:14" ht="14.25" customHeight="1">
      <c r="A69" s="24" t="s">
        <v>286</v>
      </c>
      <c r="B69" s="346">
        <v>2001</v>
      </c>
      <c r="C69" s="35">
        <v>29.6</v>
      </c>
      <c r="D69" s="257">
        <v>88.6</v>
      </c>
      <c r="E69" s="35">
        <v>56.4</v>
      </c>
      <c r="F69" s="257">
        <v>27.5</v>
      </c>
      <c r="G69" s="35">
        <v>8.8000000000000007</v>
      </c>
      <c r="H69" s="257">
        <v>1.9</v>
      </c>
      <c r="I69" s="35">
        <v>0.1</v>
      </c>
      <c r="J69" s="258">
        <v>1.1000000000000001</v>
      </c>
      <c r="K69" s="626">
        <v>24.7</v>
      </c>
    </row>
    <row r="70" spans="1:14" ht="14.25" customHeight="1">
      <c r="A70" s="619" t="s">
        <v>287</v>
      </c>
      <c r="B70" s="346">
        <v>2012</v>
      </c>
      <c r="C70" s="35">
        <v>28.5</v>
      </c>
      <c r="D70" s="257">
        <v>93.5</v>
      </c>
      <c r="E70" s="35">
        <v>93.6</v>
      </c>
      <c r="F70" s="257">
        <v>61.5</v>
      </c>
      <c r="G70" s="35">
        <v>26.4</v>
      </c>
      <c r="H70" s="257">
        <v>5</v>
      </c>
      <c r="I70" s="35">
        <v>0.2</v>
      </c>
      <c r="J70" s="258">
        <v>1.5</v>
      </c>
      <c r="K70" s="421">
        <v>27.2</v>
      </c>
    </row>
    <row r="71" spans="1:14" ht="14.25" customHeight="1">
      <c r="A71" s="24" t="s">
        <v>288</v>
      </c>
      <c r="B71" s="346">
        <v>2000</v>
      </c>
      <c r="C71" s="35">
        <v>23.3</v>
      </c>
      <c r="D71" s="257">
        <v>70.2</v>
      </c>
      <c r="E71" s="35">
        <v>94.6</v>
      </c>
      <c r="F71" s="257">
        <v>54.4</v>
      </c>
      <c r="G71" s="35">
        <v>19.2</v>
      </c>
      <c r="H71" s="257">
        <v>3.4</v>
      </c>
      <c r="I71" s="35">
        <v>0.2</v>
      </c>
      <c r="J71" s="258">
        <v>1.32</v>
      </c>
      <c r="K71" s="259">
        <v>27.3</v>
      </c>
      <c r="N71" s="615"/>
    </row>
    <row r="72" spans="1:14" ht="14.25" customHeight="1">
      <c r="A72" s="619" t="s">
        <v>289</v>
      </c>
      <c r="B72" s="346">
        <v>2013</v>
      </c>
      <c r="C72" s="620">
        <v>21.1</v>
      </c>
      <c r="D72" s="621">
        <v>41.7</v>
      </c>
      <c r="E72" s="620">
        <v>76.400000000000006</v>
      </c>
      <c r="F72" s="621">
        <v>81.400000000000006</v>
      </c>
      <c r="G72" s="620">
        <v>40.700000000000003</v>
      </c>
      <c r="H72" s="621">
        <v>8.1999999999999993</v>
      </c>
      <c r="I72" s="620">
        <v>0.3</v>
      </c>
      <c r="J72" s="622">
        <v>1.35</v>
      </c>
      <c r="K72" s="421">
        <v>29.5</v>
      </c>
      <c r="N72" s="615"/>
    </row>
    <row r="73" spans="1:14" s="616" customFormat="1" ht="13.95" customHeight="1">
      <c r="A73" s="37" t="s">
        <v>290</v>
      </c>
      <c r="B73" s="346">
        <v>2000</v>
      </c>
      <c r="C73" s="35">
        <v>28.9</v>
      </c>
      <c r="D73" s="257">
        <v>68.599999999999994</v>
      </c>
      <c r="E73" s="35">
        <v>94.2</v>
      </c>
      <c r="F73" s="257">
        <v>87.6</v>
      </c>
      <c r="G73" s="35">
        <v>41.1</v>
      </c>
      <c r="H73" s="257">
        <v>7.8</v>
      </c>
      <c r="I73" s="35">
        <v>0.4</v>
      </c>
      <c r="J73" s="258">
        <v>1.64</v>
      </c>
      <c r="K73" s="260">
        <v>28.5</v>
      </c>
      <c r="N73" s="574"/>
    </row>
    <row r="74" spans="1:14" s="616" customFormat="1" ht="13.95" customHeight="1">
      <c r="A74" s="38" t="s">
        <v>142</v>
      </c>
      <c r="B74" s="346">
        <v>2013</v>
      </c>
      <c r="C74" s="620">
        <v>17.3</v>
      </c>
      <c r="D74" s="621">
        <v>62.4</v>
      </c>
      <c r="E74" s="620">
        <v>100.4</v>
      </c>
      <c r="F74" s="621">
        <v>109.4</v>
      </c>
      <c r="G74" s="620">
        <v>62.2</v>
      </c>
      <c r="H74" s="621">
        <v>13.3</v>
      </c>
      <c r="I74" s="620">
        <v>0.8</v>
      </c>
      <c r="J74" s="622">
        <v>1.83</v>
      </c>
      <c r="K74" s="596">
        <v>30</v>
      </c>
      <c r="N74" s="574"/>
    </row>
    <row r="75" spans="1:14" s="616" customFormat="1" ht="14.25" customHeight="1">
      <c r="A75" s="644" t="s">
        <v>291</v>
      </c>
      <c r="B75" s="346">
        <v>2000</v>
      </c>
      <c r="C75" s="35">
        <v>7.2</v>
      </c>
      <c r="D75" s="257">
        <v>34.200000000000003</v>
      </c>
      <c r="E75" s="35">
        <v>76.599999999999994</v>
      </c>
      <c r="F75" s="257">
        <v>85.5</v>
      </c>
      <c r="G75" s="35">
        <v>41.4</v>
      </c>
      <c r="H75" s="257">
        <v>7.8</v>
      </c>
      <c r="I75" s="35">
        <v>0.4</v>
      </c>
      <c r="J75" s="258">
        <v>1.26</v>
      </c>
      <c r="K75" s="259">
        <v>30.4</v>
      </c>
      <c r="N75" s="574"/>
    </row>
    <row r="76" spans="1:14" s="616" customFormat="1" ht="14.25" customHeight="1">
      <c r="A76" s="38" t="s">
        <v>292</v>
      </c>
      <c r="B76" s="346">
        <v>2013</v>
      </c>
      <c r="C76" s="620">
        <v>5.9</v>
      </c>
      <c r="D76" s="621">
        <v>31.5</v>
      </c>
      <c r="E76" s="620">
        <v>70.7</v>
      </c>
      <c r="F76" s="621">
        <v>92.8</v>
      </c>
      <c r="G76" s="620">
        <v>59.6</v>
      </c>
      <c r="H76" s="621">
        <v>15.2</v>
      </c>
      <c r="I76" s="620">
        <v>1.1000000000000001</v>
      </c>
      <c r="J76" s="622">
        <v>1.39</v>
      </c>
      <c r="K76" s="484">
        <v>31.5</v>
      </c>
      <c r="N76" s="574"/>
    </row>
    <row r="77" spans="1:14" ht="18.75" customHeight="1">
      <c r="A77" s="910" t="s">
        <v>1554</v>
      </c>
      <c r="B77" s="910"/>
      <c r="C77" s="910"/>
      <c r="D77" s="910"/>
      <c r="E77" s="910"/>
      <c r="F77" s="910"/>
      <c r="G77" s="910"/>
      <c r="H77" s="910"/>
      <c r="I77" s="910"/>
      <c r="J77" s="910"/>
      <c r="K77" s="910"/>
      <c r="N77" s="615"/>
    </row>
    <row r="78" spans="1:14" ht="14.25" customHeight="1">
      <c r="A78" s="645" t="s">
        <v>293</v>
      </c>
      <c r="B78" s="347">
        <v>2000</v>
      </c>
      <c r="C78" s="574">
        <v>65.900000000000006</v>
      </c>
      <c r="D78" s="35">
        <v>116.7</v>
      </c>
      <c r="E78" s="574">
        <v>127.2</v>
      </c>
      <c r="F78" s="35">
        <v>106.1</v>
      </c>
      <c r="G78" s="574">
        <v>60.3</v>
      </c>
      <c r="H78" s="35">
        <v>17.899999999999999</v>
      </c>
      <c r="I78" s="35">
        <v>1.7</v>
      </c>
      <c r="J78" s="646">
        <v>2.35</v>
      </c>
      <c r="K78" s="647" t="s">
        <v>19</v>
      </c>
    </row>
    <row r="79" spans="1:14" ht="14.25" customHeight="1">
      <c r="A79" s="648" t="s">
        <v>294</v>
      </c>
      <c r="B79" s="347">
        <v>2011</v>
      </c>
      <c r="C79" s="574">
        <v>68.400000000000006</v>
      </c>
      <c r="D79" s="35">
        <v>113.3</v>
      </c>
      <c r="E79" s="574">
        <v>111.5</v>
      </c>
      <c r="F79" s="35">
        <v>100.5</v>
      </c>
      <c r="G79" s="574">
        <v>63.3</v>
      </c>
      <c r="H79" s="35">
        <v>18.2</v>
      </c>
      <c r="I79" s="35">
        <v>1.4</v>
      </c>
      <c r="J79" s="649" t="s">
        <v>1561</v>
      </c>
      <c r="K79" s="647" t="s">
        <v>19</v>
      </c>
    </row>
    <row r="80" spans="1:14" ht="14.25" customHeight="1">
      <c r="A80" s="645" t="s">
        <v>295</v>
      </c>
      <c r="B80" s="347">
        <v>2000</v>
      </c>
      <c r="C80" s="574">
        <v>17.399999999999999</v>
      </c>
      <c r="D80" s="35">
        <v>56.5</v>
      </c>
      <c r="E80" s="574">
        <v>107</v>
      </c>
      <c r="F80" s="35">
        <v>110.5</v>
      </c>
      <c r="G80" s="574">
        <v>49.1</v>
      </c>
      <c r="H80" s="35">
        <v>8.8000000000000007</v>
      </c>
      <c r="I80" s="35">
        <v>0.4</v>
      </c>
      <c r="J80" s="36">
        <v>1.76</v>
      </c>
      <c r="K80" s="647" t="s">
        <v>19</v>
      </c>
    </row>
    <row r="81" spans="1:11" ht="14.25" customHeight="1">
      <c r="A81" s="648" t="s">
        <v>295</v>
      </c>
      <c r="B81" s="347">
        <v>2012</v>
      </c>
      <c r="C81" s="35">
        <v>16</v>
      </c>
      <c r="D81" s="35">
        <v>53.3</v>
      </c>
      <c r="E81" s="35">
        <v>103.1</v>
      </c>
      <c r="F81" s="35">
        <v>126.9</v>
      </c>
      <c r="G81" s="35">
        <v>71.599999999999994</v>
      </c>
      <c r="H81" s="35">
        <v>15.2</v>
      </c>
      <c r="I81" s="35">
        <v>0.9</v>
      </c>
      <c r="J81" s="30" t="s">
        <v>1562</v>
      </c>
      <c r="K81" s="647" t="s">
        <v>19</v>
      </c>
    </row>
    <row r="82" spans="1:11" ht="14.25" customHeight="1">
      <c r="A82" s="645" t="s">
        <v>296</v>
      </c>
      <c r="B82" s="347">
        <v>2000</v>
      </c>
      <c r="C82" s="35">
        <v>64.900000000000006</v>
      </c>
      <c r="D82" s="35">
        <v>99.8</v>
      </c>
      <c r="E82" s="35">
        <v>106.4</v>
      </c>
      <c r="F82" s="35">
        <v>84</v>
      </c>
      <c r="G82" s="35">
        <v>48.5</v>
      </c>
      <c r="H82" s="35">
        <v>13.1</v>
      </c>
      <c r="I82" s="35">
        <v>0.7</v>
      </c>
      <c r="J82" s="36">
        <v>2.1</v>
      </c>
      <c r="K82" s="647" t="s">
        <v>19</v>
      </c>
    </row>
    <row r="83" spans="1:11" ht="14.25" customHeight="1">
      <c r="A83" s="648" t="s">
        <v>296</v>
      </c>
      <c r="B83" s="347">
        <v>2011</v>
      </c>
      <c r="C83" s="35">
        <v>50.6</v>
      </c>
      <c r="D83" s="35">
        <v>82.1</v>
      </c>
      <c r="E83" s="35">
        <v>88.3</v>
      </c>
      <c r="F83" s="35">
        <v>85.1</v>
      </c>
      <c r="G83" s="35">
        <v>52.5</v>
      </c>
      <c r="H83" s="35">
        <v>14</v>
      </c>
      <c r="I83" s="35">
        <v>0.8</v>
      </c>
      <c r="J83" s="30" t="s">
        <v>1565</v>
      </c>
      <c r="K83" s="647" t="s">
        <v>19</v>
      </c>
    </row>
    <row r="84" spans="1:11" s="654" customFormat="1" ht="14.25" customHeight="1">
      <c r="A84" s="650" t="s">
        <v>1115</v>
      </c>
      <c r="B84" s="651">
        <v>1999</v>
      </c>
      <c r="C84" s="650">
        <v>18.5</v>
      </c>
      <c r="D84" s="652">
        <v>192.8</v>
      </c>
      <c r="E84" s="652">
        <v>226.3</v>
      </c>
      <c r="F84" s="652">
        <v>162.80000000000001</v>
      </c>
      <c r="G84" s="652">
        <v>87.7</v>
      </c>
      <c r="H84" s="652">
        <v>25.7</v>
      </c>
      <c r="I84" s="653">
        <v>6.7</v>
      </c>
      <c r="J84" s="649" t="s">
        <v>1566</v>
      </c>
      <c r="K84" s="647" t="s">
        <v>19</v>
      </c>
    </row>
    <row r="85" spans="1:11" s="654" customFormat="1" ht="14.25" customHeight="1">
      <c r="A85" s="655" t="s">
        <v>1116</v>
      </c>
      <c r="B85" s="651">
        <v>2012</v>
      </c>
      <c r="C85" s="653">
        <v>23.8</v>
      </c>
      <c r="D85" s="656">
        <v>403.8</v>
      </c>
      <c r="E85" s="656">
        <v>127.5</v>
      </c>
      <c r="F85" s="656">
        <v>86</v>
      </c>
      <c r="G85" s="656">
        <v>41.3</v>
      </c>
      <c r="H85" s="656">
        <v>12.2</v>
      </c>
      <c r="I85" s="653">
        <v>2.2999999999999998</v>
      </c>
      <c r="J85" s="33" t="s">
        <v>1567</v>
      </c>
      <c r="K85" s="647" t="s">
        <v>19</v>
      </c>
    </row>
    <row r="86" spans="1:11" ht="14.25" customHeight="1">
      <c r="A86" s="645" t="s">
        <v>297</v>
      </c>
      <c r="B86" s="347">
        <v>2000</v>
      </c>
      <c r="C86" s="35">
        <v>5.4</v>
      </c>
      <c r="D86" s="35">
        <v>39.200000000000003</v>
      </c>
      <c r="E86" s="35">
        <v>97.6</v>
      </c>
      <c r="F86" s="35">
        <v>91.5</v>
      </c>
      <c r="G86" s="35">
        <v>31.5</v>
      </c>
      <c r="H86" s="35">
        <v>3.8</v>
      </c>
      <c r="I86" s="35">
        <v>0.1</v>
      </c>
      <c r="J86" s="36">
        <v>1.36</v>
      </c>
      <c r="K86" s="647" t="s">
        <v>19</v>
      </c>
    </row>
    <row r="87" spans="1:11" ht="14.25" customHeight="1">
      <c r="A87" s="648" t="s">
        <v>298</v>
      </c>
      <c r="B87" s="347">
        <v>2012</v>
      </c>
      <c r="C87" s="35">
        <v>4.3</v>
      </c>
      <c r="D87" s="35">
        <v>31.1</v>
      </c>
      <c r="E87" s="35">
        <v>83.8</v>
      </c>
      <c r="F87" s="35">
        <v>94.6</v>
      </c>
      <c r="G87" s="35">
        <v>48.2</v>
      </c>
      <c r="H87" s="35">
        <v>9</v>
      </c>
      <c r="I87" s="35">
        <v>0.2</v>
      </c>
      <c r="J87" s="649" t="s">
        <v>1563</v>
      </c>
      <c r="K87" s="647" t="s">
        <v>19</v>
      </c>
    </row>
    <row r="88" spans="1:11" ht="14.25" customHeight="1">
      <c r="A88" s="645" t="s">
        <v>299</v>
      </c>
      <c r="B88" s="347">
        <v>2000</v>
      </c>
      <c r="C88" s="35">
        <v>20.2</v>
      </c>
      <c r="D88" s="35">
        <v>64</v>
      </c>
      <c r="E88" s="35">
        <v>103.8</v>
      </c>
      <c r="F88" s="35">
        <v>84.4</v>
      </c>
      <c r="G88" s="35">
        <v>32.5</v>
      </c>
      <c r="H88" s="35">
        <v>5.2</v>
      </c>
      <c r="I88" s="35">
        <v>0.2</v>
      </c>
      <c r="J88" s="36">
        <v>1.49</v>
      </c>
      <c r="K88" s="647" t="s">
        <v>19</v>
      </c>
    </row>
    <row r="89" spans="1:11" ht="14.25" customHeight="1">
      <c r="A89" s="648" t="s">
        <v>300</v>
      </c>
      <c r="B89" s="347">
        <v>2009</v>
      </c>
      <c r="C89" s="35">
        <v>14.1</v>
      </c>
      <c r="D89" s="35">
        <v>51.2</v>
      </c>
      <c r="E89" s="35">
        <v>100.7</v>
      </c>
      <c r="F89" s="35">
        <v>107</v>
      </c>
      <c r="G89" s="35">
        <v>50.6</v>
      </c>
      <c r="H89" s="35">
        <v>9.1999999999999993</v>
      </c>
      <c r="I89" s="132">
        <v>0.4</v>
      </c>
      <c r="J89" s="36">
        <v>1.67</v>
      </c>
      <c r="K89" s="647" t="s">
        <v>19</v>
      </c>
    </row>
    <row r="90" spans="1:11" ht="14.25" customHeight="1">
      <c r="A90" s="645" t="s">
        <v>301</v>
      </c>
      <c r="B90" s="348">
        <v>2000</v>
      </c>
      <c r="C90" s="132">
        <v>51</v>
      </c>
      <c r="D90" s="35">
        <v>96.6</v>
      </c>
      <c r="E90" s="35">
        <v>89.2</v>
      </c>
      <c r="F90" s="35">
        <v>55</v>
      </c>
      <c r="G90" s="35">
        <v>22.4</v>
      </c>
      <c r="H90" s="35">
        <v>3.8</v>
      </c>
      <c r="I90" s="132">
        <v>0.2</v>
      </c>
      <c r="J90" s="36">
        <v>1.59</v>
      </c>
      <c r="K90" s="647" t="s">
        <v>19</v>
      </c>
    </row>
    <row r="91" spans="1:11" ht="14.25" customHeight="1">
      <c r="A91" s="648" t="s">
        <v>302</v>
      </c>
      <c r="B91" s="348">
        <v>2012</v>
      </c>
      <c r="C91" s="132">
        <v>53.1</v>
      </c>
      <c r="D91" s="35">
        <v>105.8</v>
      </c>
      <c r="E91" s="35">
        <v>93.1</v>
      </c>
      <c r="F91" s="35">
        <v>57.7</v>
      </c>
      <c r="G91" s="35">
        <v>25</v>
      </c>
      <c r="H91" s="35">
        <v>5.0999999999999996</v>
      </c>
      <c r="I91" s="132">
        <v>0.2</v>
      </c>
      <c r="J91" s="649" t="s">
        <v>1564</v>
      </c>
      <c r="K91" s="647" t="s">
        <v>19</v>
      </c>
    </row>
    <row r="92" spans="1:11" ht="14.25" customHeight="1">
      <c r="A92" s="39" t="s">
        <v>66</v>
      </c>
      <c r="B92" s="348">
        <v>2000</v>
      </c>
      <c r="C92" s="132">
        <v>28.8</v>
      </c>
      <c r="D92" s="35">
        <v>78.400000000000006</v>
      </c>
      <c r="E92" s="35">
        <v>115.6</v>
      </c>
      <c r="F92" s="35">
        <v>115.5</v>
      </c>
      <c r="G92" s="35">
        <v>53.4</v>
      </c>
      <c r="H92" s="35">
        <v>10.199999999999999</v>
      </c>
      <c r="I92" s="132">
        <v>0.4</v>
      </c>
      <c r="J92" s="36">
        <v>1.98</v>
      </c>
      <c r="K92" s="647" t="s">
        <v>19</v>
      </c>
    </row>
    <row r="93" spans="1:11" ht="14.25" customHeight="1">
      <c r="A93" s="40" t="s">
        <v>152</v>
      </c>
      <c r="B93" s="348">
        <v>2013</v>
      </c>
      <c r="C93" s="132">
        <v>22.1</v>
      </c>
      <c r="D93" s="35">
        <v>66.8</v>
      </c>
      <c r="E93" s="35">
        <v>101.1</v>
      </c>
      <c r="F93" s="35">
        <v>114.2</v>
      </c>
      <c r="G93" s="35">
        <v>70.900000000000006</v>
      </c>
      <c r="H93" s="35">
        <v>15</v>
      </c>
      <c r="I93" s="132">
        <v>0.8</v>
      </c>
      <c r="J93" s="262" t="s">
        <v>1568</v>
      </c>
      <c r="K93" s="647" t="s">
        <v>19</v>
      </c>
    </row>
    <row r="94" spans="1:11" ht="24" customHeight="1">
      <c r="A94" s="39" t="s">
        <v>153</v>
      </c>
      <c r="B94" s="348">
        <v>2000</v>
      </c>
      <c r="C94" s="132">
        <v>49.4</v>
      </c>
      <c r="D94" s="35">
        <v>112</v>
      </c>
      <c r="E94" s="35">
        <v>121.1</v>
      </c>
      <c r="F94" s="35">
        <v>93.9</v>
      </c>
      <c r="G94" s="35">
        <v>40.299999999999997</v>
      </c>
      <c r="H94" s="35">
        <v>7.9</v>
      </c>
      <c r="I94" s="132">
        <v>0.4</v>
      </c>
      <c r="J94" s="36">
        <v>2.06</v>
      </c>
      <c r="K94" s="647" t="s">
        <v>19</v>
      </c>
    </row>
    <row r="95" spans="1:11" ht="14.25" customHeight="1">
      <c r="A95" s="40" t="s">
        <v>154</v>
      </c>
      <c r="B95" s="348">
        <v>2012</v>
      </c>
      <c r="C95" s="132">
        <v>29.4</v>
      </c>
      <c r="D95" s="35">
        <v>83.1</v>
      </c>
      <c r="E95" s="132">
        <v>106.5</v>
      </c>
      <c r="F95" s="35">
        <v>97.3</v>
      </c>
      <c r="G95" s="35">
        <v>48.3</v>
      </c>
      <c r="H95" s="35">
        <v>10.4</v>
      </c>
      <c r="I95" s="133">
        <v>0.7</v>
      </c>
      <c r="J95" s="261" t="s">
        <v>1560</v>
      </c>
      <c r="K95" s="647" t="s">
        <v>19</v>
      </c>
    </row>
    <row r="96" spans="1:11" ht="14.25" customHeight="1">
      <c r="A96" s="645" t="s">
        <v>303</v>
      </c>
      <c r="B96" s="348">
        <v>2000</v>
      </c>
      <c r="C96" s="657">
        <v>97.4</v>
      </c>
      <c r="D96" s="30">
        <v>147.69999999999999</v>
      </c>
      <c r="E96" s="657">
        <v>130.9</v>
      </c>
      <c r="F96" s="30">
        <v>90.9</v>
      </c>
      <c r="G96" s="30">
        <v>50.1</v>
      </c>
      <c r="H96" s="30">
        <v>16.8</v>
      </c>
      <c r="I96" s="657">
        <v>3.3</v>
      </c>
      <c r="J96" s="36">
        <v>2.69</v>
      </c>
      <c r="K96" s="647" t="s">
        <v>19</v>
      </c>
    </row>
    <row r="97" spans="1:11" ht="14.25" customHeight="1">
      <c r="A97" s="658" t="s">
        <v>304</v>
      </c>
      <c r="B97" s="348">
        <v>2011</v>
      </c>
      <c r="C97" s="657">
        <v>101.9</v>
      </c>
      <c r="D97" s="30">
        <v>135</v>
      </c>
      <c r="E97" s="657">
        <v>115.8</v>
      </c>
      <c r="F97" s="30">
        <v>83.2</v>
      </c>
      <c r="G97" s="30">
        <v>44.4</v>
      </c>
      <c r="H97" s="30">
        <v>12.9</v>
      </c>
      <c r="I97" s="30">
        <v>1.5</v>
      </c>
      <c r="J97" s="649" t="s">
        <v>1555</v>
      </c>
      <c r="K97" s="647" t="s">
        <v>19</v>
      </c>
    </row>
    <row r="98" spans="1:11" ht="10.5" customHeight="1">
      <c r="A98" s="659"/>
      <c r="B98" s="660"/>
      <c r="C98" s="661"/>
      <c r="D98" s="662"/>
      <c r="E98" s="661"/>
      <c r="F98" s="662"/>
      <c r="G98" s="661"/>
      <c r="H98" s="662"/>
      <c r="I98" s="661"/>
    </row>
    <row r="99" spans="1:11" ht="13.2" customHeight="1">
      <c r="A99" s="896" t="s">
        <v>1569</v>
      </c>
      <c r="B99" s="896"/>
      <c r="C99" s="896"/>
      <c r="D99" s="896"/>
      <c r="E99" s="896"/>
      <c r="F99" s="896"/>
      <c r="G99" s="896"/>
      <c r="H99" s="896"/>
      <c r="I99" s="896"/>
      <c r="J99" s="896"/>
      <c r="K99" s="896"/>
    </row>
    <row r="100" spans="1:11" ht="13.2" customHeight="1">
      <c r="A100" s="897" t="s">
        <v>1570</v>
      </c>
      <c r="B100" s="897"/>
      <c r="C100" s="897"/>
      <c r="D100" s="897"/>
      <c r="E100" s="897"/>
      <c r="F100" s="897"/>
      <c r="G100" s="897"/>
      <c r="H100" s="897"/>
      <c r="I100" s="897"/>
      <c r="J100" s="897"/>
      <c r="K100" s="897"/>
    </row>
    <row r="101" spans="1:11">
      <c r="B101" s="45"/>
      <c r="C101" s="45"/>
      <c r="D101" s="45"/>
      <c r="E101" s="45"/>
      <c r="F101" s="45"/>
      <c r="G101" s="45"/>
      <c r="H101" s="45"/>
      <c r="I101" s="45"/>
      <c r="J101" s="45"/>
      <c r="K101" s="45"/>
    </row>
    <row r="102" spans="1:11">
      <c r="A102" s="45" t="s">
        <v>1556</v>
      </c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>
      <c r="A103" s="18" t="s">
        <v>1571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</row>
    <row r="104" spans="1:11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</row>
  </sheetData>
  <mergeCells count="9">
    <mergeCell ref="A99:K99"/>
    <mergeCell ref="A100:K100"/>
    <mergeCell ref="A5:A7"/>
    <mergeCell ref="B5:B7"/>
    <mergeCell ref="C5:I6"/>
    <mergeCell ref="J5:J7"/>
    <mergeCell ref="K5:K7"/>
    <mergeCell ref="A8:K8"/>
    <mergeCell ref="A77:K77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P210"/>
  <sheetViews>
    <sheetView zoomScaleNormal="100" workbookViewId="0"/>
  </sheetViews>
  <sheetFormatPr defaultColWidth="9.109375" defaultRowHeight="13.2"/>
  <cols>
    <col min="1" max="1" width="27.33203125" style="267" customWidth="1"/>
    <col min="2" max="2" width="7.44140625" style="267" customWidth="1"/>
    <col min="3" max="8" width="7.109375" style="268" customWidth="1"/>
    <col min="9" max="22" width="7.109375" style="267" customWidth="1"/>
    <col min="23" max="23" width="7.109375" style="269" customWidth="1"/>
    <col min="24" max="16384" width="9.109375" style="267"/>
  </cols>
  <sheetData>
    <row r="2" spans="1:120" ht="18.75" customHeight="1">
      <c r="A2" s="266" t="s">
        <v>1591</v>
      </c>
    </row>
    <row r="3" spans="1:120" ht="18.75" customHeight="1">
      <c r="A3" s="270" t="s">
        <v>1586</v>
      </c>
    </row>
    <row r="4" spans="1:120">
      <c r="A4" s="269"/>
      <c r="B4" s="271"/>
      <c r="C4" s="272"/>
      <c r="D4" s="272"/>
      <c r="E4" s="272"/>
      <c r="F4" s="272"/>
      <c r="G4" s="272"/>
      <c r="H4" s="272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</row>
    <row r="5" spans="1:120" ht="21" customHeight="1">
      <c r="A5" s="925" t="s">
        <v>468</v>
      </c>
      <c r="B5" s="920" t="s">
        <v>61</v>
      </c>
      <c r="C5" s="921" t="s">
        <v>469</v>
      </c>
      <c r="D5" s="921"/>
      <c r="E5" s="921"/>
      <c r="F5" s="921"/>
      <c r="G5" s="921"/>
      <c r="H5" s="921"/>
      <c r="I5" s="921"/>
      <c r="J5" s="921"/>
      <c r="K5" s="921"/>
      <c r="L5" s="921"/>
      <c r="M5" s="921"/>
      <c r="N5" s="921"/>
      <c r="O5" s="921"/>
      <c r="P5" s="921"/>
      <c r="Q5" s="921"/>
      <c r="R5" s="921"/>
      <c r="S5" s="921"/>
      <c r="T5" s="921"/>
      <c r="U5" s="921"/>
      <c r="V5" s="921"/>
      <c r="W5" s="922"/>
    </row>
    <row r="6" spans="1:120" ht="52.8">
      <c r="A6" s="926"/>
      <c r="B6" s="920"/>
      <c r="C6" s="919" t="s">
        <v>470</v>
      </c>
      <c r="D6" s="919"/>
      <c r="E6" s="352" t="s">
        <v>1587</v>
      </c>
      <c r="F6" s="352" t="s">
        <v>471</v>
      </c>
      <c r="G6" s="352" t="s">
        <v>472</v>
      </c>
      <c r="H6" s="352" t="s">
        <v>473</v>
      </c>
      <c r="I6" s="353" t="s">
        <v>474</v>
      </c>
      <c r="J6" s="353" t="s">
        <v>475</v>
      </c>
      <c r="K6" s="353" t="s">
        <v>476</v>
      </c>
      <c r="L6" s="353" t="s">
        <v>477</v>
      </c>
      <c r="M6" s="353" t="s">
        <v>62</v>
      </c>
      <c r="N6" s="353" t="s">
        <v>478</v>
      </c>
      <c r="O6" s="353" t="s">
        <v>479</v>
      </c>
      <c r="P6" s="353" t="s">
        <v>480</v>
      </c>
      <c r="Q6" s="353" t="s">
        <v>481</v>
      </c>
      <c r="R6" s="353" t="s">
        <v>18</v>
      </c>
      <c r="S6" s="353" t="s">
        <v>482</v>
      </c>
      <c r="T6" s="353" t="s">
        <v>483</v>
      </c>
      <c r="U6" s="353" t="s">
        <v>484</v>
      </c>
      <c r="V6" s="353" t="s">
        <v>485</v>
      </c>
      <c r="W6" s="273" t="s">
        <v>486</v>
      </c>
    </row>
    <row r="7" spans="1:120" ht="45.75" customHeight="1">
      <c r="A7" s="927"/>
      <c r="B7" s="920"/>
      <c r="C7" s="352" t="s">
        <v>487</v>
      </c>
      <c r="D7" s="920" t="s">
        <v>488</v>
      </c>
      <c r="E7" s="921"/>
      <c r="F7" s="921"/>
      <c r="G7" s="921"/>
      <c r="H7" s="921"/>
      <c r="I7" s="921"/>
      <c r="J7" s="921"/>
      <c r="K7" s="921"/>
      <c r="L7" s="921"/>
      <c r="M7" s="921"/>
      <c r="N7" s="921"/>
      <c r="O7" s="921"/>
      <c r="P7" s="921"/>
      <c r="Q7" s="921"/>
      <c r="R7" s="921"/>
      <c r="S7" s="921"/>
      <c r="T7" s="921"/>
      <c r="U7" s="921"/>
      <c r="V7" s="921"/>
      <c r="W7" s="922"/>
    </row>
    <row r="8" spans="1:120" ht="13.5" customHeight="1">
      <c r="A8" s="274"/>
      <c r="B8" s="274"/>
      <c r="C8" s="275"/>
      <c r="D8" s="351"/>
      <c r="E8" s="351"/>
      <c r="F8" s="351"/>
      <c r="G8" s="351"/>
      <c r="H8" s="351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</row>
    <row r="9" spans="1:120" ht="18" customHeight="1">
      <c r="A9" s="923" t="s">
        <v>489</v>
      </c>
      <c r="B9" s="923"/>
      <c r="C9" s="923"/>
      <c r="D9" s="923"/>
      <c r="E9" s="923"/>
      <c r="F9" s="923"/>
      <c r="G9" s="923"/>
      <c r="H9" s="923"/>
      <c r="I9" s="923"/>
      <c r="J9" s="923"/>
      <c r="K9" s="923"/>
      <c r="L9" s="923"/>
      <c r="M9" s="923"/>
      <c r="N9" s="923"/>
      <c r="O9" s="923"/>
      <c r="P9" s="923"/>
      <c r="Q9" s="923"/>
      <c r="R9" s="923"/>
      <c r="S9" s="923"/>
      <c r="T9" s="923"/>
      <c r="U9" s="923"/>
      <c r="V9" s="923"/>
      <c r="W9" s="923"/>
    </row>
    <row r="10" spans="1:120" ht="18" customHeight="1">
      <c r="A10" s="923" t="s">
        <v>490</v>
      </c>
      <c r="B10" s="924"/>
      <c r="C10" s="924"/>
      <c r="D10" s="924"/>
      <c r="E10" s="924"/>
      <c r="F10" s="924"/>
      <c r="G10" s="924"/>
      <c r="H10" s="924"/>
      <c r="I10" s="924"/>
      <c r="J10" s="924"/>
      <c r="K10" s="924"/>
      <c r="L10" s="924"/>
      <c r="M10" s="924"/>
      <c r="N10" s="924"/>
      <c r="O10" s="924"/>
      <c r="P10" s="924"/>
      <c r="Q10" s="924"/>
      <c r="R10" s="924"/>
      <c r="S10" s="924"/>
      <c r="T10" s="924"/>
      <c r="U10" s="924"/>
      <c r="V10" s="924"/>
      <c r="W10" s="924"/>
      <c r="X10" s="592"/>
      <c r="Y10" s="592"/>
    </row>
    <row r="11" spans="1:120" ht="13.5" customHeight="1">
      <c r="A11" s="354"/>
      <c r="B11" s="355"/>
      <c r="C11" s="351"/>
      <c r="D11" s="351"/>
      <c r="E11" s="351"/>
      <c r="F11" s="351"/>
      <c r="G11" s="351"/>
      <c r="H11" s="351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592"/>
      <c r="Y11" s="592"/>
    </row>
    <row r="12" spans="1:120">
      <c r="A12" s="276" t="s">
        <v>63</v>
      </c>
      <c r="B12" s="277">
        <v>2001</v>
      </c>
      <c r="C12" s="278">
        <v>34.5</v>
      </c>
      <c r="D12" s="278">
        <v>8.6999999999999993</v>
      </c>
      <c r="E12" s="911">
        <v>1.3</v>
      </c>
      <c r="F12" s="912"/>
      <c r="G12" s="278">
        <v>0.1</v>
      </c>
      <c r="H12" s="278">
        <v>0.1</v>
      </c>
      <c r="I12" s="278">
        <v>0.8</v>
      </c>
      <c r="J12" s="278">
        <v>0.9</v>
      </c>
      <c r="K12" s="278">
        <v>0.9</v>
      </c>
      <c r="L12" s="278">
        <v>0.9</v>
      </c>
      <c r="M12" s="278">
        <v>1.3</v>
      </c>
      <c r="N12" s="278">
        <v>2.2000000000000002</v>
      </c>
      <c r="O12" s="278">
        <v>3.7</v>
      </c>
      <c r="P12" s="278">
        <v>5.8</v>
      </c>
      <c r="Q12" s="278">
        <v>9.1999999999999993</v>
      </c>
      <c r="R12" s="278">
        <v>12.3</v>
      </c>
      <c r="S12" s="278">
        <v>21.6</v>
      </c>
      <c r="T12" s="278">
        <v>33.700000000000003</v>
      </c>
      <c r="U12" s="278">
        <v>54.4</v>
      </c>
      <c r="V12" s="278">
        <v>87.2</v>
      </c>
      <c r="W12" s="278">
        <v>179.3</v>
      </c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69"/>
      <c r="BA12" s="269"/>
      <c r="BB12" s="269"/>
      <c r="BC12" s="269"/>
      <c r="BD12" s="269"/>
      <c r="BE12" s="269"/>
      <c r="BF12" s="269"/>
      <c r="BG12" s="269"/>
      <c r="BH12" s="269"/>
      <c r="BI12" s="269"/>
      <c r="BJ12" s="269"/>
      <c r="BK12" s="269"/>
      <c r="BL12" s="269"/>
      <c r="BM12" s="269"/>
      <c r="BN12" s="269"/>
      <c r="BO12" s="269"/>
      <c r="BP12" s="269"/>
      <c r="BQ12" s="269"/>
      <c r="BR12" s="269"/>
      <c r="BS12" s="269"/>
      <c r="BT12" s="269"/>
      <c r="BU12" s="269"/>
      <c r="BV12" s="269"/>
      <c r="BW12" s="269"/>
      <c r="BX12" s="269"/>
      <c r="BY12" s="269"/>
      <c r="BZ12" s="269"/>
      <c r="CA12" s="269"/>
      <c r="CB12" s="269"/>
      <c r="CC12" s="269"/>
      <c r="CD12" s="269"/>
      <c r="CE12" s="269"/>
      <c r="CF12" s="269"/>
      <c r="CG12" s="269"/>
      <c r="CH12" s="269"/>
      <c r="CI12" s="269"/>
      <c r="CJ12" s="269"/>
      <c r="CK12" s="269"/>
      <c r="CL12" s="269"/>
      <c r="CM12" s="269"/>
      <c r="CN12" s="269"/>
      <c r="CO12" s="269"/>
      <c r="CP12" s="269"/>
      <c r="CQ12" s="269"/>
      <c r="CR12" s="269"/>
      <c r="CS12" s="269"/>
      <c r="CT12" s="269"/>
      <c r="CU12" s="269"/>
      <c r="CV12" s="269"/>
      <c r="CW12" s="269"/>
      <c r="CX12" s="269"/>
      <c r="CY12" s="269"/>
      <c r="CZ12" s="269"/>
      <c r="DA12" s="269"/>
      <c r="DB12" s="269"/>
      <c r="DC12" s="269"/>
      <c r="DD12" s="269"/>
      <c r="DE12" s="269"/>
      <c r="DF12" s="269"/>
      <c r="DG12" s="269"/>
      <c r="DH12" s="269"/>
      <c r="DI12" s="269"/>
      <c r="DJ12" s="269"/>
      <c r="DK12" s="269"/>
      <c r="DL12" s="269"/>
      <c r="DM12" s="269"/>
      <c r="DN12" s="269"/>
      <c r="DO12" s="269"/>
      <c r="DP12" s="269"/>
    </row>
    <row r="13" spans="1:120">
      <c r="B13" s="279">
        <v>2013</v>
      </c>
      <c r="C13" s="593">
        <v>38</v>
      </c>
      <c r="D13" s="593">
        <v>9.1</v>
      </c>
      <c r="E13" s="594">
        <v>3.5</v>
      </c>
      <c r="F13" s="595">
        <v>0.2</v>
      </c>
      <c r="G13" s="593">
        <v>0.1</v>
      </c>
      <c r="H13" s="593">
        <v>0.1</v>
      </c>
      <c r="I13" s="593">
        <v>0.4</v>
      </c>
      <c r="J13" s="593">
        <v>0.6</v>
      </c>
      <c r="K13" s="593">
        <v>0.6</v>
      </c>
      <c r="L13" s="593">
        <v>0.6</v>
      </c>
      <c r="M13" s="593">
        <v>1</v>
      </c>
      <c r="N13" s="593">
        <v>1.3</v>
      </c>
      <c r="O13" s="593">
        <v>2.6</v>
      </c>
      <c r="P13" s="593">
        <v>4.3</v>
      </c>
      <c r="Q13" s="593">
        <v>7.1</v>
      </c>
      <c r="R13" s="593">
        <v>11.7</v>
      </c>
      <c r="S13" s="593">
        <v>17.8</v>
      </c>
      <c r="T13" s="593">
        <v>24.8</v>
      </c>
      <c r="U13" s="593">
        <v>41.1</v>
      </c>
      <c r="V13" s="593">
        <v>76.8</v>
      </c>
      <c r="W13" s="593">
        <v>161.6</v>
      </c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269"/>
      <c r="BA13" s="269"/>
      <c r="BB13" s="269"/>
      <c r="BC13" s="269"/>
      <c r="BD13" s="269"/>
      <c r="BE13" s="269"/>
      <c r="BF13" s="269"/>
      <c r="BG13" s="269"/>
      <c r="BH13" s="269"/>
      <c r="BI13" s="269"/>
      <c r="BJ13" s="269"/>
      <c r="BK13" s="269"/>
      <c r="BL13" s="269"/>
      <c r="BM13" s="269"/>
      <c r="BN13" s="269"/>
      <c r="BO13" s="269"/>
      <c r="BP13" s="269"/>
      <c r="BQ13" s="269"/>
      <c r="BR13" s="269"/>
      <c r="BS13" s="269"/>
      <c r="BT13" s="269"/>
      <c r="BU13" s="269"/>
      <c r="BV13" s="269"/>
      <c r="BW13" s="269"/>
      <c r="BX13" s="269"/>
      <c r="BY13" s="269"/>
      <c r="BZ13" s="269"/>
      <c r="CA13" s="269"/>
      <c r="CB13" s="269"/>
      <c r="CC13" s="269"/>
      <c r="CD13" s="269"/>
      <c r="CE13" s="269"/>
      <c r="CF13" s="269"/>
      <c r="CG13" s="269"/>
      <c r="CH13" s="269"/>
      <c r="CI13" s="269"/>
      <c r="CJ13" s="269"/>
      <c r="CK13" s="269"/>
      <c r="CL13" s="269"/>
      <c r="CM13" s="269"/>
      <c r="CN13" s="269"/>
      <c r="CO13" s="269"/>
      <c r="CP13" s="269"/>
      <c r="CQ13" s="269"/>
      <c r="CR13" s="269"/>
      <c r="CS13" s="269"/>
      <c r="CT13" s="269"/>
      <c r="CU13" s="269"/>
      <c r="CV13" s="269"/>
      <c r="CW13" s="269"/>
      <c r="CX13" s="269"/>
      <c r="CY13" s="269"/>
      <c r="CZ13" s="269"/>
      <c r="DA13" s="269"/>
      <c r="DB13" s="269"/>
      <c r="DC13" s="269"/>
      <c r="DD13" s="269"/>
      <c r="DE13" s="269"/>
      <c r="DF13" s="269"/>
      <c r="DG13" s="269"/>
      <c r="DH13" s="269"/>
      <c r="DI13" s="269"/>
      <c r="DJ13" s="269"/>
      <c r="DK13" s="269"/>
      <c r="DL13" s="269"/>
      <c r="DM13" s="269"/>
      <c r="DN13" s="269"/>
      <c r="DO13" s="269"/>
      <c r="DP13" s="269"/>
    </row>
    <row r="14" spans="1:120">
      <c r="A14" s="276" t="s">
        <v>491</v>
      </c>
      <c r="B14" s="277">
        <v>2001</v>
      </c>
      <c r="C14" s="280">
        <v>51.5</v>
      </c>
      <c r="D14" s="278">
        <v>10.199999999999999</v>
      </c>
      <c r="E14" s="911">
        <v>1.3</v>
      </c>
      <c r="F14" s="912"/>
      <c r="G14" s="278">
        <v>0.2</v>
      </c>
      <c r="H14" s="278">
        <v>0.2</v>
      </c>
      <c r="I14" s="278">
        <v>0.7</v>
      </c>
      <c r="J14" s="278">
        <v>1.2</v>
      </c>
      <c r="K14" s="278">
        <v>1.2</v>
      </c>
      <c r="L14" s="278">
        <v>1.2</v>
      </c>
      <c r="M14" s="278">
        <v>1.5</v>
      </c>
      <c r="N14" s="278">
        <v>2.5</v>
      </c>
      <c r="O14" s="278">
        <v>4.0999999999999996</v>
      </c>
      <c r="P14" s="278">
        <v>5.9</v>
      </c>
      <c r="Q14" s="278">
        <v>9.1</v>
      </c>
      <c r="R14" s="278">
        <v>13.8</v>
      </c>
      <c r="S14" s="278">
        <v>22</v>
      </c>
      <c r="T14" s="278">
        <v>36</v>
      </c>
      <c r="U14" s="278">
        <v>60.3</v>
      </c>
      <c r="V14" s="278">
        <v>99.1</v>
      </c>
      <c r="W14" s="278">
        <v>205.5</v>
      </c>
    </row>
    <row r="15" spans="1:120">
      <c r="A15" s="276"/>
      <c r="B15" s="277">
        <v>2013</v>
      </c>
      <c r="C15" s="593">
        <v>53.9</v>
      </c>
      <c r="D15" s="593">
        <v>9.8000000000000007</v>
      </c>
      <c r="E15" s="594">
        <v>3.9</v>
      </c>
      <c r="F15" s="595">
        <v>0.2</v>
      </c>
      <c r="G15" s="593">
        <v>0.1</v>
      </c>
      <c r="H15" s="593">
        <v>0.1</v>
      </c>
      <c r="I15" s="593">
        <v>0.3</v>
      </c>
      <c r="J15" s="593">
        <v>0.6</v>
      </c>
      <c r="K15" s="593">
        <v>0.8</v>
      </c>
      <c r="L15" s="593">
        <v>0.8</v>
      </c>
      <c r="M15" s="593">
        <v>1.1000000000000001</v>
      </c>
      <c r="N15" s="593">
        <v>1.7</v>
      </c>
      <c r="O15" s="593">
        <v>2.6</v>
      </c>
      <c r="P15" s="593">
        <v>4.4000000000000004</v>
      </c>
      <c r="Q15" s="593">
        <v>7.3</v>
      </c>
      <c r="R15" s="593">
        <v>11.7</v>
      </c>
      <c r="S15" s="593">
        <v>17.3</v>
      </c>
      <c r="T15" s="593">
        <v>27.9</v>
      </c>
      <c r="U15" s="593">
        <v>44.7</v>
      </c>
      <c r="V15" s="593">
        <v>77.099999999999994</v>
      </c>
      <c r="W15" s="593">
        <v>170.2</v>
      </c>
    </row>
    <row r="16" spans="1:120">
      <c r="A16" s="276" t="s">
        <v>492</v>
      </c>
      <c r="B16" s="277">
        <v>1999</v>
      </c>
      <c r="C16" s="278">
        <v>73.900000000000006</v>
      </c>
      <c r="D16" s="278">
        <v>15.7</v>
      </c>
      <c r="E16" s="281">
        <v>13.7</v>
      </c>
      <c r="F16" s="282">
        <v>1</v>
      </c>
      <c r="G16" s="278">
        <v>0.4</v>
      </c>
      <c r="H16" s="278">
        <v>0.4</v>
      </c>
      <c r="I16" s="278">
        <v>1.2</v>
      </c>
      <c r="J16" s="278">
        <v>3.1</v>
      </c>
      <c r="K16" s="278">
        <v>4.2</v>
      </c>
      <c r="L16" s="278">
        <v>5.3</v>
      </c>
      <c r="M16" s="278">
        <v>6.7</v>
      </c>
      <c r="N16" s="278">
        <v>9.5</v>
      </c>
      <c r="O16" s="278">
        <v>14.1</v>
      </c>
      <c r="P16" s="278">
        <v>20.8</v>
      </c>
      <c r="Q16" s="278">
        <v>28.9</v>
      </c>
      <c r="R16" s="278">
        <v>40</v>
      </c>
      <c r="S16" s="278">
        <v>52.6</v>
      </c>
      <c r="T16" s="278">
        <v>74.8</v>
      </c>
      <c r="U16" s="278">
        <v>105.3</v>
      </c>
      <c r="V16" s="278">
        <v>154.9</v>
      </c>
      <c r="W16" s="278" t="s">
        <v>19</v>
      </c>
    </row>
    <row r="17" spans="1:23">
      <c r="A17" s="283"/>
      <c r="B17" s="277">
        <v>2013</v>
      </c>
      <c r="C17" s="596">
        <v>63</v>
      </c>
      <c r="D17" s="596">
        <v>14.3</v>
      </c>
      <c r="E17" s="597">
        <v>4</v>
      </c>
      <c r="F17" s="598">
        <v>0.3</v>
      </c>
      <c r="G17" s="596">
        <v>0.2</v>
      </c>
      <c r="H17" s="596">
        <v>0.2</v>
      </c>
      <c r="I17" s="596">
        <v>0.7</v>
      </c>
      <c r="J17" s="596">
        <v>1.4</v>
      </c>
      <c r="K17" s="596">
        <v>2</v>
      </c>
      <c r="L17" s="596">
        <v>3.2</v>
      </c>
      <c r="M17" s="596">
        <v>5</v>
      </c>
      <c r="N17" s="596">
        <v>6.7</v>
      </c>
      <c r="O17" s="596">
        <v>9.5</v>
      </c>
      <c r="P17" s="596">
        <v>14.1</v>
      </c>
      <c r="Q17" s="596">
        <v>20.9</v>
      </c>
      <c r="R17" s="596">
        <v>33.1</v>
      </c>
      <c r="S17" s="596">
        <v>40.1</v>
      </c>
      <c r="T17" s="596">
        <v>68.099999999999994</v>
      </c>
      <c r="U17" s="596">
        <v>89</v>
      </c>
      <c r="V17" s="596">
        <v>139.69999999999999</v>
      </c>
      <c r="W17" s="596">
        <v>202.3</v>
      </c>
    </row>
    <row r="18" spans="1:23">
      <c r="A18" s="276" t="s">
        <v>493</v>
      </c>
      <c r="B18" s="277">
        <v>2001</v>
      </c>
      <c r="C18" s="278">
        <v>60.1</v>
      </c>
      <c r="D18" s="278">
        <v>15.6</v>
      </c>
      <c r="E18" s="281">
        <v>16</v>
      </c>
      <c r="F18" s="282">
        <v>0.7</v>
      </c>
      <c r="G18" s="278">
        <v>0.3</v>
      </c>
      <c r="H18" s="278">
        <v>0.3</v>
      </c>
      <c r="I18" s="278">
        <v>0.7</v>
      </c>
      <c r="J18" s="278">
        <v>1.2</v>
      </c>
      <c r="K18" s="278">
        <v>1.3</v>
      </c>
      <c r="L18" s="278">
        <v>1.8</v>
      </c>
      <c r="M18" s="278">
        <v>2.6</v>
      </c>
      <c r="N18" s="278">
        <v>4.5999999999999996</v>
      </c>
      <c r="O18" s="278">
        <v>7.6</v>
      </c>
      <c r="P18" s="278">
        <v>12.2</v>
      </c>
      <c r="Q18" s="278">
        <v>18.2</v>
      </c>
      <c r="R18" s="278">
        <v>27.3</v>
      </c>
      <c r="S18" s="278">
        <v>37.6</v>
      </c>
      <c r="T18" s="278">
        <v>57.5</v>
      </c>
      <c r="U18" s="278">
        <v>88.6</v>
      </c>
      <c r="V18" s="278">
        <v>134.1</v>
      </c>
      <c r="W18" s="280">
        <v>244.9</v>
      </c>
    </row>
    <row r="19" spans="1:23">
      <c r="A19" s="276"/>
      <c r="B19" s="277">
        <v>2013</v>
      </c>
      <c r="C19" s="593">
        <v>54.8</v>
      </c>
      <c r="D19" s="593">
        <v>15.6</v>
      </c>
      <c r="E19" s="594">
        <v>8.3000000000000007</v>
      </c>
      <c r="F19" s="595">
        <v>0.5</v>
      </c>
      <c r="G19" s="593">
        <v>0.2</v>
      </c>
      <c r="H19" s="593">
        <v>0.3</v>
      </c>
      <c r="I19" s="593">
        <v>0.6</v>
      </c>
      <c r="J19" s="593">
        <v>1</v>
      </c>
      <c r="K19" s="593">
        <v>0.9</v>
      </c>
      <c r="L19" s="593">
        <v>1.4</v>
      </c>
      <c r="M19" s="593">
        <v>1.8</v>
      </c>
      <c r="N19" s="593">
        <v>3.3</v>
      </c>
      <c r="O19" s="593">
        <v>6</v>
      </c>
      <c r="P19" s="593">
        <v>9.9</v>
      </c>
      <c r="Q19" s="593">
        <v>16</v>
      </c>
      <c r="R19" s="593">
        <v>23.7</v>
      </c>
      <c r="S19" s="593">
        <v>33.5</v>
      </c>
      <c r="T19" s="593">
        <v>46.9</v>
      </c>
      <c r="U19" s="593">
        <v>74.5</v>
      </c>
      <c r="V19" s="593">
        <v>110.8</v>
      </c>
      <c r="W19" s="593">
        <v>202.4</v>
      </c>
    </row>
    <row r="20" spans="1:23">
      <c r="A20" s="276" t="s">
        <v>494</v>
      </c>
      <c r="B20" s="277">
        <v>2001</v>
      </c>
      <c r="C20" s="278">
        <v>25.1</v>
      </c>
      <c r="D20" s="278">
        <v>11.7</v>
      </c>
      <c r="E20" s="281">
        <v>7.6</v>
      </c>
      <c r="F20" s="282">
        <v>0.4</v>
      </c>
      <c r="G20" s="278">
        <v>0.2</v>
      </c>
      <c r="H20" s="278">
        <v>0.2</v>
      </c>
      <c r="I20" s="278">
        <v>0.8</v>
      </c>
      <c r="J20" s="278">
        <v>1.2</v>
      </c>
      <c r="K20" s="278">
        <v>1.1000000000000001</v>
      </c>
      <c r="L20" s="278">
        <v>1.2</v>
      </c>
      <c r="M20" s="278">
        <v>2.1</v>
      </c>
      <c r="N20" s="278">
        <v>3.5</v>
      </c>
      <c r="O20" s="278">
        <v>5.9</v>
      </c>
      <c r="P20" s="278">
        <v>9.4</v>
      </c>
      <c r="Q20" s="278">
        <v>14.4</v>
      </c>
      <c r="R20" s="278">
        <v>22.4</v>
      </c>
      <c r="S20" s="278">
        <v>34.9</v>
      </c>
      <c r="T20" s="278">
        <v>54</v>
      </c>
      <c r="U20" s="278">
        <v>80.2</v>
      </c>
      <c r="V20" s="278">
        <v>126.4</v>
      </c>
      <c r="W20" s="280">
        <v>226.1</v>
      </c>
    </row>
    <row r="21" spans="1:23">
      <c r="A21" s="283"/>
      <c r="B21" s="277">
        <v>2013</v>
      </c>
      <c r="C21" s="593">
        <v>25</v>
      </c>
      <c r="D21" s="593">
        <v>12.2</v>
      </c>
      <c r="E21" s="594">
        <v>4.5</v>
      </c>
      <c r="F21" s="595">
        <v>0.3</v>
      </c>
      <c r="G21" s="593">
        <v>0.1</v>
      </c>
      <c r="H21" s="593">
        <v>0.1</v>
      </c>
      <c r="I21" s="593">
        <v>0.5</v>
      </c>
      <c r="J21" s="593">
        <v>0.7</v>
      </c>
      <c r="K21" s="593">
        <v>0.8</v>
      </c>
      <c r="L21" s="593">
        <v>1</v>
      </c>
      <c r="M21" s="593">
        <v>1.2</v>
      </c>
      <c r="N21" s="593">
        <v>2</v>
      </c>
      <c r="O21" s="593">
        <v>4</v>
      </c>
      <c r="P21" s="593">
        <v>6.8</v>
      </c>
      <c r="Q21" s="593">
        <v>11</v>
      </c>
      <c r="R21" s="593">
        <v>18.3</v>
      </c>
      <c r="S21" s="593">
        <v>24.7</v>
      </c>
      <c r="T21" s="593">
        <v>40.700000000000003</v>
      </c>
      <c r="U21" s="593">
        <v>65.099999999999994</v>
      </c>
      <c r="V21" s="593">
        <v>104.5</v>
      </c>
      <c r="W21" s="593">
        <v>194.1</v>
      </c>
    </row>
    <row r="22" spans="1:23" s="599" customFormat="1" ht="13.2" customHeight="1">
      <c r="A22" s="284" t="s">
        <v>495</v>
      </c>
      <c r="B22" s="277">
        <v>2001</v>
      </c>
      <c r="C22" s="278">
        <v>53.8</v>
      </c>
      <c r="D22" s="278">
        <v>10.8</v>
      </c>
      <c r="E22" s="911">
        <v>1.1000000000000001</v>
      </c>
      <c r="F22" s="912"/>
      <c r="G22" s="278">
        <v>0.2</v>
      </c>
      <c r="H22" s="278">
        <v>0.2</v>
      </c>
      <c r="I22" s="278">
        <v>0.6</v>
      </c>
      <c r="J22" s="278">
        <v>1.1000000000000001</v>
      </c>
      <c r="K22" s="278">
        <v>1</v>
      </c>
      <c r="L22" s="278">
        <v>1.2</v>
      </c>
      <c r="M22" s="278">
        <v>1.7</v>
      </c>
      <c r="N22" s="278">
        <v>3.1</v>
      </c>
      <c r="O22" s="278">
        <v>5.3</v>
      </c>
      <c r="P22" s="278">
        <v>8.6999999999999993</v>
      </c>
      <c r="Q22" s="278">
        <v>13.9</v>
      </c>
      <c r="R22" s="278">
        <v>20.6</v>
      </c>
      <c r="S22" s="278">
        <v>32.4</v>
      </c>
      <c r="T22" s="278">
        <v>49.5</v>
      </c>
      <c r="U22" s="278">
        <v>78.3</v>
      </c>
      <c r="V22" s="278">
        <v>117.5</v>
      </c>
      <c r="W22" s="280">
        <v>221.6</v>
      </c>
    </row>
    <row r="23" spans="1:23" s="599" customFormat="1">
      <c r="A23" s="285"/>
      <c r="B23" s="277">
        <v>2013</v>
      </c>
      <c r="C23" s="593">
        <v>55.1</v>
      </c>
      <c r="D23" s="593">
        <v>10.7</v>
      </c>
      <c r="E23" s="594">
        <v>2.9</v>
      </c>
      <c r="F23" s="595">
        <v>0.2</v>
      </c>
      <c r="G23" s="593">
        <v>0.1</v>
      </c>
      <c r="H23" s="593">
        <v>0.1</v>
      </c>
      <c r="I23" s="593">
        <v>0.6</v>
      </c>
      <c r="J23" s="593">
        <v>0.8</v>
      </c>
      <c r="K23" s="593">
        <v>0.8</v>
      </c>
      <c r="L23" s="593">
        <v>1</v>
      </c>
      <c r="M23" s="593">
        <v>1.2</v>
      </c>
      <c r="N23" s="593">
        <v>1.9</v>
      </c>
      <c r="O23" s="593">
        <v>3.6</v>
      </c>
      <c r="P23" s="593">
        <v>5.6</v>
      </c>
      <c r="Q23" s="593">
        <v>10.4</v>
      </c>
      <c r="R23" s="593">
        <v>17</v>
      </c>
      <c r="S23" s="593">
        <v>25.7</v>
      </c>
      <c r="T23" s="593">
        <v>36.5</v>
      </c>
      <c r="U23" s="593">
        <v>59.9</v>
      </c>
      <c r="V23" s="593">
        <v>96.8</v>
      </c>
      <c r="W23" s="593">
        <v>189.8</v>
      </c>
    </row>
    <row r="24" spans="1:23">
      <c r="A24" s="276" t="s">
        <v>496</v>
      </c>
      <c r="B24" s="277">
        <v>2001</v>
      </c>
      <c r="C24" s="278">
        <v>28.4</v>
      </c>
      <c r="D24" s="278">
        <v>10.7</v>
      </c>
      <c r="E24" s="911">
        <v>1.1000000000000001</v>
      </c>
      <c r="F24" s="912"/>
      <c r="G24" s="278">
        <v>0.2</v>
      </c>
      <c r="H24" s="278">
        <v>0.2</v>
      </c>
      <c r="I24" s="278">
        <v>0.6</v>
      </c>
      <c r="J24" s="278">
        <v>0.7</v>
      </c>
      <c r="K24" s="278">
        <v>0.8</v>
      </c>
      <c r="L24" s="278">
        <v>1</v>
      </c>
      <c r="M24" s="278">
        <v>1.6</v>
      </c>
      <c r="N24" s="278">
        <v>2.2000000000000002</v>
      </c>
      <c r="O24" s="278">
        <v>4</v>
      </c>
      <c r="P24" s="278">
        <v>5.9</v>
      </c>
      <c r="Q24" s="278">
        <v>9.6</v>
      </c>
      <c r="R24" s="278">
        <v>14.4</v>
      </c>
      <c r="S24" s="278">
        <v>25.2</v>
      </c>
      <c r="T24" s="278">
        <v>41.1</v>
      </c>
      <c r="U24" s="278">
        <v>68</v>
      </c>
      <c r="V24" s="278">
        <v>108.7</v>
      </c>
      <c r="W24" s="280">
        <v>200.3</v>
      </c>
    </row>
    <row r="25" spans="1:23">
      <c r="A25" s="276"/>
      <c r="B25" s="277">
        <v>2013</v>
      </c>
      <c r="C25" s="593">
        <v>26.1</v>
      </c>
      <c r="D25" s="593">
        <v>9.4</v>
      </c>
      <c r="E25" s="594">
        <v>3.3</v>
      </c>
      <c r="F25" s="595">
        <v>0.2</v>
      </c>
      <c r="G25" s="593">
        <v>0</v>
      </c>
      <c r="H25" s="593">
        <v>0.1</v>
      </c>
      <c r="I25" s="593">
        <v>0.3</v>
      </c>
      <c r="J25" s="593">
        <v>0.3</v>
      </c>
      <c r="K25" s="593">
        <v>0.4</v>
      </c>
      <c r="L25" s="593">
        <v>0.6</v>
      </c>
      <c r="M25" s="593">
        <v>0.9</v>
      </c>
      <c r="N25" s="593">
        <v>1.5</v>
      </c>
      <c r="O25" s="593">
        <v>2.6</v>
      </c>
      <c r="P25" s="593">
        <v>4.5999999999999996</v>
      </c>
      <c r="Q25" s="593">
        <v>7.5</v>
      </c>
      <c r="R25" s="593">
        <v>11.7</v>
      </c>
      <c r="S25" s="593">
        <v>17.100000000000001</v>
      </c>
      <c r="T25" s="593">
        <v>26.2</v>
      </c>
      <c r="U25" s="593">
        <v>44</v>
      </c>
      <c r="V25" s="593">
        <v>84.3</v>
      </c>
      <c r="W25" s="593">
        <v>174.1</v>
      </c>
    </row>
    <row r="26" spans="1:23">
      <c r="A26" s="276" t="s">
        <v>64</v>
      </c>
      <c r="B26" s="277">
        <v>2000</v>
      </c>
      <c r="C26" s="278">
        <v>9.1</v>
      </c>
      <c r="D26" s="278">
        <v>14.4</v>
      </c>
      <c r="E26" s="281">
        <v>9.9</v>
      </c>
      <c r="F26" s="282">
        <v>0.7</v>
      </c>
      <c r="G26" s="278">
        <v>0.4</v>
      </c>
      <c r="H26" s="278">
        <v>0.3</v>
      </c>
      <c r="I26" s="278">
        <v>0.9</v>
      </c>
      <c r="J26" s="278">
        <v>2.4</v>
      </c>
      <c r="K26" s="278">
        <v>2.6</v>
      </c>
      <c r="L26" s="278">
        <v>3.3</v>
      </c>
      <c r="M26" s="278">
        <v>4.8</v>
      </c>
      <c r="N26" s="278">
        <v>9</v>
      </c>
      <c r="O26" s="278">
        <v>12.8</v>
      </c>
      <c r="P26" s="278">
        <v>16.7</v>
      </c>
      <c r="Q26" s="278">
        <v>22.6</v>
      </c>
      <c r="R26" s="278">
        <v>33</v>
      </c>
      <c r="S26" s="278">
        <v>44.1</v>
      </c>
      <c r="T26" s="278">
        <v>63.4</v>
      </c>
      <c r="U26" s="278">
        <v>82.5</v>
      </c>
      <c r="V26" s="278">
        <v>127.4</v>
      </c>
      <c r="W26" s="280">
        <v>192.8</v>
      </c>
    </row>
    <row r="27" spans="1:23">
      <c r="A27" s="283"/>
      <c r="B27" s="277">
        <v>2013</v>
      </c>
      <c r="C27" s="593">
        <v>7.2</v>
      </c>
      <c r="D27" s="593">
        <v>11.8</v>
      </c>
      <c r="E27" s="594">
        <v>1.9</v>
      </c>
      <c r="F27" s="595">
        <v>0.2</v>
      </c>
      <c r="G27" s="593">
        <v>0.2</v>
      </c>
      <c r="H27" s="593">
        <v>0.1</v>
      </c>
      <c r="I27" s="593">
        <v>0.5</v>
      </c>
      <c r="J27" s="593">
        <v>1.2</v>
      </c>
      <c r="K27" s="593">
        <v>1.2</v>
      </c>
      <c r="L27" s="593">
        <v>2.2999999999999998</v>
      </c>
      <c r="M27" s="593">
        <v>2.5</v>
      </c>
      <c r="N27" s="593">
        <v>3.3</v>
      </c>
      <c r="O27" s="593">
        <v>5</v>
      </c>
      <c r="P27" s="593">
        <v>8.1999999999999993</v>
      </c>
      <c r="Q27" s="593">
        <v>12.9</v>
      </c>
      <c r="R27" s="593">
        <v>23</v>
      </c>
      <c r="S27" s="593">
        <v>29.9</v>
      </c>
      <c r="T27" s="593">
        <v>45.5</v>
      </c>
      <c r="U27" s="593">
        <v>63</v>
      </c>
      <c r="V27" s="593">
        <v>99.8</v>
      </c>
      <c r="W27" s="593">
        <v>162.6</v>
      </c>
    </row>
    <row r="28" spans="1:23">
      <c r="A28" s="276" t="s">
        <v>497</v>
      </c>
      <c r="B28" s="277">
        <v>2001</v>
      </c>
      <c r="C28" s="278">
        <v>23.8</v>
      </c>
      <c r="D28" s="278">
        <v>9.4</v>
      </c>
      <c r="E28" s="911">
        <v>0.9</v>
      </c>
      <c r="F28" s="912"/>
      <c r="G28" s="278">
        <v>0.2</v>
      </c>
      <c r="H28" s="278">
        <v>0.1</v>
      </c>
      <c r="I28" s="278">
        <v>0.7</v>
      </c>
      <c r="J28" s="278">
        <v>1.1000000000000001</v>
      </c>
      <c r="K28" s="278">
        <v>1.3</v>
      </c>
      <c r="L28" s="278">
        <v>1.5</v>
      </c>
      <c r="M28" s="278">
        <v>1.7</v>
      </c>
      <c r="N28" s="278">
        <v>2.9</v>
      </c>
      <c r="O28" s="278">
        <v>4.5</v>
      </c>
      <c r="P28" s="278">
        <v>6.4</v>
      </c>
      <c r="Q28" s="278">
        <v>9.4</v>
      </c>
      <c r="R28" s="278">
        <v>14.1</v>
      </c>
      <c r="S28" s="278">
        <v>21.9</v>
      </c>
      <c r="T28" s="278">
        <v>37.799999999999997</v>
      </c>
      <c r="U28" s="278">
        <v>62.7</v>
      </c>
      <c r="V28" s="278">
        <v>104.5</v>
      </c>
      <c r="W28" s="280">
        <v>201.3</v>
      </c>
    </row>
    <row r="29" spans="1:23">
      <c r="A29" s="283"/>
      <c r="B29" s="277">
        <v>2013</v>
      </c>
      <c r="C29" s="593">
        <v>25.6</v>
      </c>
      <c r="D29" s="593">
        <v>9.6</v>
      </c>
      <c r="E29" s="594">
        <v>1.9</v>
      </c>
      <c r="F29" s="595">
        <v>0.1</v>
      </c>
      <c r="G29" s="593">
        <v>0.1</v>
      </c>
      <c r="H29" s="593">
        <v>0.1</v>
      </c>
      <c r="I29" s="593">
        <v>0.4</v>
      </c>
      <c r="J29" s="593">
        <v>0.8</v>
      </c>
      <c r="K29" s="593">
        <v>1</v>
      </c>
      <c r="L29" s="593">
        <v>1.2</v>
      </c>
      <c r="M29" s="593">
        <v>1.4</v>
      </c>
      <c r="N29" s="593">
        <v>1.9</v>
      </c>
      <c r="O29" s="593">
        <v>3.1</v>
      </c>
      <c r="P29" s="593">
        <v>4.4000000000000004</v>
      </c>
      <c r="Q29" s="593">
        <v>8</v>
      </c>
      <c r="R29" s="593">
        <v>12.1</v>
      </c>
      <c r="S29" s="593">
        <v>17.3</v>
      </c>
      <c r="T29" s="593">
        <v>26.3</v>
      </c>
      <c r="U29" s="593">
        <v>42.4</v>
      </c>
      <c r="V29" s="593">
        <v>75.400000000000006</v>
      </c>
      <c r="W29" s="593">
        <v>160.5</v>
      </c>
    </row>
    <row r="30" spans="1:23">
      <c r="A30" s="276" t="s">
        <v>65</v>
      </c>
      <c r="B30" s="277">
        <v>2001</v>
      </c>
      <c r="C30" s="278">
        <v>272.3</v>
      </c>
      <c r="D30" s="278">
        <v>9.5</v>
      </c>
      <c r="E30" s="911">
        <v>1.3</v>
      </c>
      <c r="F30" s="912"/>
      <c r="G30" s="278">
        <v>0.1</v>
      </c>
      <c r="H30" s="278">
        <v>0.2</v>
      </c>
      <c r="I30" s="278">
        <v>0.7</v>
      </c>
      <c r="J30" s="278">
        <v>1</v>
      </c>
      <c r="K30" s="278">
        <v>1.1000000000000001</v>
      </c>
      <c r="L30" s="278">
        <v>1.3</v>
      </c>
      <c r="M30" s="278">
        <v>1.9</v>
      </c>
      <c r="N30" s="278">
        <v>3</v>
      </c>
      <c r="O30" s="278">
        <v>4.8</v>
      </c>
      <c r="P30" s="278">
        <v>6.7</v>
      </c>
      <c r="Q30" s="278">
        <v>9.3000000000000007</v>
      </c>
      <c r="R30" s="278">
        <v>13.5</v>
      </c>
      <c r="S30" s="278">
        <v>20.7</v>
      </c>
      <c r="T30" s="278">
        <v>32.1</v>
      </c>
      <c r="U30" s="278">
        <v>50.6</v>
      </c>
      <c r="V30" s="278">
        <v>82.1</v>
      </c>
      <c r="W30" s="280">
        <v>180.4</v>
      </c>
    </row>
    <row r="31" spans="1:23">
      <c r="A31" s="283"/>
      <c r="B31" s="277">
        <v>2013</v>
      </c>
      <c r="C31" s="593">
        <v>287.39999999999998</v>
      </c>
      <c r="D31" s="593">
        <v>9</v>
      </c>
      <c r="E31" s="594">
        <v>3.9</v>
      </c>
      <c r="F31" s="595">
        <v>0.2</v>
      </c>
      <c r="G31" s="593">
        <v>0.1</v>
      </c>
      <c r="H31" s="593">
        <v>0.1</v>
      </c>
      <c r="I31" s="593">
        <v>0.3</v>
      </c>
      <c r="J31" s="593">
        <v>0.7</v>
      </c>
      <c r="K31" s="593">
        <v>0.8</v>
      </c>
      <c r="L31" s="593">
        <v>0.9</v>
      </c>
      <c r="M31" s="593">
        <v>1.3</v>
      </c>
      <c r="N31" s="593">
        <v>1.9</v>
      </c>
      <c r="O31" s="593">
        <v>3.2</v>
      </c>
      <c r="P31" s="593">
        <v>5.0999999999999996</v>
      </c>
      <c r="Q31" s="593">
        <v>8.1</v>
      </c>
      <c r="R31" s="593">
        <v>11.6</v>
      </c>
      <c r="S31" s="593">
        <v>15.1</v>
      </c>
      <c r="T31" s="593">
        <v>22.5</v>
      </c>
      <c r="U31" s="593">
        <v>36.1</v>
      </c>
      <c r="V31" s="593">
        <v>63.8</v>
      </c>
      <c r="W31" s="593">
        <v>146.19999999999999</v>
      </c>
    </row>
    <row r="32" spans="1:23">
      <c r="A32" s="276" t="s">
        <v>498</v>
      </c>
      <c r="B32" s="277">
        <v>1998</v>
      </c>
      <c r="C32" s="278">
        <v>53.6</v>
      </c>
      <c r="D32" s="278">
        <v>10.3</v>
      </c>
      <c r="E32" s="281">
        <v>7.1</v>
      </c>
      <c r="F32" s="282">
        <v>0.3</v>
      </c>
      <c r="G32" s="278">
        <v>0.2</v>
      </c>
      <c r="H32" s="278">
        <v>0.2</v>
      </c>
      <c r="I32" s="278">
        <v>0.7</v>
      </c>
      <c r="J32" s="278">
        <v>1.1000000000000001</v>
      </c>
      <c r="K32" s="278">
        <v>1.2</v>
      </c>
      <c r="L32" s="278">
        <v>1.2</v>
      </c>
      <c r="M32" s="278">
        <v>1.4</v>
      </c>
      <c r="N32" s="278">
        <v>2.2999999999999998</v>
      </c>
      <c r="O32" s="278">
        <v>3.5</v>
      </c>
      <c r="P32" s="278">
        <v>5.5</v>
      </c>
      <c r="Q32" s="278">
        <v>8.1</v>
      </c>
      <c r="R32" s="278">
        <v>13.2</v>
      </c>
      <c r="S32" s="278">
        <v>21.4</v>
      </c>
      <c r="T32" s="278">
        <v>34.799999999999997</v>
      </c>
      <c r="U32" s="278">
        <v>55.1</v>
      </c>
      <c r="V32" s="278">
        <v>101.2</v>
      </c>
      <c r="W32" s="280">
        <v>162.5</v>
      </c>
    </row>
    <row r="33" spans="1:120">
      <c r="A33" s="283"/>
      <c r="B33" s="277">
        <v>2013</v>
      </c>
      <c r="C33" s="593">
        <v>57.6</v>
      </c>
      <c r="D33" s="593">
        <v>10.8</v>
      </c>
      <c r="E33" s="594">
        <v>4.0999999999999996</v>
      </c>
      <c r="F33" s="595">
        <v>0.1</v>
      </c>
      <c r="G33" s="593">
        <v>0.1</v>
      </c>
      <c r="H33" s="593">
        <v>0.1</v>
      </c>
      <c r="I33" s="593">
        <v>0.3</v>
      </c>
      <c r="J33" s="593">
        <v>0.7</v>
      </c>
      <c r="K33" s="593">
        <v>0.7</v>
      </c>
      <c r="L33" s="593">
        <v>0.9</v>
      </c>
      <c r="M33" s="593">
        <v>1.1000000000000001</v>
      </c>
      <c r="N33" s="593">
        <v>1.6</v>
      </c>
      <c r="O33" s="593">
        <v>3</v>
      </c>
      <c r="P33" s="593">
        <v>4.9000000000000004</v>
      </c>
      <c r="Q33" s="593">
        <v>7.8</v>
      </c>
      <c r="R33" s="593">
        <v>11.6</v>
      </c>
      <c r="S33" s="593">
        <v>17</v>
      </c>
      <c r="T33" s="593">
        <v>25.1</v>
      </c>
      <c r="U33" s="593">
        <v>41.9</v>
      </c>
      <c r="V33" s="593">
        <v>71.5</v>
      </c>
      <c r="W33" s="593">
        <v>142.4</v>
      </c>
    </row>
    <row r="34" spans="1:120">
      <c r="A34" s="276" t="s">
        <v>499</v>
      </c>
      <c r="B34" s="277">
        <v>2000</v>
      </c>
      <c r="C34" s="278">
        <v>189.5</v>
      </c>
      <c r="D34" s="278">
        <v>9.6999999999999993</v>
      </c>
      <c r="E34" s="281">
        <v>4.8</v>
      </c>
      <c r="F34" s="282">
        <v>0.3</v>
      </c>
      <c r="G34" s="278">
        <v>0.2</v>
      </c>
      <c r="H34" s="278">
        <v>0.2</v>
      </c>
      <c r="I34" s="278">
        <v>0.7</v>
      </c>
      <c r="J34" s="278">
        <v>0.9</v>
      </c>
      <c r="K34" s="278">
        <v>1</v>
      </c>
      <c r="L34" s="278">
        <v>1.3</v>
      </c>
      <c r="M34" s="278">
        <v>1.9</v>
      </c>
      <c r="N34" s="278">
        <v>2.6</v>
      </c>
      <c r="O34" s="278">
        <v>3.7</v>
      </c>
      <c r="P34" s="278">
        <v>5.7</v>
      </c>
      <c r="Q34" s="278">
        <v>8.5</v>
      </c>
      <c r="R34" s="278">
        <v>13.4</v>
      </c>
      <c r="S34" s="278">
        <v>21</v>
      </c>
      <c r="T34" s="278">
        <v>33.200000000000003</v>
      </c>
      <c r="U34" s="278">
        <v>55.6</v>
      </c>
      <c r="V34" s="278">
        <v>89</v>
      </c>
      <c r="W34" s="280">
        <v>182.5</v>
      </c>
    </row>
    <row r="35" spans="1:120">
      <c r="A35" s="283"/>
      <c r="B35" s="277">
        <v>2013</v>
      </c>
      <c r="C35" s="593">
        <v>198.6</v>
      </c>
      <c r="D35" s="593">
        <v>8.6999999999999993</v>
      </c>
      <c r="E35" s="594">
        <v>2.9</v>
      </c>
      <c r="F35" s="595">
        <v>0.2</v>
      </c>
      <c r="G35" s="593">
        <v>0.1</v>
      </c>
      <c r="H35" s="593">
        <v>0.1</v>
      </c>
      <c r="I35" s="593">
        <v>0.2</v>
      </c>
      <c r="J35" s="593">
        <v>0.3</v>
      </c>
      <c r="K35" s="593">
        <v>0.4</v>
      </c>
      <c r="L35" s="593">
        <v>0.5</v>
      </c>
      <c r="M35" s="593">
        <v>0.7</v>
      </c>
      <c r="N35" s="593">
        <v>1.3</v>
      </c>
      <c r="O35" s="593">
        <v>2.4</v>
      </c>
      <c r="P35" s="593">
        <v>4.0999999999999996</v>
      </c>
      <c r="Q35" s="593">
        <v>6.4</v>
      </c>
      <c r="R35" s="593">
        <v>10.1</v>
      </c>
      <c r="S35" s="593">
        <v>14.6</v>
      </c>
      <c r="T35" s="593">
        <v>22</v>
      </c>
      <c r="U35" s="593">
        <v>39.799999999999997</v>
      </c>
      <c r="V35" s="593">
        <v>66.599999999999994</v>
      </c>
      <c r="W35" s="593">
        <v>143.9</v>
      </c>
    </row>
    <row r="36" spans="1:120">
      <c r="A36" s="276" t="s">
        <v>500</v>
      </c>
      <c r="B36" s="277">
        <v>2001</v>
      </c>
      <c r="C36" s="278">
        <v>68.3</v>
      </c>
      <c r="D36" s="278">
        <v>8.6</v>
      </c>
      <c r="E36" s="281">
        <v>5.0999999999999996</v>
      </c>
      <c r="F36" s="282">
        <v>0.5</v>
      </c>
      <c r="G36" s="278">
        <v>0.1</v>
      </c>
      <c r="H36" s="278">
        <v>0.2</v>
      </c>
      <c r="I36" s="278">
        <v>0.4</v>
      </c>
      <c r="J36" s="278">
        <v>0.6</v>
      </c>
      <c r="K36" s="278">
        <v>0.6</v>
      </c>
      <c r="L36" s="278">
        <v>0.8</v>
      </c>
      <c r="M36" s="278">
        <v>1</v>
      </c>
      <c r="N36" s="278">
        <v>1.6</v>
      </c>
      <c r="O36" s="278">
        <v>2.8</v>
      </c>
      <c r="P36" s="278">
        <v>4.3</v>
      </c>
      <c r="Q36" s="278">
        <v>8</v>
      </c>
      <c r="R36" s="278">
        <v>12.2</v>
      </c>
      <c r="S36" s="278">
        <v>21.5</v>
      </c>
      <c r="T36" s="278">
        <v>38.1</v>
      </c>
      <c r="U36" s="278">
        <v>64.2</v>
      </c>
      <c r="V36" s="278">
        <v>113.5</v>
      </c>
      <c r="W36" s="280">
        <v>223.8</v>
      </c>
    </row>
    <row r="37" spans="1:120">
      <c r="A37" s="283"/>
      <c r="B37" s="277">
        <v>2013</v>
      </c>
      <c r="C37" s="593">
        <v>68.400000000000006</v>
      </c>
      <c r="D37" s="593">
        <v>8.1999999999999993</v>
      </c>
      <c r="E37" s="594">
        <v>4</v>
      </c>
      <c r="F37" s="595">
        <v>0.1</v>
      </c>
      <c r="G37" s="593">
        <v>0.1</v>
      </c>
      <c r="H37" s="593">
        <v>0.1</v>
      </c>
      <c r="I37" s="593">
        <v>0.3</v>
      </c>
      <c r="J37" s="593">
        <v>0.4</v>
      </c>
      <c r="K37" s="593">
        <v>0.5</v>
      </c>
      <c r="L37" s="593">
        <v>0.5</v>
      </c>
      <c r="M37" s="593">
        <v>0.8</v>
      </c>
      <c r="N37" s="593">
        <v>1.2</v>
      </c>
      <c r="O37" s="593">
        <v>1.8</v>
      </c>
      <c r="P37" s="593">
        <v>3.4</v>
      </c>
      <c r="Q37" s="593">
        <v>5.7</v>
      </c>
      <c r="R37" s="593">
        <v>9.1</v>
      </c>
      <c r="S37" s="593">
        <v>14.7</v>
      </c>
      <c r="T37" s="593">
        <v>24.3</v>
      </c>
      <c r="U37" s="593">
        <v>42.1</v>
      </c>
      <c r="V37" s="593">
        <v>78.099999999999994</v>
      </c>
      <c r="W37" s="593">
        <v>169.5</v>
      </c>
    </row>
    <row r="38" spans="1:120">
      <c r="A38" s="276" t="s">
        <v>501</v>
      </c>
      <c r="B38" s="277">
        <v>2001</v>
      </c>
      <c r="C38" s="278">
        <v>15.4</v>
      </c>
      <c r="D38" s="278">
        <v>8</v>
      </c>
      <c r="E38" s="911">
        <v>1.7</v>
      </c>
      <c r="F38" s="912"/>
      <c r="G38" s="278">
        <v>0.2</v>
      </c>
      <c r="H38" s="278">
        <v>0.2</v>
      </c>
      <c r="I38" s="278">
        <v>0.7</v>
      </c>
      <c r="J38" s="278">
        <v>1.1000000000000001</v>
      </c>
      <c r="K38" s="278">
        <v>1</v>
      </c>
      <c r="L38" s="278">
        <v>1.1000000000000001</v>
      </c>
      <c r="M38" s="278">
        <v>1.4</v>
      </c>
      <c r="N38" s="278">
        <v>1.9</v>
      </c>
      <c r="O38" s="278">
        <v>2.9</v>
      </c>
      <c r="P38" s="278">
        <v>4.8</v>
      </c>
      <c r="Q38" s="278">
        <v>8</v>
      </c>
      <c r="R38" s="278">
        <v>14.2</v>
      </c>
      <c r="S38" s="278">
        <v>25.2</v>
      </c>
      <c r="T38" s="278">
        <v>40.700000000000003</v>
      </c>
      <c r="U38" s="278">
        <v>70</v>
      </c>
      <c r="V38" s="278">
        <v>111.9</v>
      </c>
      <c r="W38" s="280">
        <v>192.3</v>
      </c>
    </row>
    <row r="39" spans="1:120">
      <c r="A39" s="283"/>
      <c r="B39" s="277">
        <v>2013</v>
      </c>
      <c r="C39" s="593">
        <v>14.9</v>
      </c>
      <c r="D39" s="593">
        <v>6.5</v>
      </c>
      <c r="E39" s="593">
        <v>3.9</v>
      </c>
      <c r="F39" s="594">
        <v>0.2</v>
      </c>
      <c r="G39" s="593">
        <v>0.1</v>
      </c>
      <c r="H39" s="593">
        <v>0.1</v>
      </c>
      <c r="I39" s="593">
        <v>0.3</v>
      </c>
      <c r="J39" s="593">
        <v>0.8</v>
      </c>
      <c r="K39" s="593">
        <v>0.8</v>
      </c>
      <c r="L39" s="593">
        <v>0.9</v>
      </c>
      <c r="M39" s="593">
        <v>0.9</v>
      </c>
      <c r="N39" s="593">
        <v>1.5</v>
      </c>
      <c r="O39" s="593">
        <v>2.2999999999999998</v>
      </c>
      <c r="P39" s="593">
        <v>3.6</v>
      </c>
      <c r="Q39" s="593">
        <v>5.7</v>
      </c>
      <c r="R39" s="593">
        <v>9</v>
      </c>
      <c r="S39" s="593">
        <v>14.7</v>
      </c>
      <c r="T39" s="593">
        <v>24.7</v>
      </c>
      <c r="U39" s="593">
        <v>41.8</v>
      </c>
      <c r="V39" s="593">
        <v>78.5</v>
      </c>
      <c r="W39" s="593">
        <v>173.8</v>
      </c>
    </row>
    <row r="40" spans="1:120">
      <c r="A40" s="276" t="s">
        <v>502</v>
      </c>
      <c r="B40" s="277">
        <v>2001</v>
      </c>
      <c r="C40" s="278">
        <v>0.9</v>
      </c>
      <c r="D40" s="278">
        <v>6.5</v>
      </c>
      <c r="E40" s="911">
        <v>0.7</v>
      </c>
      <c r="F40" s="912"/>
      <c r="G40" s="278" t="s">
        <v>503</v>
      </c>
      <c r="H40" s="278">
        <v>0.2</v>
      </c>
      <c r="I40" s="278">
        <v>0.9</v>
      </c>
      <c r="J40" s="278">
        <v>1.3</v>
      </c>
      <c r="K40" s="278">
        <v>1</v>
      </c>
      <c r="L40" s="278">
        <v>0.8</v>
      </c>
      <c r="M40" s="278">
        <v>0.4</v>
      </c>
      <c r="N40" s="278">
        <v>1.9</v>
      </c>
      <c r="O40" s="278">
        <v>1.6</v>
      </c>
      <c r="P40" s="278">
        <v>3.4</v>
      </c>
      <c r="Q40" s="278">
        <v>6.3</v>
      </c>
      <c r="R40" s="278">
        <v>8.9</v>
      </c>
      <c r="S40" s="278">
        <v>15.8</v>
      </c>
      <c r="T40" s="278">
        <v>30.7</v>
      </c>
      <c r="U40" s="278">
        <v>47</v>
      </c>
      <c r="V40" s="278">
        <v>82.3</v>
      </c>
      <c r="W40" s="280">
        <v>177.9</v>
      </c>
    </row>
    <row r="41" spans="1:120">
      <c r="A41" s="283"/>
      <c r="B41" s="277">
        <v>2013</v>
      </c>
      <c r="C41" s="593">
        <v>1.1000000000000001</v>
      </c>
      <c r="D41" s="593">
        <v>6.7</v>
      </c>
      <c r="E41" s="594">
        <v>0.9</v>
      </c>
      <c r="F41" s="595">
        <v>0.1</v>
      </c>
      <c r="G41" s="593">
        <v>0.1</v>
      </c>
      <c r="H41" s="593">
        <v>0.2</v>
      </c>
      <c r="I41" s="593">
        <v>0.2</v>
      </c>
      <c r="J41" s="593">
        <v>0.6</v>
      </c>
      <c r="K41" s="593">
        <v>0.5</v>
      </c>
      <c r="L41" s="593">
        <v>1.4</v>
      </c>
      <c r="M41" s="593">
        <v>0.7</v>
      </c>
      <c r="N41" s="593">
        <v>1.1000000000000001</v>
      </c>
      <c r="O41" s="593">
        <v>1.9</v>
      </c>
      <c r="P41" s="593">
        <v>2.8</v>
      </c>
      <c r="Q41" s="593">
        <v>4.5999999999999996</v>
      </c>
      <c r="R41" s="593">
        <v>6.1</v>
      </c>
      <c r="S41" s="593">
        <v>13.4</v>
      </c>
      <c r="T41" s="593">
        <v>20.5</v>
      </c>
      <c r="U41" s="593">
        <v>37.299999999999997</v>
      </c>
      <c r="V41" s="593">
        <v>75.400000000000006</v>
      </c>
      <c r="W41" s="593">
        <v>169.1</v>
      </c>
    </row>
    <row r="42" spans="1:120">
      <c r="A42" s="276" t="s">
        <v>504</v>
      </c>
      <c r="B42" s="277">
        <v>2001</v>
      </c>
      <c r="C42" s="278">
        <v>21.6</v>
      </c>
      <c r="D42" s="278">
        <v>13.3</v>
      </c>
      <c r="E42" s="281">
        <v>9.5</v>
      </c>
      <c r="F42" s="282">
        <v>0.7</v>
      </c>
      <c r="G42" s="278">
        <v>0.4</v>
      </c>
      <c r="H42" s="278">
        <v>0.4</v>
      </c>
      <c r="I42" s="278">
        <v>1.5</v>
      </c>
      <c r="J42" s="278">
        <v>2.6</v>
      </c>
      <c r="K42" s="278">
        <v>3</v>
      </c>
      <c r="L42" s="278">
        <v>4.2</v>
      </c>
      <c r="M42" s="278">
        <v>5</v>
      </c>
      <c r="N42" s="278">
        <v>7.5</v>
      </c>
      <c r="O42" s="278">
        <v>11.1</v>
      </c>
      <c r="P42" s="278">
        <v>16.8</v>
      </c>
      <c r="Q42" s="278">
        <v>22.5</v>
      </c>
      <c r="R42" s="278">
        <v>29.6</v>
      </c>
      <c r="S42" s="278">
        <v>39.5</v>
      </c>
      <c r="T42" s="278">
        <v>54.6</v>
      </c>
      <c r="U42" s="278">
        <v>83.4</v>
      </c>
      <c r="V42" s="278">
        <v>121.6</v>
      </c>
      <c r="W42" s="280">
        <v>215.2</v>
      </c>
    </row>
    <row r="43" spans="1:120">
      <c r="A43" s="283"/>
      <c r="B43" s="277">
        <v>2013</v>
      </c>
      <c r="C43" s="593">
        <v>20.8</v>
      </c>
      <c r="D43" s="593">
        <v>15.3</v>
      </c>
      <c r="E43" s="594">
        <v>4.3</v>
      </c>
      <c r="F43" s="595">
        <v>0.2</v>
      </c>
      <c r="G43" s="593">
        <v>0.1</v>
      </c>
      <c r="H43" s="593">
        <v>0.2</v>
      </c>
      <c r="I43" s="593">
        <v>1</v>
      </c>
      <c r="J43" s="593">
        <v>1.7</v>
      </c>
      <c r="K43" s="593">
        <v>2.2999999999999998</v>
      </c>
      <c r="L43" s="593">
        <v>3.1</v>
      </c>
      <c r="M43" s="593">
        <v>4.9000000000000004</v>
      </c>
      <c r="N43" s="593">
        <v>6.6</v>
      </c>
      <c r="O43" s="593">
        <v>9.8000000000000007</v>
      </c>
      <c r="P43" s="593">
        <v>13.7</v>
      </c>
      <c r="Q43" s="593">
        <v>18.600000000000001</v>
      </c>
      <c r="R43" s="593">
        <v>28.2</v>
      </c>
      <c r="S43" s="593">
        <v>38.299999999999997</v>
      </c>
      <c r="T43" s="593">
        <v>49.8</v>
      </c>
      <c r="U43" s="593">
        <v>68.400000000000006</v>
      </c>
      <c r="V43" s="593">
        <v>107.6</v>
      </c>
      <c r="W43" s="593">
        <v>189.8</v>
      </c>
    </row>
    <row r="44" spans="1:120">
      <c r="A44" s="276" t="s">
        <v>505</v>
      </c>
      <c r="B44" s="277">
        <v>2001</v>
      </c>
      <c r="C44" s="278">
        <v>16.5</v>
      </c>
      <c r="D44" s="278">
        <v>15.2</v>
      </c>
      <c r="E44" s="281">
        <v>11.3</v>
      </c>
      <c r="F44" s="282">
        <v>0.8</v>
      </c>
      <c r="G44" s="278">
        <v>0.5</v>
      </c>
      <c r="H44" s="278">
        <v>0.3</v>
      </c>
      <c r="I44" s="278">
        <v>1.1000000000000001</v>
      </c>
      <c r="J44" s="278">
        <v>2.2000000000000002</v>
      </c>
      <c r="K44" s="278">
        <v>2.9</v>
      </c>
      <c r="L44" s="278">
        <v>4.0999999999999996</v>
      </c>
      <c r="M44" s="278">
        <v>5.7</v>
      </c>
      <c r="N44" s="278">
        <v>8.6</v>
      </c>
      <c r="O44" s="278">
        <v>12.3</v>
      </c>
      <c r="P44" s="278">
        <v>17.899999999999999</v>
      </c>
      <c r="Q44" s="278">
        <v>24</v>
      </c>
      <c r="R44" s="278">
        <v>33.700000000000003</v>
      </c>
      <c r="S44" s="278">
        <v>45.7</v>
      </c>
      <c r="T44" s="278">
        <v>63.9</v>
      </c>
      <c r="U44" s="278">
        <v>92.5</v>
      </c>
      <c r="V44" s="278">
        <v>133.4</v>
      </c>
      <c r="W44" s="280">
        <v>227.7</v>
      </c>
    </row>
    <row r="45" spans="1:120">
      <c r="A45" s="283"/>
      <c r="B45" s="277">
        <v>2013</v>
      </c>
      <c r="C45" s="593">
        <v>13.5</v>
      </c>
      <c r="D45" s="593">
        <v>14.7</v>
      </c>
      <c r="E45" s="594">
        <v>4.9000000000000004</v>
      </c>
      <c r="F45" s="595">
        <v>0.4</v>
      </c>
      <c r="G45" s="593">
        <v>0.3</v>
      </c>
      <c r="H45" s="593">
        <v>0.2</v>
      </c>
      <c r="I45" s="593">
        <v>0.6</v>
      </c>
      <c r="J45" s="593">
        <v>0.8</v>
      </c>
      <c r="K45" s="593">
        <v>1.5</v>
      </c>
      <c r="L45" s="593">
        <v>2.9</v>
      </c>
      <c r="M45" s="593">
        <v>3.8</v>
      </c>
      <c r="N45" s="593">
        <v>5.7</v>
      </c>
      <c r="O45" s="593">
        <v>8.5</v>
      </c>
      <c r="P45" s="593">
        <v>13.2</v>
      </c>
      <c r="Q45" s="593">
        <v>18.399999999999999</v>
      </c>
      <c r="R45" s="593">
        <v>27.8</v>
      </c>
      <c r="S45" s="593">
        <v>37.6</v>
      </c>
      <c r="T45" s="593">
        <v>54.2</v>
      </c>
      <c r="U45" s="593">
        <v>70.599999999999994</v>
      </c>
      <c r="V45" s="593">
        <v>111.3</v>
      </c>
      <c r="W45" s="593">
        <v>178.1</v>
      </c>
    </row>
    <row r="46" spans="1:120" s="599" customFormat="1">
      <c r="A46" s="276" t="s">
        <v>506</v>
      </c>
      <c r="B46" s="277">
        <v>2001</v>
      </c>
      <c r="C46" s="278">
        <v>383.9</v>
      </c>
      <c r="D46" s="278">
        <v>9.5</v>
      </c>
      <c r="E46" s="911">
        <v>1.1000000000000001</v>
      </c>
      <c r="F46" s="912"/>
      <c r="G46" s="278">
        <v>0.1</v>
      </c>
      <c r="H46" s="278">
        <v>0.2</v>
      </c>
      <c r="I46" s="278">
        <v>0.6</v>
      </c>
      <c r="J46" s="278">
        <v>0.8</v>
      </c>
      <c r="K46" s="278">
        <v>0.7</v>
      </c>
      <c r="L46" s="278">
        <v>0.9</v>
      </c>
      <c r="M46" s="278">
        <v>1.4</v>
      </c>
      <c r="N46" s="278">
        <v>2.2999999999999998</v>
      </c>
      <c r="O46" s="278">
        <v>3.9</v>
      </c>
      <c r="P46" s="278">
        <v>5.8</v>
      </c>
      <c r="Q46" s="278">
        <v>9.3000000000000007</v>
      </c>
      <c r="R46" s="278">
        <v>14</v>
      </c>
      <c r="S46" s="278">
        <v>22.6</v>
      </c>
      <c r="T46" s="278">
        <v>37</v>
      </c>
      <c r="U46" s="278">
        <v>58.2</v>
      </c>
      <c r="V46" s="278">
        <v>93.3</v>
      </c>
      <c r="W46" s="280">
        <v>182.7</v>
      </c>
    </row>
    <row r="47" spans="1:120">
      <c r="A47" s="283"/>
      <c r="B47" s="277">
        <v>2013</v>
      </c>
      <c r="C47" s="593">
        <v>429.6</v>
      </c>
      <c r="D47" s="593">
        <v>10.9</v>
      </c>
      <c r="E47" s="594">
        <v>3.6</v>
      </c>
      <c r="F47" s="595">
        <v>0.2</v>
      </c>
      <c r="G47" s="593">
        <v>0.1</v>
      </c>
      <c r="H47" s="593">
        <v>0.1</v>
      </c>
      <c r="I47" s="593">
        <v>0.3</v>
      </c>
      <c r="J47" s="593">
        <v>0.5</v>
      </c>
      <c r="K47" s="593">
        <v>0.5</v>
      </c>
      <c r="L47" s="593">
        <v>0.7</v>
      </c>
      <c r="M47" s="593">
        <v>0.9</v>
      </c>
      <c r="N47" s="593">
        <v>1.6</v>
      </c>
      <c r="O47" s="593">
        <v>2.7</v>
      </c>
      <c r="P47" s="593">
        <v>4.7</v>
      </c>
      <c r="Q47" s="593">
        <v>7.8</v>
      </c>
      <c r="R47" s="593">
        <v>12.1</v>
      </c>
      <c r="S47" s="593">
        <v>18.3</v>
      </c>
      <c r="T47" s="593">
        <v>27.8</v>
      </c>
      <c r="U47" s="593">
        <v>42.8</v>
      </c>
      <c r="V47" s="593">
        <v>82.9</v>
      </c>
      <c r="W47" s="593">
        <v>165</v>
      </c>
      <c r="X47" s="269"/>
      <c r="Y47" s="269"/>
      <c r="Z47" s="269"/>
      <c r="AA47" s="269"/>
      <c r="AB47" s="269"/>
      <c r="AC47" s="269"/>
      <c r="AD47" s="269"/>
      <c r="AE47" s="269"/>
      <c r="AF47" s="269"/>
      <c r="AG47" s="269"/>
      <c r="AH47" s="269"/>
      <c r="AI47" s="269"/>
      <c r="AJ47" s="269"/>
      <c r="AK47" s="269"/>
      <c r="AL47" s="269"/>
      <c r="AM47" s="269"/>
      <c r="AN47" s="269"/>
      <c r="AO47" s="269"/>
      <c r="AP47" s="269"/>
      <c r="AQ47" s="269"/>
      <c r="AR47" s="269"/>
      <c r="AS47" s="269"/>
      <c r="AT47" s="269"/>
      <c r="AU47" s="269"/>
      <c r="AV47" s="269"/>
      <c r="AW47" s="269"/>
      <c r="AX47" s="269"/>
      <c r="AY47" s="269"/>
      <c r="AZ47" s="269"/>
      <c r="BA47" s="269"/>
      <c r="BB47" s="269"/>
      <c r="BC47" s="269"/>
      <c r="BD47" s="269"/>
      <c r="BE47" s="269"/>
      <c r="BF47" s="269"/>
      <c r="BG47" s="269"/>
      <c r="BH47" s="269"/>
      <c r="BI47" s="269"/>
      <c r="BJ47" s="269"/>
      <c r="BK47" s="269"/>
      <c r="BL47" s="269"/>
      <c r="BM47" s="269"/>
      <c r="BN47" s="269"/>
      <c r="BO47" s="269"/>
      <c r="BP47" s="269"/>
      <c r="BQ47" s="269"/>
      <c r="BR47" s="269"/>
      <c r="BS47" s="269"/>
      <c r="BT47" s="269"/>
      <c r="BU47" s="269"/>
      <c r="BV47" s="269"/>
      <c r="BW47" s="269"/>
      <c r="BX47" s="269"/>
      <c r="BY47" s="269"/>
      <c r="BZ47" s="269"/>
      <c r="CA47" s="269"/>
      <c r="CB47" s="269"/>
      <c r="CC47" s="269"/>
      <c r="CD47" s="269"/>
      <c r="CE47" s="269"/>
      <c r="CF47" s="269"/>
      <c r="CG47" s="269"/>
      <c r="CH47" s="269"/>
      <c r="CI47" s="269"/>
      <c r="CJ47" s="269"/>
      <c r="CK47" s="269"/>
      <c r="CL47" s="269"/>
      <c r="CM47" s="269"/>
      <c r="CN47" s="269"/>
      <c r="CO47" s="269"/>
      <c r="CP47" s="269"/>
      <c r="CQ47" s="269"/>
      <c r="CR47" s="269"/>
      <c r="CS47" s="269"/>
      <c r="CT47" s="269"/>
      <c r="CU47" s="269"/>
      <c r="CV47" s="269"/>
      <c r="CW47" s="269"/>
      <c r="CX47" s="269"/>
      <c r="CY47" s="269"/>
      <c r="CZ47" s="269"/>
      <c r="DA47" s="269"/>
      <c r="DB47" s="269"/>
      <c r="DC47" s="269"/>
      <c r="DD47" s="269"/>
      <c r="DE47" s="269"/>
      <c r="DF47" s="269"/>
      <c r="DG47" s="269"/>
      <c r="DH47" s="269"/>
      <c r="DI47" s="269"/>
      <c r="DJ47" s="269"/>
      <c r="DK47" s="269"/>
      <c r="DL47" s="269"/>
      <c r="DM47" s="269"/>
      <c r="DN47" s="269"/>
      <c r="DO47" s="269"/>
      <c r="DP47" s="269"/>
    </row>
    <row r="48" spans="1:120">
      <c r="A48" s="276" t="s">
        <v>507</v>
      </c>
      <c r="B48" s="277">
        <v>2001</v>
      </c>
      <c r="C48" s="278">
        <v>21.6</v>
      </c>
      <c r="D48" s="278">
        <v>9.6999999999999993</v>
      </c>
      <c r="E48" s="911">
        <v>1.1000000000000001</v>
      </c>
      <c r="F48" s="912"/>
      <c r="G48" s="278">
        <v>0.1</v>
      </c>
      <c r="H48" s="278">
        <v>0.1</v>
      </c>
      <c r="I48" s="278">
        <v>0.7</v>
      </c>
      <c r="J48" s="278">
        <v>1.2</v>
      </c>
      <c r="K48" s="278">
        <v>1.1000000000000001</v>
      </c>
      <c r="L48" s="278">
        <v>1.1000000000000001</v>
      </c>
      <c r="M48" s="278">
        <v>1.5</v>
      </c>
      <c r="N48" s="278">
        <v>1.8</v>
      </c>
      <c r="O48" s="278">
        <v>2.8</v>
      </c>
      <c r="P48" s="278">
        <v>4.3</v>
      </c>
      <c r="Q48" s="278">
        <v>6.7</v>
      </c>
      <c r="R48" s="278">
        <v>11.7</v>
      </c>
      <c r="S48" s="278">
        <v>19.7</v>
      </c>
      <c r="T48" s="278">
        <v>33.700000000000003</v>
      </c>
      <c r="U48" s="278">
        <v>60</v>
      </c>
      <c r="V48" s="278">
        <v>103.5</v>
      </c>
      <c r="W48" s="280">
        <v>200.6</v>
      </c>
      <c r="X48" s="269"/>
      <c r="Y48" s="269"/>
      <c r="Z48" s="269"/>
      <c r="AA48" s="269"/>
      <c r="AB48" s="269"/>
      <c r="AC48" s="269"/>
      <c r="AD48" s="269"/>
      <c r="AE48" s="269"/>
      <c r="AF48" s="269"/>
      <c r="AG48" s="269"/>
      <c r="AH48" s="269"/>
      <c r="AI48" s="269"/>
      <c r="AJ48" s="269"/>
      <c r="AK48" s="269"/>
      <c r="AL48" s="269"/>
      <c r="AM48" s="269"/>
      <c r="AN48" s="269"/>
      <c r="AO48" s="269"/>
      <c r="AP48" s="269"/>
      <c r="AQ48" s="269"/>
      <c r="AR48" s="269"/>
      <c r="AS48" s="269"/>
      <c r="AT48" s="269"/>
      <c r="AU48" s="269"/>
      <c r="AV48" s="269"/>
      <c r="AW48" s="269"/>
      <c r="AX48" s="269"/>
      <c r="AY48" s="269"/>
      <c r="AZ48" s="269"/>
      <c r="BA48" s="269"/>
      <c r="BB48" s="269"/>
      <c r="BC48" s="269"/>
      <c r="BD48" s="269"/>
      <c r="BE48" s="269"/>
      <c r="BF48" s="269"/>
      <c r="BG48" s="269"/>
      <c r="BH48" s="269"/>
      <c r="BI48" s="269"/>
      <c r="BJ48" s="269"/>
      <c r="BK48" s="269"/>
      <c r="BL48" s="269"/>
      <c r="BM48" s="269"/>
      <c r="BN48" s="269"/>
      <c r="BO48" s="269"/>
      <c r="BP48" s="269"/>
      <c r="BQ48" s="269"/>
      <c r="BR48" s="269"/>
      <c r="BS48" s="269"/>
      <c r="BT48" s="269"/>
      <c r="BU48" s="269"/>
      <c r="BV48" s="269"/>
      <c r="BW48" s="269"/>
      <c r="BX48" s="269"/>
      <c r="BY48" s="269"/>
      <c r="BZ48" s="269"/>
      <c r="CA48" s="269"/>
      <c r="CB48" s="269"/>
      <c r="CC48" s="269"/>
      <c r="CD48" s="269"/>
      <c r="CE48" s="269"/>
      <c r="CF48" s="269"/>
      <c r="CG48" s="269"/>
      <c r="CH48" s="269"/>
      <c r="CI48" s="269"/>
      <c r="CJ48" s="269"/>
      <c r="CK48" s="269"/>
      <c r="CL48" s="269"/>
      <c r="CM48" s="269"/>
      <c r="CN48" s="269"/>
      <c r="CO48" s="269"/>
      <c r="CP48" s="269"/>
      <c r="CQ48" s="269"/>
      <c r="CR48" s="269"/>
      <c r="CS48" s="269"/>
      <c r="CT48" s="269"/>
      <c r="CU48" s="269"/>
      <c r="CV48" s="269"/>
      <c r="CW48" s="269"/>
      <c r="CX48" s="269"/>
      <c r="CY48" s="269"/>
      <c r="CZ48" s="269"/>
      <c r="DA48" s="269"/>
      <c r="DB48" s="269"/>
      <c r="DC48" s="269"/>
      <c r="DD48" s="269"/>
      <c r="DE48" s="269"/>
      <c r="DF48" s="269"/>
      <c r="DG48" s="269"/>
      <c r="DH48" s="269"/>
      <c r="DI48" s="269"/>
      <c r="DJ48" s="269"/>
      <c r="DK48" s="269"/>
      <c r="DL48" s="269"/>
      <c r="DM48" s="269"/>
      <c r="DN48" s="269"/>
      <c r="DO48" s="269"/>
      <c r="DP48" s="269"/>
    </row>
    <row r="49" spans="1:23" s="599" customFormat="1">
      <c r="A49" s="283"/>
      <c r="B49" s="277">
        <v>2013</v>
      </c>
      <c r="C49" s="593">
        <v>19.899999999999999</v>
      </c>
      <c r="D49" s="593">
        <v>7.7</v>
      </c>
      <c r="E49" s="594">
        <v>2.2000000000000002</v>
      </c>
      <c r="F49" s="595">
        <v>0.1</v>
      </c>
      <c r="G49" s="593">
        <v>0.1</v>
      </c>
      <c r="H49" s="593">
        <v>0.1</v>
      </c>
      <c r="I49" s="593">
        <v>0.3</v>
      </c>
      <c r="J49" s="593">
        <v>0.6</v>
      </c>
      <c r="K49" s="593">
        <v>0.7</v>
      </c>
      <c r="L49" s="593">
        <v>0.8</v>
      </c>
      <c r="M49" s="593">
        <v>0.9</v>
      </c>
      <c r="N49" s="593">
        <v>1.3</v>
      </c>
      <c r="O49" s="593">
        <v>1.9</v>
      </c>
      <c r="P49" s="593">
        <v>3.1</v>
      </c>
      <c r="Q49" s="593">
        <v>5.7</v>
      </c>
      <c r="R49" s="593">
        <v>8.6</v>
      </c>
      <c r="S49" s="593">
        <v>14.2</v>
      </c>
      <c r="T49" s="593">
        <v>22.2</v>
      </c>
      <c r="U49" s="593">
        <v>40.4</v>
      </c>
      <c r="V49" s="593">
        <v>77.5</v>
      </c>
      <c r="W49" s="593">
        <v>167.2</v>
      </c>
    </row>
    <row r="50" spans="1:23" s="599" customFormat="1" ht="13.8">
      <c r="A50" s="288" t="s">
        <v>508</v>
      </c>
      <c r="B50" s="289">
        <v>2001</v>
      </c>
      <c r="C50" s="290">
        <v>193</v>
      </c>
      <c r="D50" s="290">
        <v>10.3</v>
      </c>
      <c r="E50" s="913">
        <v>1.9</v>
      </c>
      <c r="F50" s="914"/>
      <c r="G50" s="290">
        <v>0.2</v>
      </c>
      <c r="H50" s="290">
        <v>0.2</v>
      </c>
      <c r="I50" s="290">
        <v>0.7</v>
      </c>
      <c r="J50" s="290">
        <v>1.1000000000000001</v>
      </c>
      <c r="K50" s="290">
        <v>1.3</v>
      </c>
      <c r="L50" s="290">
        <v>1.8</v>
      </c>
      <c r="M50" s="290">
        <v>2.8</v>
      </c>
      <c r="N50" s="290">
        <v>4.5</v>
      </c>
      <c r="O50" s="290">
        <v>7.4</v>
      </c>
      <c r="P50" s="290">
        <v>11.2</v>
      </c>
      <c r="Q50" s="290">
        <v>16.399999999999999</v>
      </c>
      <c r="R50" s="290">
        <v>24.7</v>
      </c>
      <c r="S50" s="290">
        <v>36.5</v>
      </c>
      <c r="T50" s="290">
        <v>51.9</v>
      </c>
      <c r="U50" s="290">
        <v>77</v>
      </c>
      <c r="V50" s="290">
        <v>110</v>
      </c>
      <c r="W50" s="291">
        <v>198</v>
      </c>
    </row>
    <row r="51" spans="1:23" s="599" customFormat="1">
      <c r="A51" s="292"/>
      <c r="B51" s="289">
        <v>2013</v>
      </c>
      <c r="C51" s="600">
        <v>201.7</v>
      </c>
      <c r="D51" s="600">
        <v>10.8</v>
      </c>
      <c r="E51" s="601">
        <v>4.9000000000000004</v>
      </c>
      <c r="F51" s="602">
        <v>0.2</v>
      </c>
      <c r="G51" s="600">
        <v>0.1</v>
      </c>
      <c r="H51" s="600">
        <v>0.2</v>
      </c>
      <c r="I51" s="600">
        <v>0.7</v>
      </c>
      <c r="J51" s="600">
        <v>1</v>
      </c>
      <c r="K51" s="600">
        <v>1.1000000000000001</v>
      </c>
      <c r="L51" s="600">
        <v>1.3</v>
      </c>
      <c r="M51" s="600">
        <v>2</v>
      </c>
      <c r="N51" s="600">
        <v>3.4</v>
      </c>
      <c r="O51" s="600">
        <v>5.4</v>
      </c>
      <c r="P51" s="600">
        <v>9.1</v>
      </c>
      <c r="Q51" s="600">
        <v>14</v>
      </c>
      <c r="R51" s="600">
        <v>20.7</v>
      </c>
      <c r="S51" s="600">
        <v>29</v>
      </c>
      <c r="T51" s="600">
        <v>41.1</v>
      </c>
      <c r="U51" s="600">
        <v>61.7</v>
      </c>
      <c r="V51" s="600">
        <v>95.5</v>
      </c>
      <c r="W51" s="600">
        <v>176.1</v>
      </c>
    </row>
    <row r="52" spans="1:23" s="599" customFormat="1">
      <c r="A52" s="276" t="s">
        <v>509</v>
      </c>
      <c r="B52" s="277">
        <v>2001</v>
      </c>
      <c r="C52" s="278">
        <v>54.8</v>
      </c>
      <c r="D52" s="278">
        <v>11</v>
      </c>
      <c r="E52" s="911">
        <v>1.5</v>
      </c>
      <c r="F52" s="912"/>
      <c r="G52" s="278">
        <v>0.2</v>
      </c>
      <c r="H52" s="278">
        <v>0.3</v>
      </c>
      <c r="I52" s="278">
        <v>0.9</v>
      </c>
      <c r="J52" s="278">
        <v>1.4</v>
      </c>
      <c r="K52" s="278">
        <v>1.8</v>
      </c>
      <c r="L52" s="278">
        <v>2.2000000000000002</v>
      </c>
      <c r="M52" s="278">
        <v>2.8</v>
      </c>
      <c r="N52" s="278">
        <v>3.6</v>
      </c>
      <c r="O52" s="278">
        <v>4.8</v>
      </c>
      <c r="P52" s="278">
        <v>6.1</v>
      </c>
      <c r="Q52" s="278">
        <v>9.3000000000000007</v>
      </c>
      <c r="R52" s="278">
        <v>14.5</v>
      </c>
      <c r="S52" s="278">
        <v>23.1</v>
      </c>
      <c r="T52" s="278">
        <v>37.4</v>
      </c>
      <c r="U52" s="278">
        <v>63.9</v>
      </c>
      <c r="V52" s="278">
        <v>102</v>
      </c>
      <c r="W52" s="280">
        <v>192.9</v>
      </c>
    </row>
    <row r="53" spans="1:23" s="599" customFormat="1">
      <c r="A53" s="283"/>
      <c r="B53" s="277">
        <v>2013</v>
      </c>
      <c r="C53" s="593">
        <v>54.2</v>
      </c>
      <c r="D53" s="593">
        <v>10.9</v>
      </c>
      <c r="E53" s="594">
        <v>3.4</v>
      </c>
      <c r="F53" s="595">
        <v>0.2</v>
      </c>
      <c r="G53" s="593">
        <v>0.1</v>
      </c>
      <c r="H53" s="593">
        <v>0.1</v>
      </c>
      <c r="I53" s="593">
        <v>0.3</v>
      </c>
      <c r="J53" s="593">
        <v>0.5</v>
      </c>
      <c r="K53" s="593">
        <v>0.7</v>
      </c>
      <c r="L53" s="593">
        <v>0.8</v>
      </c>
      <c r="M53" s="593">
        <v>1.3</v>
      </c>
      <c r="N53" s="593">
        <v>2.2000000000000002</v>
      </c>
      <c r="O53" s="593">
        <v>3.7</v>
      </c>
      <c r="P53" s="593">
        <v>5.8</v>
      </c>
      <c r="Q53" s="593">
        <v>8.4</v>
      </c>
      <c r="R53" s="593">
        <v>11.8</v>
      </c>
      <c r="S53" s="593">
        <v>16.7</v>
      </c>
      <c r="T53" s="593">
        <v>26.3</v>
      </c>
      <c r="U53" s="593">
        <v>44.4</v>
      </c>
      <c r="V53" s="593">
        <v>80</v>
      </c>
      <c r="W53" s="593">
        <v>177.4</v>
      </c>
    </row>
    <row r="54" spans="1:23" s="599" customFormat="1" ht="12.75" customHeight="1">
      <c r="A54" s="284" t="s">
        <v>1099</v>
      </c>
      <c r="B54" s="277">
        <v>2001</v>
      </c>
      <c r="C54" s="278">
        <v>1204.2</v>
      </c>
      <c r="D54" s="278">
        <v>17.899999999999999</v>
      </c>
      <c r="E54" s="281">
        <v>16.7</v>
      </c>
      <c r="F54" s="282">
        <v>5.5</v>
      </c>
      <c r="G54" s="278">
        <v>0.6</v>
      </c>
      <c r="H54" s="278">
        <v>0.6</v>
      </c>
      <c r="I54" s="278">
        <v>1.9</v>
      </c>
      <c r="J54" s="278">
        <v>4.4000000000000004</v>
      </c>
      <c r="K54" s="278">
        <v>5.8</v>
      </c>
      <c r="L54" s="278">
        <v>6.9</v>
      </c>
      <c r="M54" s="278">
        <v>9.6</v>
      </c>
      <c r="N54" s="278">
        <v>12.9</v>
      </c>
      <c r="O54" s="278">
        <v>18.100000000000001</v>
      </c>
      <c r="P54" s="278">
        <v>24.8</v>
      </c>
      <c r="Q54" s="278">
        <v>34</v>
      </c>
      <c r="R54" s="278">
        <v>47.1</v>
      </c>
      <c r="S54" s="278">
        <v>59.4</v>
      </c>
      <c r="T54" s="278">
        <v>82.9</v>
      </c>
      <c r="U54" s="278">
        <v>95.3</v>
      </c>
      <c r="V54" s="278">
        <v>137.19999999999999</v>
      </c>
      <c r="W54" s="278" t="s">
        <v>19</v>
      </c>
    </row>
    <row r="55" spans="1:23" s="599" customFormat="1">
      <c r="A55" s="283"/>
      <c r="B55" s="277">
        <v>2011</v>
      </c>
      <c r="C55" s="278">
        <v>997.5</v>
      </c>
      <c r="D55" s="278">
        <v>15.1</v>
      </c>
      <c r="E55" s="281">
        <v>8.1999999999999993</v>
      </c>
      <c r="F55" s="282">
        <v>0.6</v>
      </c>
      <c r="G55" s="278">
        <v>0.3</v>
      </c>
      <c r="H55" s="278">
        <v>0.4</v>
      </c>
      <c r="I55" s="278">
        <v>1.1000000000000001</v>
      </c>
      <c r="J55" s="278">
        <v>2.2999999999999998</v>
      </c>
      <c r="K55" s="278">
        <v>4.0999999999999996</v>
      </c>
      <c r="L55" s="278">
        <v>6.4</v>
      </c>
      <c r="M55" s="278">
        <v>7.7</v>
      </c>
      <c r="N55" s="278">
        <v>9.1</v>
      </c>
      <c r="O55" s="278">
        <v>12</v>
      </c>
      <c r="P55" s="278">
        <v>17.100000000000001</v>
      </c>
      <c r="Q55" s="278">
        <v>24.9</v>
      </c>
      <c r="R55" s="278">
        <v>36.6</v>
      </c>
      <c r="S55" s="278">
        <v>44.4</v>
      </c>
      <c r="T55" s="278">
        <v>62.8</v>
      </c>
      <c r="U55" s="278">
        <v>92.9</v>
      </c>
      <c r="V55" s="278">
        <v>129.80000000000001</v>
      </c>
      <c r="W55" s="278">
        <v>210.8</v>
      </c>
    </row>
    <row r="56" spans="1:23" s="599" customFormat="1">
      <c r="A56" s="293" t="s">
        <v>511</v>
      </c>
      <c r="B56" s="277">
        <v>2001</v>
      </c>
      <c r="C56" s="278">
        <v>139.5</v>
      </c>
      <c r="D56" s="278">
        <v>12.7</v>
      </c>
      <c r="E56" s="281">
        <v>20.3</v>
      </c>
      <c r="F56" s="282">
        <v>0.9</v>
      </c>
      <c r="G56" s="278">
        <v>0.5</v>
      </c>
      <c r="H56" s="278">
        <v>0.7</v>
      </c>
      <c r="I56" s="278">
        <v>0.7</v>
      </c>
      <c r="J56" s="278">
        <v>1</v>
      </c>
      <c r="K56" s="278">
        <v>1.3</v>
      </c>
      <c r="L56" s="278">
        <v>2</v>
      </c>
      <c r="M56" s="278">
        <v>3.4</v>
      </c>
      <c r="N56" s="278">
        <v>5.9</v>
      </c>
      <c r="O56" s="278">
        <v>9.1999999999999993</v>
      </c>
      <c r="P56" s="278">
        <v>13</v>
      </c>
      <c r="Q56" s="278">
        <v>19</v>
      </c>
      <c r="R56" s="278">
        <v>27.6</v>
      </c>
      <c r="S56" s="278">
        <v>37.799999999999997</v>
      </c>
      <c r="T56" s="278">
        <v>54.3</v>
      </c>
      <c r="U56" s="278">
        <v>83</v>
      </c>
      <c r="V56" s="278">
        <v>122</v>
      </c>
      <c r="W56" s="280">
        <v>216</v>
      </c>
    </row>
    <row r="57" spans="1:23" s="599" customFormat="1">
      <c r="A57" s="283"/>
      <c r="B57" s="294">
        <v>2013</v>
      </c>
      <c r="C57" s="593">
        <v>128.9</v>
      </c>
      <c r="D57" s="593">
        <v>13.2</v>
      </c>
      <c r="E57" s="594">
        <v>10</v>
      </c>
      <c r="F57" s="595">
        <v>0.5</v>
      </c>
      <c r="G57" s="593">
        <v>0.2</v>
      </c>
      <c r="H57" s="593">
        <v>0.3</v>
      </c>
      <c r="I57" s="593">
        <v>0.6</v>
      </c>
      <c r="J57" s="593">
        <v>1</v>
      </c>
      <c r="K57" s="593">
        <v>1</v>
      </c>
      <c r="L57" s="593">
        <v>1.2</v>
      </c>
      <c r="M57" s="593">
        <v>1.9</v>
      </c>
      <c r="N57" s="593">
        <v>3.4</v>
      </c>
      <c r="O57" s="593">
        <v>5.4</v>
      </c>
      <c r="P57" s="593">
        <v>10.6</v>
      </c>
      <c r="Q57" s="593">
        <v>16</v>
      </c>
      <c r="R57" s="593">
        <v>22.3</v>
      </c>
      <c r="S57" s="593">
        <v>30.4</v>
      </c>
      <c r="T57" s="593">
        <v>47.2</v>
      </c>
      <c r="U57" s="593">
        <v>68.8</v>
      </c>
      <c r="V57" s="593">
        <v>107.3</v>
      </c>
      <c r="W57" s="593">
        <v>180.1</v>
      </c>
    </row>
    <row r="58" spans="1:23" s="599" customFormat="1" ht="25.5" customHeight="1">
      <c r="A58" s="275" t="s">
        <v>512</v>
      </c>
      <c r="B58" s="277">
        <v>2001</v>
      </c>
      <c r="C58" s="295">
        <v>58.9</v>
      </c>
      <c r="D58" s="278">
        <v>11.2</v>
      </c>
      <c r="E58" s="911">
        <v>3.6</v>
      </c>
      <c r="F58" s="912"/>
      <c r="G58" s="278">
        <v>0.3</v>
      </c>
      <c r="H58" s="278">
        <v>0.2</v>
      </c>
      <c r="I58" s="278">
        <v>0.5</v>
      </c>
      <c r="J58" s="295">
        <v>0.9</v>
      </c>
      <c r="K58" s="278">
        <v>1</v>
      </c>
      <c r="L58" s="295">
        <v>1.2</v>
      </c>
      <c r="M58" s="278">
        <v>1.9</v>
      </c>
      <c r="N58" s="278">
        <v>3.3</v>
      </c>
      <c r="O58" s="278">
        <v>6.1</v>
      </c>
      <c r="P58" s="278">
        <v>9.6999999999999993</v>
      </c>
      <c r="Q58" s="278">
        <v>15.3</v>
      </c>
      <c r="R58" s="278">
        <v>23.3</v>
      </c>
      <c r="S58" s="278">
        <v>36.9</v>
      </c>
      <c r="T58" s="278">
        <v>54</v>
      </c>
      <c r="U58" s="278">
        <v>78.2</v>
      </c>
      <c r="V58" s="278">
        <v>97.2</v>
      </c>
      <c r="W58" s="280">
        <v>129.69999999999999</v>
      </c>
    </row>
    <row r="59" spans="1:23" s="599" customFormat="1">
      <c r="A59" s="283" t="s">
        <v>513</v>
      </c>
      <c r="B59" s="277">
        <v>2013</v>
      </c>
      <c r="C59" s="593">
        <v>3.1</v>
      </c>
      <c r="D59" s="593">
        <v>10</v>
      </c>
      <c r="E59" s="594">
        <v>5.4</v>
      </c>
      <c r="F59" s="595">
        <v>0.1</v>
      </c>
      <c r="G59" s="593">
        <v>0.2</v>
      </c>
      <c r="H59" s="593">
        <v>0.1</v>
      </c>
      <c r="I59" s="593">
        <v>0.4</v>
      </c>
      <c r="J59" s="593">
        <v>0.9</v>
      </c>
      <c r="K59" s="593">
        <v>0.9</v>
      </c>
      <c r="L59" s="593">
        <v>0.9</v>
      </c>
      <c r="M59" s="593">
        <v>1.4</v>
      </c>
      <c r="N59" s="593">
        <v>2.2999999999999998</v>
      </c>
      <c r="O59" s="593">
        <v>3.9</v>
      </c>
      <c r="P59" s="593">
        <v>7.3</v>
      </c>
      <c r="Q59" s="593">
        <v>11.3</v>
      </c>
      <c r="R59" s="593">
        <v>17.5</v>
      </c>
      <c r="S59" s="593">
        <v>27.3</v>
      </c>
      <c r="T59" s="593">
        <v>46.7</v>
      </c>
      <c r="U59" s="593">
        <v>66.400000000000006</v>
      </c>
      <c r="V59" s="593">
        <v>109.3</v>
      </c>
      <c r="W59" s="593">
        <v>173.5</v>
      </c>
    </row>
    <row r="60" spans="1:23" s="599" customFormat="1">
      <c r="A60" s="284" t="s">
        <v>514</v>
      </c>
      <c r="B60" s="279">
        <v>2013</v>
      </c>
      <c r="C60" s="593">
        <v>50.9</v>
      </c>
      <c r="D60" s="593">
        <v>14.6</v>
      </c>
      <c r="E60" s="594">
        <v>7.3</v>
      </c>
      <c r="F60" s="595">
        <v>0.2</v>
      </c>
      <c r="G60" s="593">
        <v>0.1</v>
      </c>
      <c r="H60" s="593">
        <v>0.2</v>
      </c>
      <c r="I60" s="593">
        <v>0.5</v>
      </c>
      <c r="J60" s="593">
        <v>0.7</v>
      </c>
      <c r="K60" s="593">
        <v>0.8</v>
      </c>
      <c r="L60" s="593">
        <v>1.3</v>
      </c>
      <c r="M60" s="593">
        <v>1.5</v>
      </c>
      <c r="N60" s="593">
        <v>2.5</v>
      </c>
      <c r="O60" s="593">
        <v>4.7</v>
      </c>
      <c r="P60" s="593">
        <v>8.3000000000000007</v>
      </c>
      <c r="Q60" s="593">
        <v>14.1</v>
      </c>
      <c r="R60" s="593">
        <v>21</v>
      </c>
      <c r="S60" s="593">
        <v>28.9</v>
      </c>
      <c r="T60" s="593">
        <v>46.8</v>
      </c>
      <c r="U60" s="593">
        <v>76.400000000000006</v>
      </c>
      <c r="V60" s="593">
        <v>122.5</v>
      </c>
      <c r="W60" s="593">
        <v>199</v>
      </c>
    </row>
    <row r="61" spans="1:23" s="599" customFormat="1">
      <c r="A61" s="276" t="s">
        <v>515</v>
      </c>
      <c r="B61" s="277">
        <v>2001</v>
      </c>
      <c r="C61" s="278">
        <v>27.7</v>
      </c>
      <c r="D61" s="278">
        <v>10.6</v>
      </c>
      <c r="E61" s="281">
        <v>15.7</v>
      </c>
      <c r="F61" s="282">
        <v>0.4</v>
      </c>
      <c r="G61" s="278">
        <v>0.3</v>
      </c>
      <c r="H61" s="278">
        <v>0.3</v>
      </c>
      <c r="I61" s="278">
        <v>0.5</v>
      </c>
      <c r="J61" s="278">
        <v>0.9</v>
      </c>
      <c r="K61" s="278">
        <v>1.2</v>
      </c>
      <c r="L61" s="278">
        <v>1.7</v>
      </c>
      <c r="M61" s="278">
        <v>2.4</v>
      </c>
      <c r="N61" s="278">
        <v>4.2</v>
      </c>
      <c r="O61" s="278">
        <v>7.1</v>
      </c>
      <c r="P61" s="278">
        <v>11.6</v>
      </c>
      <c r="Q61" s="278">
        <v>17.600000000000001</v>
      </c>
      <c r="R61" s="278">
        <v>28.3</v>
      </c>
      <c r="S61" s="278">
        <v>40</v>
      </c>
      <c r="T61" s="278">
        <v>59.5</v>
      </c>
      <c r="U61" s="278">
        <v>82.9</v>
      </c>
      <c r="V61" s="278">
        <v>133.80000000000001</v>
      </c>
      <c r="W61" s="280">
        <v>205.8</v>
      </c>
    </row>
    <row r="62" spans="1:23" s="599" customFormat="1">
      <c r="A62" s="283"/>
      <c r="B62" s="277">
        <v>2013</v>
      </c>
      <c r="C62" s="593">
        <v>26.9</v>
      </c>
      <c r="D62" s="593">
        <v>10.199999999999999</v>
      </c>
      <c r="E62" s="594">
        <v>5.6</v>
      </c>
      <c r="F62" s="595">
        <v>0.3</v>
      </c>
      <c r="G62" s="593">
        <v>0.2</v>
      </c>
      <c r="H62" s="593">
        <v>0.2</v>
      </c>
      <c r="I62" s="593">
        <v>0.5</v>
      </c>
      <c r="J62" s="593">
        <v>0.7</v>
      </c>
      <c r="K62" s="593">
        <v>0.9</v>
      </c>
      <c r="L62" s="593">
        <v>1.1000000000000001</v>
      </c>
      <c r="M62" s="593">
        <v>1.6</v>
      </c>
      <c r="N62" s="593">
        <v>2.4</v>
      </c>
      <c r="O62" s="593">
        <v>5</v>
      </c>
      <c r="P62" s="593">
        <v>8.5</v>
      </c>
      <c r="Q62" s="593">
        <v>13.4</v>
      </c>
      <c r="R62" s="593">
        <v>21</v>
      </c>
      <c r="S62" s="593">
        <v>28.3</v>
      </c>
      <c r="T62" s="593">
        <v>45.3</v>
      </c>
      <c r="U62" s="593">
        <v>69.099999999999994</v>
      </c>
      <c r="V62" s="593">
        <v>110</v>
      </c>
      <c r="W62" s="593">
        <v>194.2</v>
      </c>
    </row>
    <row r="63" spans="1:23" s="599" customFormat="1">
      <c r="A63" s="276" t="s">
        <v>516</v>
      </c>
      <c r="B63" s="277">
        <v>2001</v>
      </c>
      <c r="C63" s="278">
        <v>9.6999999999999993</v>
      </c>
      <c r="D63" s="278">
        <v>9.9</v>
      </c>
      <c r="E63" s="911">
        <v>1</v>
      </c>
      <c r="F63" s="912"/>
      <c r="G63" s="278">
        <v>0.2</v>
      </c>
      <c r="H63" s="278">
        <v>0.2</v>
      </c>
      <c r="I63" s="278">
        <v>1</v>
      </c>
      <c r="J63" s="278">
        <v>1.2</v>
      </c>
      <c r="K63" s="278">
        <v>1.3</v>
      </c>
      <c r="L63" s="278">
        <v>1.5</v>
      </c>
      <c r="M63" s="278">
        <v>2.1</v>
      </c>
      <c r="N63" s="278">
        <v>3.1</v>
      </c>
      <c r="O63" s="278">
        <v>5.6</v>
      </c>
      <c r="P63" s="278">
        <v>8.3000000000000007</v>
      </c>
      <c r="Q63" s="278">
        <v>13.2</v>
      </c>
      <c r="R63" s="278">
        <v>19.899999999999999</v>
      </c>
      <c r="S63" s="278">
        <v>30.6</v>
      </c>
      <c r="T63" s="278">
        <v>46</v>
      </c>
      <c r="U63" s="278">
        <v>72.2</v>
      </c>
      <c r="V63" s="278">
        <v>107.4</v>
      </c>
      <c r="W63" s="280">
        <v>213.8</v>
      </c>
    </row>
    <row r="64" spans="1:23" s="599" customFormat="1">
      <c r="A64" s="283"/>
      <c r="B64" s="277">
        <v>2013</v>
      </c>
      <c r="C64" s="593">
        <v>9.6</v>
      </c>
      <c r="D64" s="593">
        <v>9.4</v>
      </c>
      <c r="E64" s="594">
        <v>3</v>
      </c>
      <c r="F64" s="595">
        <v>0.2</v>
      </c>
      <c r="G64" s="593">
        <v>0.1</v>
      </c>
      <c r="H64" s="593">
        <v>0.1</v>
      </c>
      <c r="I64" s="593">
        <v>0.4</v>
      </c>
      <c r="J64" s="593">
        <v>0.8</v>
      </c>
      <c r="K64" s="593">
        <v>0.8</v>
      </c>
      <c r="L64" s="593">
        <v>0.8</v>
      </c>
      <c r="M64" s="593">
        <v>1.2</v>
      </c>
      <c r="N64" s="593">
        <v>1.7</v>
      </c>
      <c r="O64" s="593">
        <v>2.7</v>
      </c>
      <c r="P64" s="593">
        <v>5.0999999999999996</v>
      </c>
      <c r="Q64" s="593">
        <v>9.1</v>
      </c>
      <c r="R64" s="593">
        <v>13.4</v>
      </c>
      <c r="S64" s="593">
        <v>20.399999999999999</v>
      </c>
      <c r="T64" s="593">
        <v>29.1</v>
      </c>
      <c r="U64" s="593">
        <v>48.8</v>
      </c>
      <c r="V64" s="593">
        <v>88.5</v>
      </c>
      <c r="W64" s="593">
        <v>156.80000000000001</v>
      </c>
    </row>
    <row r="65" spans="1:24" s="599" customFormat="1">
      <c r="A65" s="276" t="s">
        <v>517</v>
      </c>
      <c r="B65" s="277">
        <v>2001</v>
      </c>
      <c r="C65" s="278">
        <v>29.9</v>
      </c>
      <c r="D65" s="278">
        <v>8.5</v>
      </c>
      <c r="E65" s="911">
        <v>1.3</v>
      </c>
      <c r="F65" s="912"/>
      <c r="G65" s="278">
        <v>0.1</v>
      </c>
      <c r="H65" s="278">
        <v>0.2</v>
      </c>
      <c r="I65" s="278">
        <v>0.6</v>
      </c>
      <c r="J65" s="278">
        <v>0.9</v>
      </c>
      <c r="K65" s="278">
        <v>0.8</v>
      </c>
      <c r="L65" s="278">
        <v>1</v>
      </c>
      <c r="M65" s="278">
        <v>1.2</v>
      </c>
      <c r="N65" s="278">
        <v>1.7</v>
      </c>
      <c r="O65" s="278">
        <v>2.8</v>
      </c>
      <c r="P65" s="278">
        <v>4.3</v>
      </c>
      <c r="Q65" s="278">
        <v>6.5</v>
      </c>
      <c r="R65" s="278">
        <v>10.6</v>
      </c>
      <c r="S65" s="278">
        <v>18</v>
      </c>
      <c r="T65" s="278">
        <v>29.5</v>
      </c>
      <c r="U65" s="278">
        <v>49.2</v>
      </c>
      <c r="V65" s="278">
        <v>85.4</v>
      </c>
      <c r="W65" s="280">
        <v>181.4</v>
      </c>
    </row>
    <row r="66" spans="1:24" s="599" customFormat="1">
      <c r="A66" s="283"/>
      <c r="B66" s="277">
        <v>2013</v>
      </c>
      <c r="C66" s="593">
        <v>31.3</v>
      </c>
      <c r="D66" s="593">
        <v>7.8</v>
      </c>
      <c r="E66" s="594">
        <v>4.3</v>
      </c>
      <c r="F66" s="595">
        <v>0.2</v>
      </c>
      <c r="G66" s="593">
        <v>0.1</v>
      </c>
      <c r="H66" s="593">
        <v>0.1</v>
      </c>
      <c r="I66" s="593">
        <v>0.3</v>
      </c>
      <c r="J66" s="593">
        <v>0.4</v>
      </c>
      <c r="K66" s="593">
        <v>0.5</v>
      </c>
      <c r="L66" s="593">
        <v>0.5</v>
      </c>
      <c r="M66" s="593">
        <v>0.7</v>
      </c>
      <c r="N66" s="593">
        <v>1.2</v>
      </c>
      <c r="O66" s="593">
        <v>1.8</v>
      </c>
      <c r="P66" s="593">
        <v>3</v>
      </c>
      <c r="Q66" s="593">
        <v>5.0999999999999996</v>
      </c>
      <c r="R66" s="593">
        <v>8.3000000000000007</v>
      </c>
      <c r="S66" s="593">
        <v>12.6</v>
      </c>
      <c r="T66" s="593">
        <v>20.100000000000001</v>
      </c>
      <c r="U66" s="593">
        <v>34.200000000000003</v>
      </c>
      <c r="V66" s="593">
        <v>67</v>
      </c>
      <c r="W66" s="593">
        <v>160.30000000000001</v>
      </c>
    </row>
    <row r="67" spans="1:24" s="599" customFormat="1">
      <c r="A67" s="276" t="s">
        <v>518</v>
      </c>
      <c r="B67" s="277">
        <v>2001</v>
      </c>
      <c r="C67" s="278">
        <v>45.4</v>
      </c>
      <c r="D67" s="278">
        <v>10.3</v>
      </c>
      <c r="E67" s="911">
        <v>1</v>
      </c>
      <c r="F67" s="912"/>
      <c r="G67" s="278">
        <v>0.1</v>
      </c>
      <c r="H67" s="278">
        <v>0.1</v>
      </c>
      <c r="I67" s="278">
        <v>0.4</v>
      </c>
      <c r="J67" s="278">
        <v>0.8</v>
      </c>
      <c r="K67" s="278">
        <v>0.7</v>
      </c>
      <c r="L67" s="278">
        <v>0.8</v>
      </c>
      <c r="M67" s="278">
        <v>1.1000000000000001</v>
      </c>
      <c r="N67" s="278">
        <v>1.6</v>
      </c>
      <c r="O67" s="278">
        <v>2.6</v>
      </c>
      <c r="P67" s="278">
        <v>4</v>
      </c>
      <c r="Q67" s="278">
        <v>6.4</v>
      </c>
      <c r="R67" s="278">
        <v>10.6</v>
      </c>
      <c r="S67" s="278">
        <v>18.100000000000001</v>
      </c>
      <c r="T67" s="278">
        <v>30.3</v>
      </c>
      <c r="U67" s="278">
        <v>52.7</v>
      </c>
      <c r="V67" s="278">
        <v>90.8</v>
      </c>
      <c r="W67" s="280">
        <v>195</v>
      </c>
    </row>
    <row r="68" spans="1:24" s="599" customFormat="1">
      <c r="A68" s="283"/>
      <c r="B68" s="277">
        <v>2013</v>
      </c>
      <c r="C68" s="593">
        <v>43.7</v>
      </c>
      <c r="D68" s="593">
        <v>9.1</v>
      </c>
      <c r="E68" s="594">
        <v>2.9</v>
      </c>
      <c r="F68" s="595">
        <v>0.1</v>
      </c>
      <c r="G68" s="593">
        <v>0.1</v>
      </c>
      <c r="H68" s="593">
        <v>0.1</v>
      </c>
      <c r="I68" s="593">
        <v>0.3</v>
      </c>
      <c r="J68" s="593">
        <v>0.6</v>
      </c>
      <c r="K68" s="593">
        <v>0.7</v>
      </c>
      <c r="L68" s="593">
        <v>0.7</v>
      </c>
      <c r="M68" s="593">
        <v>0.8</v>
      </c>
      <c r="N68" s="593">
        <v>1</v>
      </c>
      <c r="O68" s="593">
        <v>1.7</v>
      </c>
      <c r="P68" s="593">
        <v>3.1</v>
      </c>
      <c r="Q68" s="593">
        <v>4.8</v>
      </c>
      <c r="R68" s="593">
        <v>8.6</v>
      </c>
      <c r="S68" s="593">
        <v>13.4</v>
      </c>
      <c r="T68" s="593">
        <v>21.3</v>
      </c>
      <c r="U68" s="593">
        <v>38</v>
      </c>
      <c r="V68" s="593">
        <v>72.599999999999994</v>
      </c>
      <c r="W68" s="593">
        <v>173.3</v>
      </c>
    </row>
    <row r="69" spans="1:24" s="599" customFormat="1">
      <c r="A69" s="276" t="s">
        <v>519</v>
      </c>
      <c r="B69" s="277">
        <v>2001</v>
      </c>
      <c r="C69" s="278">
        <v>378.1</v>
      </c>
      <c r="D69" s="278">
        <v>16.600000000000001</v>
      </c>
      <c r="E69" s="281">
        <v>12.6</v>
      </c>
      <c r="F69" s="282">
        <v>1</v>
      </c>
      <c r="G69" s="278">
        <v>0.5</v>
      </c>
      <c r="H69" s="278">
        <v>0.5</v>
      </c>
      <c r="I69" s="278">
        <v>1.3</v>
      </c>
      <c r="J69" s="278">
        <v>2.7</v>
      </c>
      <c r="K69" s="278">
        <v>3.7</v>
      </c>
      <c r="L69" s="278">
        <v>5.2</v>
      </c>
      <c r="M69" s="278">
        <v>7.2</v>
      </c>
      <c r="N69" s="278">
        <v>10.3</v>
      </c>
      <c r="O69" s="278">
        <v>14.8</v>
      </c>
      <c r="P69" s="278">
        <v>20.6</v>
      </c>
      <c r="Q69" s="278">
        <v>26.6</v>
      </c>
      <c r="R69" s="278">
        <v>38.5</v>
      </c>
      <c r="S69" s="278">
        <v>51.7</v>
      </c>
      <c r="T69" s="278">
        <v>73.400000000000006</v>
      </c>
      <c r="U69" s="278">
        <v>101.1</v>
      </c>
      <c r="V69" s="278">
        <v>142.30000000000001</v>
      </c>
      <c r="W69" s="280">
        <v>208.2</v>
      </c>
    </row>
    <row r="70" spans="1:24" s="599" customFormat="1">
      <c r="A70" s="283"/>
      <c r="B70" s="277">
        <v>2012</v>
      </c>
      <c r="C70" s="596">
        <v>325.60000000000002</v>
      </c>
      <c r="D70" s="596">
        <v>15.5</v>
      </c>
      <c r="E70" s="597">
        <v>9.6999999999999993</v>
      </c>
      <c r="F70" s="598">
        <v>0.6</v>
      </c>
      <c r="G70" s="596">
        <v>0.3</v>
      </c>
      <c r="H70" s="596">
        <v>0.3</v>
      </c>
      <c r="I70" s="596">
        <v>0.8</v>
      </c>
      <c r="J70" s="596">
        <v>1.6</v>
      </c>
      <c r="K70" s="596">
        <v>2.5</v>
      </c>
      <c r="L70" s="596">
        <v>4.3</v>
      </c>
      <c r="M70" s="596">
        <v>5.8</v>
      </c>
      <c r="N70" s="596">
        <v>7.5</v>
      </c>
      <c r="O70" s="596">
        <v>10.4</v>
      </c>
      <c r="P70" s="596">
        <v>14.9</v>
      </c>
      <c r="Q70" s="596">
        <v>22</v>
      </c>
      <c r="R70" s="596">
        <v>32.5</v>
      </c>
      <c r="S70" s="596">
        <v>44.9</v>
      </c>
      <c r="T70" s="596">
        <v>60.9</v>
      </c>
      <c r="U70" s="596">
        <v>93.8</v>
      </c>
      <c r="V70" s="596">
        <v>128.69999999999999</v>
      </c>
      <c r="W70" s="596">
        <v>191.8</v>
      </c>
    </row>
    <row r="71" spans="1:24" s="599" customFormat="1">
      <c r="A71" s="276" t="s">
        <v>520</v>
      </c>
      <c r="B71" s="277">
        <v>2001</v>
      </c>
      <c r="C71" s="278">
        <v>68.400000000000006</v>
      </c>
      <c r="D71" s="278">
        <v>14.1</v>
      </c>
      <c r="E71" s="281">
        <v>8.8000000000000007</v>
      </c>
      <c r="F71" s="282">
        <v>0.4</v>
      </c>
      <c r="G71" s="278">
        <v>0.2</v>
      </c>
      <c r="H71" s="278">
        <v>0.2</v>
      </c>
      <c r="I71" s="278">
        <v>0.5</v>
      </c>
      <c r="J71" s="278">
        <v>0.9</v>
      </c>
      <c r="K71" s="278">
        <v>1</v>
      </c>
      <c r="L71" s="278">
        <v>1.7</v>
      </c>
      <c r="M71" s="278">
        <v>3.1</v>
      </c>
      <c r="N71" s="278">
        <v>6.9</v>
      </c>
      <c r="O71" s="278">
        <v>10.5</v>
      </c>
      <c r="P71" s="278">
        <v>15.2</v>
      </c>
      <c r="Q71" s="278">
        <v>20.3</v>
      </c>
      <c r="R71" s="278">
        <v>28.4</v>
      </c>
      <c r="S71" s="278">
        <v>40.1</v>
      </c>
      <c r="T71" s="278">
        <v>57.4</v>
      </c>
      <c r="U71" s="278">
        <v>85.7</v>
      </c>
      <c r="V71" s="278">
        <v>120.1</v>
      </c>
      <c r="W71" s="280">
        <v>204.8</v>
      </c>
    </row>
    <row r="72" spans="1:24" s="599" customFormat="1">
      <c r="A72" s="283"/>
      <c r="B72" s="277">
        <v>2013</v>
      </c>
      <c r="C72" s="593">
        <v>61.8</v>
      </c>
      <c r="D72" s="593">
        <v>13.1</v>
      </c>
      <c r="E72" s="594">
        <v>5.8</v>
      </c>
      <c r="F72" s="595">
        <v>0.2</v>
      </c>
      <c r="G72" s="593">
        <v>0.1</v>
      </c>
      <c r="H72" s="593">
        <v>0.1</v>
      </c>
      <c r="I72" s="593">
        <v>0.4</v>
      </c>
      <c r="J72" s="593">
        <v>0.5</v>
      </c>
      <c r="K72" s="593">
        <v>0.7</v>
      </c>
      <c r="L72" s="593">
        <v>0.9</v>
      </c>
      <c r="M72" s="593">
        <v>1.5</v>
      </c>
      <c r="N72" s="593">
        <v>2.7</v>
      </c>
      <c r="O72" s="593">
        <v>5.7</v>
      </c>
      <c r="P72" s="593">
        <v>11.1</v>
      </c>
      <c r="Q72" s="593">
        <v>17.399999999999999</v>
      </c>
      <c r="R72" s="593">
        <v>24</v>
      </c>
      <c r="S72" s="593">
        <v>32</v>
      </c>
      <c r="T72" s="593">
        <v>44.3</v>
      </c>
      <c r="U72" s="593">
        <v>71.3</v>
      </c>
      <c r="V72" s="593">
        <v>109.4</v>
      </c>
      <c r="W72" s="593">
        <v>193.9</v>
      </c>
    </row>
    <row r="73" spans="1:24" s="599" customFormat="1">
      <c r="A73" s="284" t="s">
        <v>521</v>
      </c>
      <c r="B73" s="277">
        <v>1999</v>
      </c>
      <c r="C73" s="278">
        <v>300.39999999999998</v>
      </c>
      <c r="D73" s="278">
        <v>10.3</v>
      </c>
      <c r="E73" s="911">
        <v>1.5</v>
      </c>
      <c r="F73" s="912"/>
      <c r="G73" s="278">
        <v>0.1</v>
      </c>
      <c r="H73" s="278">
        <v>0.2</v>
      </c>
      <c r="I73" s="278">
        <v>0.6</v>
      </c>
      <c r="J73" s="278">
        <v>0.9</v>
      </c>
      <c r="K73" s="278">
        <v>0.9</v>
      </c>
      <c r="L73" s="278">
        <v>1</v>
      </c>
      <c r="M73" s="278">
        <v>1.3</v>
      </c>
      <c r="N73" s="278">
        <v>1.9</v>
      </c>
      <c r="O73" s="278">
        <v>3.1</v>
      </c>
      <c r="P73" s="278">
        <v>5</v>
      </c>
      <c r="Q73" s="278">
        <v>8.6</v>
      </c>
      <c r="R73" s="278">
        <v>14.2</v>
      </c>
      <c r="S73" s="278">
        <v>24.5</v>
      </c>
      <c r="T73" s="278">
        <v>41.4</v>
      </c>
      <c r="U73" s="278">
        <v>67.3</v>
      </c>
      <c r="V73" s="278">
        <v>109.1</v>
      </c>
      <c r="W73" s="280">
        <v>190</v>
      </c>
    </row>
    <row r="74" spans="1:24" s="599" customFormat="1">
      <c r="A74" s="285"/>
      <c r="B74" s="277">
        <v>2013</v>
      </c>
      <c r="C74" s="593">
        <v>278.3</v>
      </c>
      <c r="D74" s="593">
        <v>8.8000000000000007</v>
      </c>
      <c r="E74" s="594">
        <v>4.3</v>
      </c>
      <c r="F74" s="595">
        <v>0.2</v>
      </c>
      <c r="G74" s="593">
        <v>0.1</v>
      </c>
      <c r="H74" s="593">
        <v>0.1</v>
      </c>
      <c r="I74" s="593">
        <v>0.3</v>
      </c>
      <c r="J74" s="593">
        <v>0.5</v>
      </c>
      <c r="K74" s="593">
        <v>0.6</v>
      </c>
      <c r="L74" s="593">
        <v>0.8</v>
      </c>
      <c r="M74" s="593">
        <v>1.2</v>
      </c>
      <c r="N74" s="593">
        <v>1.8</v>
      </c>
      <c r="O74" s="593">
        <v>2.6</v>
      </c>
      <c r="P74" s="593">
        <v>3.7</v>
      </c>
      <c r="Q74" s="593">
        <v>6</v>
      </c>
      <c r="R74" s="593">
        <v>9.8000000000000007</v>
      </c>
      <c r="S74" s="593">
        <v>14.5</v>
      </c>
      <c r="T74" s="593">
        <v>24.5</v>
      </c>
      <c r="U74" s="593">
        <v>40.9</v>
      </c>
      <c r="V74" s="593">
        <v>73.2</v>
      </c>
      <c r="W74" s="593">
        <v>158.9</v>
      </c>
    </row>
    <row r="75" spans="1:24" s="599" customFormat="1">
      <c r="A75" s="296" t="s">
        <v>522</v>
      </c>
      <c r="B75" s="277">
        <v>2001</v>
      </c>
      <c r="C75" s="278">
        <v>279</v>
      </c>
      <c r="D75" s="278">
        <v>10.1</v>
      </c>
      <c r="E75" s="281">
        <v>5</v>
      </c>
      <c r="F75" s="282">
        <v>0.2</v>
      </c>
      <c r="G75" s="278">
        <v>0.1</v>
      </c>
      <c r="H75" s="278">
        <v>0.2</v>
      </c>
      <c r="I75" s="278">
        <v>0.6</v>
      </c>
      <c r="J75" s="278">
        <v>0.9</v>
      </c>
      <c r="K75" s="278">
        <v>0.9</v>
      </c>
      <c r="L75" s="278">
        <v>1</v>
      </c>
      <c r="M75" s="278">
        <v>1.3</v>
      </c>
      <c r="N75" s="278">
        <v>1.8</v>
      </c>
      <c r="O75" s="278">
        <v>2.7</v>
      </c>
      <c r="P75" s="278">
        <v>4.4000000000000004</v>
      </c>
      <c r="Q75" s="278">
        <v>7.3</v>
      </c>
      <c r="R75" s="278">
        <v>11.6</v>
      </c>
      <c r="S75" s="278">
        <v>19.5</v>
      </c>
      <c r="T75" s="278">
        <v>32.299999999999997</v>
      </c>
      <c r="U75" s="278">
        <v>54</v>
      </c>
      <c r="V75" s="278">
        <v>83.5</v>
      </c>
      <c r="W75" s="280">
        <v>177.4</v>
      </c>
    </row>
    <row r="76" spans="1:24" s="599" customFormat="1">
      <c r="A76" s="296"/>
      <c r="B76" s="277">
        <v>2013</v>
      </c>
      <c r="C76" s="593">
        <v>290.39999999999998</v>
      </c>
      <c r="D76" s="593">
        <v>9.8000000000000007</v>
      </c>
      <c r="E76" s="594">
        <v>3.3</v>
      </c>
      <c r="F76" s="595">
        <v>0.2</v>
      </c>
      <c r="G76" s="593">
        <v>0.1</v>
      </c>
      <c r="H76" s="593">
        <v>0.1</v>
      </c>
      <c r="I76" s="593">
        <v>0.3</v>
      </c>
      <c r="J76" s="593">
        <v>0.4</v>
      </c>
      <c r="K76" s="593">
        <v>0.5</v>
      </c>
      <c r="L76" s="593">
        <v>0.6</v>
      </c>
      <c r="M76" s="593">
        <v>0.8</v>
      </c>
      <c r="N76" s="593">
        <v>1.2</v>
      </c>
      <c r="O76" s="593">
        <v>1.9</v>
      </c>
      <c r="P76" s="593">
        <v>3.2</v>
      </c>
      <c r="Q76" s="593">
        <v>5.2</v>
      </c>
      <c r="R76" s="593">
        <v>8.6999999999999993</v>
      </c>
      <c r="S76" s="593">
        <v>13.6</v>
      </c>
      <c r="T76" s="593">
        <v>22.8</v>
      </c>
      <c r="U76" s="593">
        <v>38.1</v>
      </c>
      <c r="V76" s="593">
        <v>70.599999999999994</v>
      </c>
      <c r="W76" s="593">
        <v>157.1</v>
      </c>
    </row>
    <row r="77" spans="1:24" s="599" customFormat="1">
      <c r="A77" s="296"/>
      <c r="B77" s="277"/>
      <c r="C77" s="593"/>
      <c r="D77" s="595"/>
      <c r="E77" s="593"/>
      <c r="F77" s="595"/>
      <c r="G77" s="593"/>
      <c r="H77" s="595"/>
      <c r="I77" s="593"/>
      <c r="J77" s="593"/>
      <c r="K77" s="593"/>
      <c r="L77" s="593"/>
      <c r="M77" s="593"/>
      <c r="N77" s="593"/>
      <c r="O77" s="593"/>
      <c r="P77" s="595"/>
      <c r="Q77" s="593"/>
      <c r="R77" s="595"/>
      <c r="S77" s="593"/>
      <c r="T77" s="595"/>
      <c r="U77" s="593"/>
      <c r="V77" s="593"/>
      <c r="W77" s="595"/>
    </row>
    <row r="78" spans="1:24" ht="18" customHeight="1">
      <c r="A78" s="915" t="s">
        <v>523</v>
      </c>
      <c r="B78" s="916"/>
      <c r="C78" s="916"/>
      <c r="D78" s="916"/>
      <c r="E78" s="916"/>
      <c r="F78" s="916"/>
      <c r="G78" s="916"/>
      <c r="H78" s="916"/>
      <c r="I78" s="916"/>
      <c r="J78" s="916"/>
      <c r="K78" s="916"/>
      <c r="L78" s="916"/>
      <c r="M78" s="916"/>
      <c r="N78" s="916"/>
      <c r="O78" s="916"/>
      <c r="P78" s="916"/>
      <c r="Q78" s="916"/>
      <c r="R78" s="916"/>
      <c r="S78" s="916"/>
      <c r="T78" s="916"/>
      <c r="U78" s="916"/>
      <c r="V78" s="916"/>
      <c r="W78" s="916"/>
    </row>
    <row r="79" spans="1:24" s="599" customFormat="1">
      <c r="A79" s="296"/>
      <c r="B79" s="277"/>
      <c r="C79" s="593"/>
      <c r="D79" s="595"/>
      <c r="E79" s="593"/>
      <c r="F79" s="595"/>
      <c r="G79" s="593"/>
      <c r="H79" s="595"/>
      <c r="I79" s="593"/>
      <c r="J79" s="593"/>
      <c r="K79" s="593"/>
      <c r="L79" s="593"/>
      <c r="M79" s="593"/>
      <c r="N79" s="593"/>
      <c r="O79" s="593"/>
      <c r="P79" s="595"/>
      <c r="Q79" s="593"/>
      <c r="R79" s="595"/>
      <c r="S79" s="593"/>
      <c r="T79" s="595"/>
      <c r="U79" s="593"/>
      <c r="V79" s="593"/>
      <c r="W79" s="595"/>
    </row>
    <row r="80" spans="1:24" s="599" customFormat="1">
      <c r="A80" s="297" t="s">
        <v>524</v>
      </c>
      <c r="B80" s="298">
        <v>1995</v>
      </c>
      <c r="C80" s="299">
        <v>147.1</v>
      </c>
      <c r="D80" s="300">
        <v>8.6999999999999993</v>
      </c>
      <c r="E80" s="911">
        <v>5.5</v>
      </c>
      <c r="F80" s="917"/>
      <c r="G80" s="280">
        <v>0.3</v>
      </c>
      <c r="H80" s="300">
        <v>0.4</v>
      </c>
      <c r="I80" s="280">
        <v>1</v>
      </c>
      <c r="J80" s="299">
        <v>1.5</v>
      </c>
      <c r="K80" s="280">
        <v>1.8</v>
      </c>
      <c r="L80" s="299">
        <v>1.9</v>
      </c>
      <c r="M80" s="299">
        <v>2.5</v>
      </c>
      <c r="N80" s="299">
        <v>3.6</v>
      </c>
      <c r="O80" s="299">
        <v>5.8</v>
      </c>
      <c r="P80" s="300">
        <v>9.3000000000000007</v>
      </c>
      <c r="Q80" s="299">
        <v>14.4</v>
      </c>
      <c r="R80" s="300">
        <v>22.4</v>
      </c>
      <c r="S80" s="299">
        <v>32.5</v>
      </c>
      <c r="T80" s="301">
        <v>48.3</v>
      </c>
      <c r="U80" s="299">
        <v>70.3</v>
      </c>
      <c r="V80" s="911">
        <v>170.7</v>
      </c>
      <c r="W80" s="912"/>
      <c r="X80" s="603"/>
    </row>
    <row r="81" spans="1:120">
      <c r="A81" s="297"/>
      <c r="B81" s="298">
        <v>2011</v>
      </c>
      <c r="C81" s="604">
        <v>164.9</v>
      </c>
      <c r="D81" s="299">
        <v>8.3000000000000007</v>
      </c>
      <c r="E81" s="299">
        <v>13.7</v>
      </c>
      <c r="F81" s="301">
        <v>0.4</v>
      </c>
      <c r="G81" s="299">
        <v>0.3</v>
      </c>
      <c r="H81" s="299">
        <v>0.3</v>
      </c>
      <c r="I81" s="299">
        <v>1.2</v>
      </c>
      <c r="J81" s="299">
        <v>1.5</v>
      </c>
      <c r="K81" s="280">
        <v>1.5</v>
      </c>
      <c r="L81" s="299">
        <v>1.5</v>
      </c>
      <c r="M81" s="299">
        <v>1.9</v>
      </c>
      <c r="N81" s="299">
        <v>2.8</v>
      </c>
      <c r="O81" s="299">
        <v>4.4000000000000004</v>
      </c>
      <c r="P81" s="299">
        <v>7.3</v>
      </c>
      <c r="Q81" s="299">
        <v>11.6</v>
      </c>
      <c r="R81" s="299">
        <v>18.399999999999999</v>
      </c>
      <c r="S81" s="299">
        <v>28.5</v>
      </c>
      <c r="T81" s="299">
        <v>42.3</v>
      </c>
      <c r="U81" s="299">
        <v>64.5</v>
      </c>
      <c r="V81" s="911">
        <v>158.6</v>
      </c>
      <c r="W81" s="912"/>
      <c r="X81" s="269"/>
      <c r="Y81" s="269"/>
      <c r="Z81" s="269"/>
      <c r="AA81" s="269"/>
      <c r="AB81" s="269"/>
      <c r="AC81" s="269"/>
      <c r="AD81" s="269"/>
      <c r="AE81" s="269"/>
      <c r="AF81" s="269"/>
      <c r="AG81" s="269"/>
      <c r="AH81" s="269"/>
      <c r="AI81" s="269"/>
      <c r="AJ81" s="269"/>
      <c r="AK81" s="269"/>
      <c r="AL81" s="269"/>
      <c r="AM81" s="269"/>
      <c r="AN81" s="269"/>
      <c r="AO81" s="269"/>
      <c r="AP81" s="269"/>
      <c r="AQ81" s="269"/>
      <c r="AR81" s="269"/>
      <c r="AS81" s="269"/>
      <c r="AT81" s="269"/>
      <c r="AU81" s="269"/>
      <c r="AV81" s="269"/>
      <c r="AW81" s="269"/>
      <c r="AX81" s="269"/>
      <c r="AY81" s="269"/>
      <c r="AZ81" s="269"/>
      <c r="BA81" s="269"/>
      <c r="BB81" s="269"/>
      <c r="BC81" s="269"/>
      <c r="BD81" s="269"/>
      <c r="BE81" s="269"/>
      <c r="BF81" s="269"/>
      <c r="BG81" s="269"/>
      <c r="BH81" s="269"/>
      <c r="BI81" s="269"/>
      <c r="BJ81" s="269"/>
      <c r="BK81" s="269"/>
      <c r="BL81" s="269"/>
      <c r="BM81" s="269"/>
      <c r="BN81" s="269"/>
      <c r="BO81" s="269"/>
      <c r="BP81" s="269"/>
      <c r="BQ81" s="269"/>
      <c r="BR81" s="269"/>
      <c r="BS81" s="269"/>
      <c r="BT81" s="269"/>
      <c r="BU81" s="269"/>
      <c r="BV81" s="269"/>
      <c r="BW81" s="269"/>
      <c r="BX81" s="269"/>
      <c r="BY81" s="269"/>
      <c r="BZ81" s="269"/>
      <c r="CA81" s="269"/>
      <c r="CB81" s="269"/>
      <c r="CC81" s="269"/>
      <c r="CD81" s="269"/>
      <c r="CE81" s="269"/>
      <c r="CF81" s="269"/>
      <c r="CG81" s="269"/>
      <c r="CH81" s="269"/>
      <c r="CI81" s="269"/>
      <c r="CJ81" s="269"/>
      <c r="CK81" s="269"/>
      <c r="CL81" s="269"/>
      <c r="CM81" s="269"/>
      <c r="CN81" s="269"/>
      <c r="CO81" s="269"/>
      <c r="CP81" s="269"/>
      <c r="CQ81" s="269"/>
      <c r="CR81" s="269"/>
      <c r="CS81" s="269"/>
      <c r="CT81" s="269"/>
      <c r="CU81" s="269"/>
      <c r="CV81" s="269"/>
      <c r="CW81" s="269"/>
      <c r="CX81" s="269"/>
      <c r="CY81" s="269"/>
      <c r="CZ81" s="269"/>
      <c r="DA81" s="269"/>
      <c r="DB81" s="269"/>
      <c r="DC81" s="269"/>
      <c r="DD81" s="269"/>
      <c r="DE81" s="269"/>
      <c r="DF81" s="269"/>
      <c r="DG81" s="269"/>
      <c r="DH81" s="269"/>
      <c r="DI81" s="269"/>
      <c r="DJ81" s="269"/>
      <c r="DK81" s="269"/>
      <c r="DL81" s="269"/>
      <c r="DM81" s="269"/>
      <c r="DN81" s="269"/>
      <c r="DO81" s="269"/>
      <c r="DP81" s="269"/>
    </row>
    <row r="82" spans="1:120">
      <c r="A82" s="297" t="s">
        <v>525</v>
      </c>
      <c r="B82" s="298">
        <v>2000</v>
      </c>
      <c r="C82" s="299">
        <v>66.8</v>
      </c>
      <c r="D82" s="299">
        <v>7</v>
      </c>
      <c r="E82" s="278">
        <v>5.7</v>
      </c>
      <c r="F82" s="281">
        <v>0.3</v>
      </c>
      <c r="G82" s="281">
        <v>0.1</v>
      </c>
      <c r="H82" s="281">
        <v>0.2</v>
      </c>
      <c r="I82" s="281">
        <v>0.7</v>
      </c>
      <c r="J82" s="281">
        <v>1</v>
      </c>
      <c r="K82" s="278">
        <v>1.2</v>
      </c>
      <c r="L82" s="281">
        <v>1.3</v>
      </c>
      <c r="M82" s="281">
        <v>1.5</v>
      </c>
      <c r="N82" s="281">
        <v>1.9</v>
      </c>
      <c r="O82" s="281">
        <v>2.4</v>
      </c>
      <c r="P82" s="281">
        <v>3.8</v>
      </c>
      <c r="Q82" s="281">
        <v>6.3</v>
      </c>
      <c r="R82" s="281">
        <v>10.4</v>
      </c>
      <c r="S82" s="281">
        <v>17.899999999999999</v>
      </c>
      <c r="T82" s="281">
        <v>31</v>
      </c>
      <c r="U82" s="281">
        <v>51.4</v>
      </c>
      <c r="V82" s="281">
        <v>85.2</v>
      </c>
      <c r="W82" s="278">
        <v>162.1</v>
      </c>
      <c r="X82" s="269"/>
      <c r="Y82" s="269"/>
      <c r="Z82" s="269"/>
      <c r="AA82" s="269"/>
      <c r="AB82" s="269"/>
      <c r="AC82" s="269"/>
      <c r="AD82" s="269"/>
      <c r="AE82" s="269"/>
      <c r="AF82" s="269"/>
      <c r="AG82" s="269"/>
      <c r="AH82" s="269"/>
      <c r="AI82" s="269"/>
      <c r="AJ82" s="269"/>
      <c r="AK82" s="269"/>
      <c r="AL82" s="269"/>
      <c r="AM82" s="269"/>
      <c r="AN82" s="269"/>
      <c r="AO82" s="269"/>
      <c r="AP82" s="269"/>
      <c r="AQ82" s="269"/>
      <c r="AR82" s="269"/>
      <c r="AS82" s="269"/>
      <c r="AT82" s="269"/>
      <c r="AU82" s="269"/>
      <c r="AV82" s="269"/>
      <c r="AW82" s="269"/>
      <c r="AX82" s="269"/>
      <c r="AY82" s="269"/>
      <c r="AZ82" s="269"/>
      <c r="BA82" s="269"/>
      <c r="BB82" s="269"/>
      <c r="BC82" s="269"/>
      <c r="BD82" s="269"/>
      <c r="BE82" s="269"/>
      <c r="BF82" s="269"/>
      <c r="BG82" s="269"/>
      <c r="BH82" s="269"/>
      <c r="BI82" s="269"/>
      <c r="BJ82" s="269"/>
      <c r="BK82" s="269"/>
      <c r="BL82" s="269"/>
      <c r="BM82" s="269"/>
      <c r="BN82" s="269"/>
      <c r="BO82" s="269"/>
      <c r="BP82" s="269"/>
      <c r="BQ82" s="269"/>
      <c r="BR82" s="269"/>
      <c r="BS82" s="269"/>
      <c r="BT82" s="269"/>
      <c r="BU82" s="269"/>
      <c r="BV82" s="269"/>
      <c r="BW82" s="269"/>
      <c r="BX82" s="269"/>
      <c r="BY82" s="269"/>
      <c r="BZ82" s="269"/>
      <c r="CA82" s="269"/>
      <c r="CB82" s="269"/>
      <c r="CC82" s="269"/>
      <c r="CD82" s="269"/>
      <c r="CE82" s="269"/>
      <c r="CF82" s="269"/>
      <c r="CG82" s="269"/>
      <c r="CH82" s="269"/>
      <c r="CI82" s="269"/>
      <c r="CJ82" s="269"/>
      <c r="CK82" s="269"/>
      <c r="CL82" s="269"/>
      <c r="CM82" s="269"/>
      <c r="CN82" s="269"/>
      <c r="CO82" s="269"/>
      <c r="CP82" s="269"/>
      <c r="CQ82" s="269"/>
      <c r="CR82" s="269"/>
      <c r="CS82" s="269"/>
      <c r="CT82" s="269"/>
      <c r="CU82" s="269"/>
      <c r="CV82" s="269"/>
      <c r="CW82" s="269"/>
      <c r="CX82" s="269"/>
      <c r="CY82" s="269"/>
      <c r="CZ82" s="269"/>
      <c r="DA82" s="269"/>
      <c r="DB82" s="269"/>
      <c r="DC82" s="269"/>
      <c r="DD82" s="269"/>
      <c r="DE82" s="269"/>
      <c r="DF82" s="269"/>
      <c r="DG82" s="269"/>
      <c r="DH82" s="269"/>
      <c r="DI82" s="269"/>
      <c r="DJ82" s="269"/>
      <c r="DK82" s="269"/>
      <c r="DL82" s="269"/>
      <c r="DM82" s="269"/>
      <c r="DN82" s="269"/>
      <c r="DO82" s="269"/>
      <c r="DP82" s="269"/>
    </row>
    <row r="83" spans="1:120" s="405" customFormat="1">
      <c r="A83" s="297"/>
      <c r="B83" s="277">
        <v>2012</v>
      </c>
      <c r="C83" s="596">
        <v>74.8</v>
      </c>
      <c r="D83" s="596">
        <v>6.6</v>
      </c>
      <c r="E83" s="597">
        <v>3.7</v>
      </c>
      <c r="F83" s="605">
        <v>0.2</v>
      </c>
      <c r="G83" s="596">
        <v>0.1</v>
      </c>
      <c r="H83" s="596">
        <v>0.1</v>
      </c>
      <c r="I83" s="596">
        <v>0.4</v>
      </c>
      <c r="J83" s="596">
        <v>0.6</v>
      </c>
      <c r="K83" s="596">
        <v>0.7</v>
      </c>
      <c r="L83" s="596">
        <v>0.8</v>
      </c>
      <c r="M83" s="596">
        <v>1.1000000000000001</v>
      </c>
      <c r="N83" s="596">
        <v>1.5</v>
      </c>
      <c r="O83" s="596">
        <v>2.2000000000000002</v>
      </c>
      <c r="P83" s="596">
        <v>3.3</v>
      </c>
      <c r="Q83" s="596">
        <v>5</v>
      </c>
      <c r="R83" s="596">
        <v>7.7</v>
      </c>
      <c r="S83" s="596">
        <v>12.1</v>
      </c>
      <c r="T83" s="596">
        <v>20</v>
      </c>
      <c r="U83" s="596">
        <v>35.700000000000003</v>
      </c>
      <c r="V83" s="596">
        <v>65.7</v>
      </c>
      <c r="W83" s="596">
        <v>152.6</v>
      </c>
      <c r="X83" s="606"/>
    </row>
    <row r="84" spans="1:120" s="599" customFormat="1">
      <c r="A84" s="297" t="s">
        <v>526</v>
      </c>
      <c r="B84" s="298">
        <v>1990</v>
      </c>
      <c r="C84" s="299">
        <v>504.1</v>
      </c>
      <c r="D84" s="299">
        <v>6.7</v>
      </c>
      <c r="E84" s="911">
        <v>6.7</v>
      </c>
      <c r="F84" s="917"/>
      <c r="G84" s="299">
        <v>0.5</v>
      </c>
      <c r="H84" s="299">
        <v>0.6</v>
      </c>
      <c r="I84" s="299">
        <v>1.7</v>
      </c>
      <c r="J84" s="299">
        <v>2.7</v>
      </c>
      <c r="K84" s="280">
        <v>2.9</v>
      </c>
      <c r="L84" s="299">
        <v>3.6</v>
      </c>
      <c r="M84" s="299">
        <v>4.3</v>
      </c>
      <c r="N84" s="299">
        <v>5.8</v>
      </c>
      <c r="O84" s="299">
        <v>8</v>
      </c>
      <c r="P84" s="299">
        <v>11.2</v>
      </c>
      <c r="Q84" s="299">
        <v>15.5</v>
      </c>
      <c r="R84" s="299">
        <v>21.7</v>
      </c>
      <c r="S84" s="299">
        <v>30.9</v>
      </c>
      <c r="T84" s="299">
        <v>46.7</v>
      </c>
      <c r="U84" s="299">
        <v>68.400000000000006</v>
      </c>
      <c r="V84" s="911">
        <v>145.9</v>
      </c>
      <c r="W84" s="912"/>
      <c r="X84" s="603"/>
    </row>
    <row r="85" spans="1:120" s="599" customFormat="1">
      <c r="A85" s="297"/>
      <c r="B85" s="298">
        <v>2012</v>
      </c>
      <c r="C85" s="282">
        <v>658.9</v>
      </c>
      <c r="D85" s="281">
        <v>6.6</v>
      </c>
      <c r="E85" s="299">
        <v>11.6</v>
      </c>
      <c r="F85" s="301">
        <v>0.5</v>
      </c>
      <c r="G85" s="299">
        <v>0.3</v>
      </c>
      <c r="H85" s="299">
        <v>0.4</v>
      </c>
      <c r="I85" s="299">
        <v>1.8</v>
      </c>
      <c r="J85" s="299">
        <v>2.6</v>
      </c>
      <c r="K85" s="280">
        <v>2.5</v>
      </c>
      <c r="L85" s="299">
        <v>2.6</v>
      </c>
      <c r="M85" s="299">
        <v>3.1</v>
      </c>
      <c r="N85" s="299">
        <v>4</v>
      </c>
      <c r="O85" s="299">
        <v>5.5</v>
      </c>
      <c r="P85" s="299">
        <v>7.7</v>
      </c>
      <c r="Q85" s="299">
        <v>11.2</v>
      </c>
      <c r="R85" s="299">
        <v>16.100000000000001</v>
      </c>
      <c r="S85" s="299">
        <v>24</v>
      </c>
      <c r="T85" s="299">
        <v>37.700000000000003</v>
      </c>
      <c r="U85" s="299">
        <v>56.1</v>
      </c>
      <c r="V85" s="911">
        <v>110.8</v>
      </c>
      <c r="W85" s="912"/>
      <c r="X85" s="603"/>
    </row>
    <row r="86" spans="1:120" s="599" customFormat="1">
      <c r="A86" s="297" t="s">
        <v>527</v>
      </c>
      <c r="B86" s="302">
        <v>2000</v>
      </c>
      <c r="C86" s="281">
        <v>19.600000000000001</v>
      </c>
      <c r="D86" s="303">
        <v>8.6</v>
      </c>
      <c r="E86" s="911">
        <v>15.9</v>
      </c>
      <c r="F86" s="917"/>
      <c r="G86" s="299">
        <v>0.2</v>
      </c>
      <c r="H86" s="301">
        <v>0.2</v>
      </c>
      <c r="I86" s="303">
        <v>0.4</v>
      </c>
      <c r="J86" s="299">
        <v>0.9</v>
      </c>
      <c r="K86" s="280">
        <v>1.4</v>
      </c>
      <c r="L86" s="299">
        <v>1.9</v>
      </c>
      <c r="M86" s="299">
        <v>2.8</v>
      </c>
      <c r="N86" s="299">
        <v>4.2</v>
      </c>
      <c r="O86" s="299">
        <v>6</v>
      </c>
      <c r="P86" s="299">
        <v>8.5</v>
      </c>
      <c r="Q86" s="299">
        <v>10.199999999999999</v>
      </c>
      <c r="R86" s="299">
        <v>17.899999999999999</v>
      </c>
      <c r="S86" s="303">
        <v>30.3</v>
      </c>
      <c r="T86" s="299">
        <v>46.6</v>
      </c>
      <c r="U86" s="304">
        <v>68.8</v>
      </c>
      <c r="V86" s="304">
        <v>57.6</v>
      </c>
      <c r="W86" s="278">
        <v>109.3</v>
      </c>
      <c r="X86" s="603"/>
    </row>
    <row r="87" spans="1:120" s="599" customFormat="1">
      <c r="A87" s="297"/>
      <c r="B87" s="298">
        <v>2012</v>
      </c>
      <c r="C87" s="281">
        <v>25.5</v>
      </c>
      <c r="D87" s="281">
        <v>11.9</v>
      </c>
      <c r="E87" s="911">
        <v>3.2</v>
      </c>
      <c r="F87" s="917"/>
      <c r="G87" s="299">
        <v>0.2</v>
      </c>
      <c r="H87" s="299">
        <v>0.4</v>
      </c>
      <c r="I87" s="299">
        <v>0.6</v>
      </c>
      <c r="J87" s="299">
        <v>1.2</v>
      </c>
      <c r="K87" s="280">
        <v>1.5</v>
      </c>
      <c r="L87" s="299">
        <v>2</v>
      </c>
      <c r="M87" s="299">
        <v>3</v>
      </c>
      <c r="N87" s="299">
        <v>4.2</v>
      </c>
      <c r="O87" s="299">
        <v>7.5</v>
      </c>
      <c r="P87" s="299">
        <v>10.5</v>
      </c>
      <c r="Q87" s="299">
        <v>15.8</v>
      </c>
      <c r="R87" s="299">
        <v>22.4</v>
      </c>
      <c r="S87" s="299">
        <v>34.299999999999997</v>
      </c>
      <c r="T87" s="299">
        <v>52.5</v>
      </c>
      <c r="U87" s="304">
        <v>74.7</v>
      </c>
      <c r="V87" s="305">
        <v>108.7</v>
      </c>
      <c r="W87" s="306">
        <v>138.19999999999999</v>
      </c>
      <c r="X87" s="603"/>
    </row>
    <row r="88" spans="1:120" s="599" customFormat="1">
      <c r="A88" s="297" t="s">
        <v>528</v>
      </c>
      <c r="B88" s="298">
        <v>2002</v>
      </c>
      <c r="C88" s="299">
        <v>19.3</v>
      </c>
      <c r="D88" s="299">
        <v>6</v>
      </c>
      <c r="E88" s="299">
        <v>5.7</v>
      </c>
      <c r="F88" s="299">
        <v>0.3</v>
      </c>
      <c r="G88" s="299">
        <v>0.2</v>
      </c>
      <c r="H88" s="299">
        <v>0.2</v>
      </c>
      <c r="I88" s="299">
        <v>0.7</v>
      </c>
      <c r="J88" s="299">
        <v>1.2</v>
      </c>
      <c r="K88" s="280">
        <v>1</v>
      </c>
      <c r="L88" s="299">
        <v>1</v>
      </c>
      <c r="M88" s="299">
        <v>1.3</v>
      </c>
      <c r="N88" s="299">
        <v>2</v>
      </c>
      <c r="O88" s="299">
        <v>2.6</v>
      </c>
      <c r="P88" s="299">
        <v>4.3</v>
      </c>
      <c r="Q88" s="299">
        <v>6.5</v>
      </c>
      <c r="R88" s="299">
        <v>11.3</v>
      </c>
      <c r="S88" s="299">
        <v>18.899999999999999</v>
      </c>
      <c r="T88" s="299">
        <v>32.6</v>
      </c>
      <c r="U88" s="299">
        <v>50.2</v>
      </c>
      <c r="V88" s="299">
        <v>77.099999999999994</v>
      </c>
      <c r="W88" s="280">
        <v>178.4</v>
      </c>
      <c r="X88" s="603"/>
    </row>
    <row r="89" spans="1:120" s="405" customFormat="1">
      <c r="A89" s="297"/>
      <c r="B89" s="298">
        <v>2013</v>
      </c>
      <c r="C89" s="300">
        <v>19.8</v>
      </c>
      <c r="D89" s="299">
        <v>5.0999999999999996</v>
      </c>
      <c r="E89" s="299">
        <v>3.2</v>
      </c>
      <c r="F89" s="299">
        <v>0.2</v>
      </c>
      <c r="G89" s="299">
        <v>0.1</v>
      </c>
      <c r="H89" s="299">
        <v>0.1</v>
      </c>
      <c r="I89" s="299">
        <v>0.3</v>
      </c>
      <c r="J89" s="299">
        <v>0.5</v>
      </c>
      <c r="K89" s="280">
        <v>0.5</v>
      </c>
      <c r="L89" s="299">
        <v>0.6</v>
      </c>
      <c r="M89" s="299">
        <v>0.8</v>
      </c>
      <c r="N89" s="299">
        <v>1.2</v>
      </c>
      <c r="O89" s="299">
        <v>2</v>
      </c>
      <c r="P89" s="299">
        <v>3.6</v>
      </c>
      <c r="Q89" s="299">
        <v>5.7</v>
      </c>
      <c r="R89" s="299">
        <v>8.5</v>
      </c>
      <c r="S89" s="299">
        <v>15</v>
      </c>
      <c r="T89" s="299">
        <v>21.1</v>
      </c>
      <c r="U89" s="299">
        <v>37.4</v>
      </c>
      <c r="V89" s="299">
        <v>66.400000000000006</v>
      </c>
      <c r="W89" s="280">
        <v>138.4</v>
      </c>
      <c r="X89" s="606"/>
    </row>
    <row r="90" spans="1:120" s="599" customFormat="1">
      <c r="A90" s="297" t="s">
        <v>529</v>
      </c>
      <c r="B90" s="298">
        <v>2000</v>
      </c>
      <c r="C90" s="299">
        <v>525.9</v>
      </c>
      <c r="D90" s="299">
        <v>8.5</v>
      </c>
      <c r="E90" s="299">
        <v>3.5</v>
      </c>
      <c r="F90" s="299">
        <v>0.3</v>
      </c>
      <c r="G90" s="299">
        <v>0.1</v>
      </c>
      <c r="H90" s="299">
        <v>0.1</v>
      </c>
      <c r="I90" s="299">
        <v>0.4</v>
      </c>
      <c r="J90" s="299">
        <v>0.7</v>
      </c>
      <c r="K90" s="280">
        <v>0.7</v>
      </c>
      <c r="L90" s="299">
        <v>0.8</v>
      </c>
      <c r="M90" s="299">
        <v>1.1000000000000001</v>
      </c>
      <c r="N90" s="299">
        <v>1.7</v>
      </c>
      <c r="O90" s="299">
        <v>2.9</v>
      </c>
      <c r="P90" s="299">
        <v>4.5999999999999996</v>
      </c>
      <c r="Q90" s="299">
        <v>7.4</v>
      </c>
      <c r="R90" s="299">
        <v>11.3</v>
      </c>
      <c r="S90" s="299">
        <v>18.2</v>
      </c>
      <c r="T90" s="299">
        <v>28.6</v>
      </c>
      <c r="U90" s="299">
        <v>45.5</v>
      </c>
      <c r="V90" s="299">
        <v>80.3</v>
      </c>
      <c r="W90" s="280">
        <v>156.4</v>
      </c>
      <c r="X90" s="603"/>
    </row>
    <row r="91" spans="1:120" s="599" customFormat="1">
      <c r="A91" s="297"/>
      <c r="B91" s="298">
        <v>2012</v>
      </c>
      <c r="C91" s="300">
        <v>655.5</v>
      </c>
      <c r="D91" s="299">
        <v>10.6</v>
      </c>
      <c r="E91" s="911">
        <v>0.6</v>
      </c>
      <c r="F91" s="917"/>
      <c r="G91" s="299">
        <v>0.1</v>
      </c>
      <c r="H91" s="299">
        <v>0.1</v>
      </c>
      <c r="I91" s="299">
        <v>0.3</v>
      </c>
      <c r="J91" s="299">
        <v>0.6</v>
      </c>
      <c r="K91" s="280">
        <v>0.6</v>
      </c>
      <c r="L91" s="299">
        <v>0.7</v>
      </c>
      <c r="M91" s="299">
        <v>0.9</v>
      </c>
      <c r="N91" s="299">
        <v>1.4</v>
      </c>
      <c r="O91" s="299">
        <v>2.2000000000000002</v>
      </c>
      <c r="P91" s="299">
        <v>3.6</v>
      </c>
      <c r="Q91" s="299">
        <v>5.7</v>
      </c>
      <c r="R91" s="299">
        <v>9.3000000000000007</v>
      </c>
      <c r="S91" s="299">
        <v>14.4</v>
      </c>
      <c r="T91" s="299">
        <v>21.8</v>
      </c>
      <c r="U91" s="299">
        <v>38</v>
      </c>
      <c r="V91" s="299">
        <v>69.400000000000006</v>
      </c>
      <c r="W91" s="280">
        <v>150</v>
      </c>
      <c r="X91" s="603"/>
    </row>
    <row r="92" spans="1:120" s="599" customFormat="1">
      <c r="A92" s="297" t="s">
        <v>530</v>
      </c>
      <c r="B92" s="298">
        <v>2001</v>
      </c>
      <c r="C92" s="299">
        <v>112</v>
      </c>
      <c r="D92" s="299">
        <v>7.6</v>
      </c>
      <c r="E92" s="299">
        <v>6.1</v>
      </c>
      <c r="F92" s="299">
        <v>0.3</v>
      </c>
      <c r="G92" s="299">
        <v>0.1</v>
      </c>
      <c r="H92" s="299">
        <v>0.2</v>
      </c>
      <c r="I92" s="299">
        <v>0.7</v>
      </c>
      <c r="J92" s="299">
        <v>1</v>
      </c>
      <c r="K92" s="280">
        <v>0.9</v>
      </c>
      <c r="L92" s="299">
        <v>1.1000000000000001</v>
      </c>
      <c r="M92" s="299">
        <v>1.3</v>
      </c>
      <c r="N92" s="299">
        <v>1.9</v>
      </c>
      <c r="O92" s="299">
        <v>2.9</v>
      </c>
      <c r="P92" s="299">
        <v>4.5</v>
      </c>
      <c r="Q92" s="299">
        <v>7.4</v>
      </c>
      <c r="R92" s="299">
        <v>12.2</v>
      </c>
      <c r="S92" s="299">
        <v>19.5</v>
      </c>
      <c r="T92" s="299">
        <v>31.9</v>
      </c>
      <c r="U92" s="299">
        <v>52.3</v>
      </c>
      <c r="V92" s="299">
        <v>87.4</v>
      </c>
      <c r="W92" s="280">
        <v>171.2</v>
      </c>
      <c r="X92" s="603"/>
    </row>
    <row r="93" spans="1:120" s="599" customFormat="1">
      <c r="A93" s="297"/>
      <c r="B93" s="298">
        <v>2009</v>
      </c>
      <c r="C93" s="300">
        <v>120.3</v>
      </c>
      <c r="D93" s="299">
        <v>7.2</v>
      </c>
      <c r="E93" s="299">
        <v>5.0999999999999996</v>
      </c>
      <c r="F93" s="299">
        <v>0.2</v>
      </c>
      <c r="G93" s="299">
        <v>0.1</v>
      </c>
      <c r="H93" s="299">
        <v>0.1</v>
      </c>
      <c r="I93" s="299">
        <v>0.5</v>
      </c>
      <c r="J93" s="299">
        <v>0.7</v>
      </c>
      <c r="K93" s="280">
        <v>0.8</v>
      </c>
      <c r="L93" s="299">
        <v>0.8</v>
      </c>
      <c r="M93" s="299">
        <v>1.1000000000000001</v>
      </c>
      <c r="N93" s="299">
        <v>1.6</v>
      </c>
      <c r="O93" s="299">
        <v>2.5</v>
      </c>
      <c r="P93" s="299">
        <v>4.0999999999999996</v>
      </c>
      <c r="Q93" s="299">
        <v>6.2</v>
      </c>
      <c r="R93" s="299">
        <v>9.6</v>
      </c>
      <c r="S93" s="299">
        <v>15.7</v>
      </c>
      <c r="T93" s="299">
        <v>24.5</v>
      </c>
      <c r="U93" s="299">
        <v>41.6</v>
      </c>
      <c r="V93" s="299">
        <v>70</v>
      </c>
      <c r="W93" s="278">
        <v>152.1</v>
      </c>
      <c r="X93" s="603"/>
    </row>
    <row r="94" spans="1:120" s="599" customFormat="1">
      <c r="A94" s="307" t="s">
        <v>466</v>
      </c>
      <c r="B94" s="298">
        <v>2000</v>
      </c>
      <c r="C94" s="299">
        <v>137.30000000000001</v>
      </c>
      <c r="D94" s="299">
        <v>5.8</v>
      </c>
      <c r="E94" s="299">
        <v>4.0999999999999996</v>
      </c>
      <c r="F94" s="301">
        <v>0.5</v>
      </c>
      <c r="G94" s="299">
        <v>0.3</v>
      </c>
      <c r="H94" s="299">
        <v>0.2</v>
      </c>
      <c r="I94" s="299">
        <v>0.6</v>
      </c>
      <c r="J94" s="299">
        <v>0.9</v>
      </c>
      <c r="K94" s="280">
        <v>1.1000000000000001</v>
      </c>
      <c r="L94" s="299">
        <v>1.4</v>
      </c>
      <c r="M94" s="299">
        <v>2.2000000000000002</v>
      </c>
      <c r="N94" s="299">
        <v>3.6</v>
      </c>
      <c r="O94" s="299">
        <v>5.5</v>
      </c>
      <c r="P94" s="299">
        <v>8</v>
      </c>
      <c r="Q94" s="299">
        <v>12.6</v>
      </c>
      <c r="R94" s="299">
        <v>18.100000000000001</v>
      </c>
      <c r="S94" s="299">
        <v>26.4</v>
      </c>
      <c r="T94" s="299">
        <v>44.3</v>
      </c>
      <c r="U94" s="301">
        <v>73.5</v>
      </c>
      <c r="V94" s="911">
        <v>153.6</v>
      </c>
      <c r="W94" s="912"/>
      <c r="X94" s="603"/>
    </row>
    <row r="95" spans="1:120" s="405" customFormat="1">
      <c r="A95" s="308" t="s">
        <v>467</v>
      </c>
      <c r="B95" s="298">
        <v>2012</v>
      </c>
      <c r="C95" s="282">
        <v>147.4</v>
      </c>
      <c r="D95" s="281">
        <v>5.9</v>
      </c>
      <c r="E95" s="281">
        <v>3.3</v>
      </c>
      <c r="F95" s="281">
        <v>0.2</v>
      </c>
      <c r="G95" s="281">
        <v>0.1</v>
      </c>
      <c r="H95" s="281">
        <v>0.1</v>
      </c>
      <c r="I95" s="281">
        <v>0.3</v>
      </c>
      <c r="J95" s="281">
        <v>0.5</v>
      </c>
      <c r="K95" s="278">
        <v>0.6</v>
      </c>
      <c r="L95" s="281">
        <v>0.8</v>
      </c>
      <c r="M95" s="281">
        <v>1.2</v>
      </c>
      <c r="N95" s="281">
        <v>2</v>
      </c>
      <c r="O95" s="281">
        <v>3.2</v>
      </c>
      <c r="P95" s="281">
        <v>5</v>
      </c>
      <c r="Q95" s="281">
        <v>7.1</v>
      </c>
      <c r="R95" s="281">
        <v>10.5</v>
      </c>
      <c r="S95" s="281">
        <v>16.2</v>
      </c>
      <c r="T95" s="281">
        <v>29.2</v>
      </c>
      <c r="U95" s="281">
        <v>48</v>
      </c>
      <c r="V95" s="304">
        <v>77.7</v>
      </c>
      <c r="W95" s="309">
        <v>165.2</v>
      </c>
      <c r="X95" s="606"/>
    </row>
    <row r="96" spans="1:120" s="599" customFormat="1">
      <c r="A96" s="297" t="s">
        <v>531</v>
      </c>
      <c r="B96" s="298">
        <v>2002</v>
      </c>
      <c r="C96" s="299">
        <v>40.5</v>
      </c>
      <c r="D96" s="299">
        <v>7.2</v>
      </c>
      <c r="E96" s="299">
        <v>7.8</v>
      </c>
      <c r="F96" s="299">
        <v>0.4</v>
      </c>
      <c r="G96" s="299">
        <v>0.3</v>
      </c>
      <c r="H96" s="299">
        <v>0.3</v>
      </c>
      <c r="I96" s="299">
        <v>0.7</v>
      </c>
      <c r="J96" s="299">
        <v>0.9</v>
      </c>
      <c r="K96" s="280">
        <v>1.1000000000000001</v>
      </c>
      <c r="L96" s="299">
        <v>1.3</v>
      </c>
      <c r="M96" s="299">
        <v>1.7</v>
      </c>
      <c r="N96" s="299">
        <v>2.8</v>
      </c>
      <c r="O96" s="299">
        <v>4</v>
      </c>
      <c r="P96" s="299">
        <v>6.1</v>
      </c>
      <c r="Q96" s="299">
        <v>9.6</v>
      </c>
      <c r="R96" s="299">
        <v>14</v>
      </c>
      <c r="S96" s="911">
        <v>26</v>
      </c>
      <c r="T96" s="918"/>
      <c r="U96" s="911">
        <v>87.4</v>
      </c>
      <c r="V96" s="918"/>
      <c r="W96" s="278">
        <v>137.9</v>
      </c>
      <c r="X96" s="603"/>
    </row>
    <row r="97" spans="1:24" s="599" customFormat="1">
      <c r="A97" s="297"/>
      <c r="B97" s="298">
        <v>2012</v>
      </c>
      <c r="C97" s="300">
        <v>48.4</v>
      </c>
      <c r="D97" s="299">
        <v>8.6999999999999993</v>
      </c>
      <c r="E97" s="299">
        <v>5</v>
      </c>
      <c r="F97" s="281">
        <v>0.4</v>
      </c>
      <c r="G97" s="299">
        <v>0.2</v>
      </c>
      <c r="H97" s="299">
        <v>0.3</v>
      </c>
      <c r="I97" s="299">
        <v>0.5</v>
      </c>
      <c r="J97" s="299">
        <v>0.7</v>
      </c>
      <c r="K97" s="280">
        <v>0.9</v>
      </c>
      <c r="L97" s="299">
        <v>1.3</v>
      </c>
      <c r="M97" s="299">
        <v>1.6</v>
      </c>
      <c r="N97" s="299">
        <v>2.2999999999999998</v>
      </c>
      <c r="O97" s="299">
        <v>3.5</v>
      </c>
      <c r="P97" s="299">
        <v>5.9</v>
      </c>
      <c r="Q97" s="299">
        <v>9.6</v>
      </c>
      <c r="R97" s="299">
        <v>14.1</v>
      </c>
      <c r="S97" s="281">
        <v>21.4</v>
      </c>
      <c r="T97" s="281">
        <v>32.6</v>
      </c>
      <c r="U97" s="304">
        <v>49.2</v>
      </c>
      <c r="V97" s="304">
        <v>77.7</v>
      </c>
      <c r="W97" s="278">
        <v>147</v>
      </c>
      <c r="X97" s="603"/>
    </row>
    <row r="98" spans="1:24" s="599" customFormat="1">
      <c r="A98" s="297" t="s">
        <v>533</v>
      </c>
      <c r="B98" s="298">
        <v>2000</v>
      </c>
      <c r="C98" s="299">
        <v>244.3</v>
      </c>
      <c r="D98" s="299">
        <v>5.0999999999999996</v>
      </c>
      <c r="E98" s="281">
        <v>20.8</v>
      </c>
      <c r="F98" s="299">
        <v>0.9</v>
      </c>
      <c r="G98" s="281">
        <v>0</v>
      </c>
      <c r="H98" s="310">
        <v>0</v>
      </c>
      <c r="I98" s="278">
        <v>1</v>
      </c>
      <c r="J98" s="281">
        <v>2</v>
      </c>
      <c r="K98" s="278">
        <v>2</v>
      </c>
      <c r="L98" s="281">
        <v>3</v>
      </c>
      <c r="M98" s="278">
        <v>3</v>
      </c>
      <c r="N98" s="281">
        <v>4</v>
      </c>
      <c r="O98" s="278">
        <v>6</v>
      </c>
      <c r="P98" s="281">
        <v>8</v>
      </c>
      <c r="Q98" s="278">
        <v>12</v>
      </c>
      <c r="R98" s="281">
        <v>16</v>
      </c>
      <c r="S98" s="278">
        <v>25</v>
      </c>
      <c r="T98" s="281">
        <v>35</v>
      </c>
      <c r="U98" s="281">
        <v>52</v>
      </c>
      <c r="V98" s="310">
        <v>78</v>
      </c>
      <c r="W98" s="278">
        <v>135</v>
      </c>
      <c r="X98" s="603"/>
    </row>
    <row r="99" spans="1:24" s="405" customFormat="1">
      <c r="A99" s="297"/>
      <c r="B99" s="298">
        <v>2010</v>
      </c>
      <c r="C99" s="300">
        <v>331.2</v>
      </c>
      <c r="D99" s="281">
        <v>6</v>
      </c>
      <c r="E99" s="278">
        <v>16</v>
      </c>
      <c r="F99" s="281">
        <v>0.7</v>
      </c>
      <c r="G99" s="299">
        <v>0.3</v>
      </c>
      <c r="H99" s="299">
        <v>0.4</v>
      </c>
      <c r="I99" s="299">
        <v>1.3</v>
      </c>
      <c r="J99" s="299">
        <v>2.1</v>
      </c>
      <c r="K99" s="280">
        <v>2.7</v>
      </c>
      <c r="L99" s="299">
        <v>3</v>
      </c>
      <c r="M99" s="299">
        <v>3.4</v>
      </c>
      <c r="N99" s="299">
        <v>4.0999999999999996</v>
      </c>
      <c r="O99" s="281">
        <v>5.5</v>
      </c>
      <c r="P99" s="299">
        <v>7.6</v>
      </c>
      <c r="Q99" s="299">
        <v>11.1</v>
      </c>
      <c r="R99" s="299">
        <v>15.8</v>
      </c>
      <c r="S99" s="299">
        <v>23.7</v>
      </c>
      <c r="T99" s="299">
        <v>33.799999999999997</v>
      </c>
      <c r="U99" s="299">
        <v>54.5</v>
      </c>
      <c r="V99" s="282">
        <v>82.2</v>
      </c>
      <c r="W99" s="278">
        <v>155.4</v>
      </c>
      <c r="X99" s="606"/>
    </row>
    <row r="100" spans="1:24" s="599" customFormat="1">
      <c r="A100" s="297" t="s">
        <v>532</v>
      </c>
      <c r="B100" s="298">
        <v>2000</v>
      </c>
      <c r="C100" s="299">
        <v>8.6999999999999993</v>
      </c>
      <c r="D100" s="281">
        <v>7.4</v>
      </c>
      <c r="E100" s="278">
        <v>34</v>
      </c>
      <c r="F100" s="281">
        <v>3.6</v>
      </c>
      <c r="G100" s="281">
        <v>0.6</v>
      </c>
      <c r="H100" s="281">
        <v>0.5</v>
      </c>
      <c r="I100" s="281">
        <v>1</v>
      </c>
      <c r="J100" s="281">
        <v>1.8</v>
      </c>
      <c r="K100" s="278">
        <v>2.8</v>
      </c>
      <c r="L100" s="281">
        <v>4.4000000000000004</v>
      </c>
      <c r="M100" s="281">
        <v>5.0999999999999996</v>
      </c>
      <c r="N100" s="281">
        <v>8.6</v>
      </c>
      <c r="O100" s="281">
        <v>11.9</v>
      </c>
      <c r="P100" s="281">
        <v>19.2</v>
      </c>
      <c r="Q100" s="281">
        <v>22.9</v>
      </c>
      <c r="R100" s="281">
        <v>34.799999999999997</v>
      </c>
      <c r="S100" s="281">
        <v>51.7</v>
      </c>
      <c r="T100" s="281">
        <v>93.2</v>
      </c>
      <c r="U100" s="278">
        <v>83.7</v>
      </c>
      <c r="V100" s="281">
        <v>163.19999999999999</v>
      </c>
      <c r="W100" s="282">
        <v>301.10000000000002</v>
      </c>
      <c r="X100" s="603"/>
    </row>
    <row r="101" spans="1:24" s="599" customFormat="1">
      <c r="A101" s="297"/>
      <c r="B101" s="298">
        <v>2013</v>
      </c>
      <c r="C101" s="299">
        <v>10.3</v>
      </c>
      <c r="D101" s="281">
        <v>7.3</v>
      </c>
      <c r="E101" s="299">
        <v>19.2</v>
      </c>
      <c r="F101" s="301">
        <v>1.8</v>
      </c>
      <c r="G101" s="281">
        <v>0.6</v>
      </c>
      <c r="H101" s="281">
        <v>0.5</v>
      </c>
      <c r="I101" s="281">
        <v>0.9</v>
      </c>
      <c r="J101" s="281">
        <v>1.6</v>
      </c>
      <c r="K101" s="278">
        <v>2.2999999999999998</v>
      </c>
      <c r="L101" s="281">
        <v>3.5</v>
      </c>
      <c r="M101" s="281">
        <v>4.9000000000000004</v>
      </c>
      <c r="N101" s="281">
        <v>7.3</v>
      </c>
      <c r="O101" s="281">
        <v>10.6</v>
      </c>
      <c r="P101" s="281">
        <v>16.600000000000001</v>
      </c>
      <c r="Q101" s="281">
        <v>24.7</v>
      </c>
      <c r="R101" s="281">
        <v>32.6</v>
      </c>
      <c r="S101" s="281">
        <v>40.9</v>
      </c>
      <c r="T101" s="911">
        <v>84.7</v>
      </c>
      <c r="U101" s="912"/>
      <c r="V101" s="912"/>
      <c r="W101" s="912"/>
      <c r="X101" s="603"/>
    </row>
    <row r="102" spans="1:24" s="599" customFormat="1">
      <c r="A102" s="307" t="s">
        <v>66</v>
      </c>
      <c r="B102" s="298">
        <v>2000</v>
      </c>
      <c r="C102" s="299">
        <v>13.8</v>
      </c>
      <c r="D102" s="299">
        <v>7.3</v>
      </c>
      <c r="E102" s="299">
        <v>6.4</v>
      </c>
      <c r="F102" s="299">
        <v>0.4</v>
      </c>
      <c r="G102" s="299">
        <v>0.1</v>
      </c>
      <c r="H102" s="299">
        <v>0.3</v>
      </c>
      <c r="I102" s="299">
        <v>0.9</v>
      </c>
      <c r="J102" s="299">
        <v>1.1000000000000001</v>
      </c>
      <c r="K102" s="280">
        <v>1.3</v>
      </c>
      <c r="L102" s="299">
        <v>1.4</v>
      </c>
      <c r="M102" s="299">
        <v>1.3</v>
      </c>
      <c r="N102" s="299">
        <v>1.9</v>
      </c>
      <c r="O102" s="299">
        <v>2.8</v>
      </c>
      <c r="P102" s="299">
        <v>4.2</v>
      </c>
      <c r="Q102" s="299">
        <v>7.2</v>
      </c>
      <c r="R102" s="299">
        <v>11.6</v>
      </c>
      <c r="S102" s="299">
        <v>21</v>
      </c>
      <c r="T102" s="299">
        <v>33</v>
      </c>
      <c r="U102" s="299">
        <v>56.9</v>
      </c>
      <c r="V102" s="301">
        <v>91.4</v>
      </c>
      <c r="W102" s="280">
        <v>170</v>
      </c>
      <c r="X102" s="603"/>
    </row>
    <row r="103" spans="1:24" s="599" customFormat="1">
      <c r="A103" s="311" t="s">
        <v>152</v>
      </c>
      <c r="B103" s="298">
        <v>2013</v>
      </c>
      <c r="C103" s="299">
        <v>14.9</v>
      </c>
      <c r="D103" s="312">
        <v>6.8</v>
      </c>
      <c r="E103" s="313">
        <v>4.8</v>
      </c>
      <c r="F103" s="312">
        <v>0.2</v>
      </c>
      <c r="G103" s="314">
        <v>0.1</v>
      </c>
      <c r="H103" s="314">
        <v>0.1</v>
      </c>
      <c r="I103" s="314">
        <v>0.6</v>
      </c>
      <c r="J103" s="315">
        <v>0.7</v>
      </c>
      <c r="K103" s="309">
        <v>0.6</v>
      </c>
      <c r="L103" s="314">
        <v>0.7</v>
      </c>
      <c r="M103" s="314">
        <v>1.1000000000000001</v>
      </c>
      <c r="N103" s="314">
        <v>1.6</v>
      </c>
      <c r="O103" s="314">
        <v>2.4</v>
      </c>
      <c r="P103" s="315">
        <v>3.5</v>
      </c>
      <c r="Q103" s="306">
        <v>5.4</v>
      </c>
      <c r="R103" s="314">
        <v>8</v>
      </c>
      <c r="S103" s="314">
        <v>12.8</v>
      </c>
      <c r="T103" s="315">
        <v>22.4</v>
      </c>
      <c r="U103" s="315">
        <v>36.5</v>
      </c>
      <c r="V103" s="306">
        <v>66.2</v>
      </c>
      <c r="W103" s="280">
        <v>147.5</v>
      </c>
      <c r="X103" s="603"/>
    </row>
    <row r="104" spans="1:24" s="599" customFormat="1">
      <c r="A104" s="307" t="s">
        <v>534</v>
      </c>
      <c r="B104" s="298">
        <v>2000</v>
      </c>
      <c r="C104" s="299">
        <v>1183.7</v>
      </c>
      <c r="D104" s="299">
        <v>8.8000000000000007</v>
      </c>
      <c r="E104" s="911">
        <v>1.9</v>
      </c>
      <c r="F104" s="917"/>
      <c r="G104" s="281">
        <v>0.2</v>
      </c>
      <c r="H104" s="281">
        <v>0.3</v>
      </c>
      <c r="I104" s="281">
        <v>0.9</v>
      </c>
      <c r="J104" s="281">
        <v>1.4</v>
      </c>
      <c r="K104" s="278">
        <v>1.4</v>
      </c>
      <c r="L104" s="281">
        <v>1.6</v>
      </c>
      <c r="M104" s="281">
        <v>2.1</v>
      </c>
      <c r="N104" s="281">
        <v>3</v>
      </c>
      <c r="O104" s="281">
        <v>4.5999999999999996</v>
      </c>
      <c r="P104" s="281">
        <v>6.6</v>
      </c>
      <c r="Q104" s="281">
        <v>10.1</v>
      </c>
      <c r="R104" s="281">
        <v>15.6</v>
      </c>
      <c r="S104" s="281">
        <v>24</v>
      </c>
      <c r="T104" s="281">
        <v>37</v>
      </c>
      <c r="U104" s="281">
        <v>55.9</v>
      </c>
      <c r="V104" s="281">
        <v>89.4</v>
      </c>
      <c r="W104" s="278">
        <v>165.8</v>
      </c>
      <c r="X104" s="603"/>
    </row>
    <row r="105" spans="1:24" s="599" customFormat="1">
      <c r="A105" s="308" t="s">
        <v>154</v>
      </c>
      <c r="B105" s="298">
        <v>2010</v>
      </c>
      <c r="C105" s="300">
        <v>1232.4000000000001</v>
      </c>
      <c r="D105" s="299">
        <v>8.1</v>
      </c>
      <c r="E105" s="281">
        <v>6.8</v>
      </c>
      <c r="F105" s="310">
        <v>0.3</v>
      </c>
      <c r="G105" s="281">
        <v>0.1</v>
      </c>
      <c r="H105" s="310">
        <v>0.2</v>
      </c>
      <c r="I105" s="278">
        <v>0.7</v>
      </c>
      <c r="J105" s="281">
        <v>1.3</v>
      </c>
      <c r="K105" s="278">
        <v>1.4</v>
      </c>
      <c r="L105" s="281">
        <v>1.5</v>
      </c>
      <c r="M105" s="281">
        <v>1.8</v>
      </c>
      <c r="N105" s="310">
        <v>2.5</v>
      </c>
      <c r="O105" s="281">
        <v>4</v>
      </c>
      <c r="P105" s="310">
        <v>6.1</v>
      </c>
      <c r="Q105" s="281">
        <v>9.1</v>
      </c>
      <c r="R105" s="310">
        <v>12.7</v>
      </c>
      <c r="S105" s="278">
        <v>18.7</v>
      </c>
      <c r="T105" s="281">
        <v>28.3</v>
      </c>
      <c r="U105" s="278">
        <v>44.9</v>
      </c>
      <c r="V105" s="281">
        <v>73.599999999999994</v>
      </c>
      <c r="W105" s="278">
        <v>148.6</v>
      </c>
      <c r="X105" s="603"/>
    </row>
    <row r="106" spans="1:24" s="405" customFormat="1"/>
    <row r="107" spans="1:24" ht="18" customHeight="1">
      <c r="A107" s="915" t="s">
        <v>536</v>
      </c>
      <c r="B107" s="915"/>
      <c r="C107" s="915"/>
      <c r="D107" s="915"/>
      <c r="E107" s="915"/>
      <c r="F107" s="915"/>
      <c r="G107" s="915"/>
      <c r="H107" s="915"/>
      <c r="I107" s="915"/>
      <c r="J107" s="915"/>
      <c r="K107" s="915"/>
      <c r="L107" s="915"/>
      <c r="M107" s="915"/>
      <c r="N107" s="915"/>
      <c r="O107" s="915"/>
      <c r="P107" s="915"/>
      <c r="Q107" s="915"/>
      <c r="R107" s="915"/>
      <c r="S107" s="915"/>
      <c r="T107" s="915"/>
      <c r="U107" s="915"/>
      <c r="V107" s="915"/>
      <c r="W107" s="915"/>
    </row>
    <row r="108" spans="1:24" ht="18" customHeight="1">
      <c r="A108" s="915" t="s">
        <v>490</v>
      </c>
      <c r="B108" s="916"/>
      <c r="C108" s="916"/>
      <c r="D108" s="916"/>
      <c r="E108" s="916"/>
      <c r="F108" s="916"/>
      <c r="G108" s="916"/>
      <c r="H108" s="916"/>
      <c r="I108" s="916"/>
      <c r="J108" s="916"/>
      <c r="K108" s="916"/>
      <c r="L108" s="916"/>
      <c r="M108" s="916"/>
      <c r="N108" s="916"/>
      <c r="O108" s="916"/>
      <c r="P108" s="916"/>
      <c r="Q108" s="916"/>
      <c r="R108" s="916"/>
      <c r="S108" s="916"/>
      <c r="T108" s="916"/>
      <c r="U108" s="916"/>
      <c r="V108" s="916"/>
      <c r="W108" s="916"/>
    </row>
    <row r="109" spans="1:24" ht="18" customHeight="1">
      <c r="A109" s="350"/>
      <c r="B109" s="351"/>
      <c r="C109" s="351"/>
      <c r="D109" s="351"/>
      <c r="E109" s="351"/>
      <c r="F109" s="351"/>
      <c r="G109" s="351"/>
      <c r="H109" s="351"/>
      <c r="I109" s="351"/>
      <c r="J109" s="351"/>
      <c r="K109" s="351"/>
      <c r="L109" s="351"/>
      <c r="M109" s="351"/>
      <c r="N109" s="351"/>
      <c r="O109" s="351"/>
      <c r="P109" s="351"/>
      <c r="Q109" s="351"/>
      <c r="R109" s="351"/>
      <c r="S109" s="351"/>
      <c r="T109" s="351"/>
      <c r="U109" s="351"/>
      <c r="V109" s="351"/>
      <c r="W109" s="351"/>
    </row>
    <row r="110" spans="1:24" s="599" customFormat="1">
      <c r="A110" s="316" t="s">
        <v>63</v>
      </c>
      <c r="B110" s="302">
        <v>2001</v>
      </c>
      <c r="C110" s="303">
        <v>40.299999999999997</v>
      </c>
      <c r="D110" s="280">
        <v>9.6</v>
      </c>
      <c r="E110" s="911">
        <v>0.9</v>
      </c>
      <c r="F110" s="912"/>
      <c r="G110" s="280">
        <v>0.1</v>
      </c>
      <c r="H110" s="280">
        <v>0.1</v>
      </c>
      <c r="I110" s="280">
        <v>0.3</v>
      </c>
      <c r="J110" s="280">
        <v>0.3</v>
      </c>
      <c r="K110" s="280">
        <v>0.3</v>
      </c>
      <c r="L110" s="280">
        <v>0.4</v>
      </c>
      <c r="M110" s="280">
        <v>0.6</v>
      </c>
      <c r="N110" s="280">
        <v>1.2</v>
      </c>
      <c r="O110" s="280">
        <v>1.9</v>
      </c>
      <c r="P110" s="280">
        <v>3.2</v>
      </c>
      <c r="Q110" s="280">
        <v>4.2</v>
      </c>
      <c r="R110" s="280">
        <v>6.2</v>
      </c>
      <c r="S110" s="280">
        <v>9.8000000000000007</v>
      </c>
      <c r="T110" s="280">
        <v>17.7</v>
      </c>
      <c r="U110" s="280">
        <v>33</v>
      </c>
      <c r="V110" s="280">
        <v>59.6</v>
      </c>
      <c r="W110" s="280">
        <v>161.9</v>
      </c>
    </row>
    <row r="111" spans="1:24" s="599" customFormat="1">
      <c r="A111" s="297"/>
      <c r="B111" s="302">
        <v>2013</v>
      </c>
      <c r="C111" s="607">
        <v>41.6</v>
      </c>
      <c r="D111" s="593">
        <v>9.6</v>
      </c>
      <c r="E111" s="594">
        <v>2.6</v>
      </c>
      <c r="F111" s="595">
        <v>0.1</v>
      </c>
      <c r="G111" s="593">
        <v>0.1</v>
      </c>
      <c r="H111" s="593">
        <v>0.1</v>
      </c>
      <c r="I111" s="593">
        <v>0.2</v>
      </c>
      <c r="J111" s="593">
        <v>0.2</v>
      </c>
      <c r="K111" s="593">
        <v>0.2</v>
      </c>
      <c r="L111" s="593">
        <v>0.3</v>
      </c>
      <c r="M111" s="593">
        <v>0.5</v>
      </c>
      <c r="N111" s="593">
        <v>0.8</v>
      </c>
      <c r="O111" s="593">
        <v>1.4</v>
      </c>
      <c r="P111" s="593">
        <v>2.2000000000000002</v>
      </c>
      <c r="Q111" s="593">
        <v>3.4</v>
      </c>
      <c r="R111" s="593">
        <v>6</v>
      </c>
      <c r="S111" s="593">
        <v>9</v>
      </c>
      <c r="T111" s="593">
        <v>13.6</v>
      </c>
      <c r="U111" s="593">
        <v>24.4</v>
      </c>
      <c r="V111" s="593">
        <v>50.7</v>
      </c>
      <c r="W111" s="593">
        <v>143.80000000000001</v>
      </c>
    </row>
    <row r="112" spans="1:24" s="405" customFormat="1">
      <c r="A112" s="316" t="s">
        <v>491</v>
      </c>
      <c r="B112" s="302">
        <v>2001</v>
      </c>
      <c r="C112" s="317">
        <v>51.9</v>
      </c>
      <c r="D112" s="280">
        <v>9.9</v>
      </c>
      <c r="E112" s="911">
        <v>1</v>
      </c>
      <c r="F112" s="912"/>
      <c r="G112" s="280">
        <v>0.1</v>
      </c>
      <c r="H112" s="280">
        <v>0.1</v>
      </c>
      <c r="I112" s="280">
        <v>0.3</v>
      </c>
      <c r="J112" s="280">
        <v>0.3</v>
      </c>
      <c r="K112" s="280">
        <v>0.4</v>
      </c>
      <c r="L112" s="280">
        <v>0.5</v>
      </c>
      <c r="M112" s="280">
        <v>0.8</v>
      </c>
      <c r="N112" s="280">
        <v>1.4</v>
      </c>
      <c r="O112" s="280">
        <v>2.1</v>
      </c>
      <c r="P112" s="280">
        <v>3.3</v>
      </c>
      <c r="Q112" s="280">
        <v>4.7</v>
      </c>
      <c r="R112" s="280">
        <v>6.5</v>
      </c>
      <c r="S112" s="280">
        <v>10.6</v>
      </c>
      <c r="T112" s="280">
        <v>18.100000000000001</v>
      </c>
      <c r="U112" s="280">
        <v>33.299999999999997</v>
      </c>
      <c r="V112" s="280">
        <v>62</v>
      </c>
      <c r="W112" s="280">
        <v>161.9</v>
      </c>
    </row>
    <row r="113" spans="1:23" s="405" customFormat="1">
      <c r="A113" s="297"/>
      <c r="B113" s="302">
        <v>2013</v>
      </c>
      <c r="C113" s="607">
        <v>55.4</v>
      </c>
      <c r="D113" s="593">
        <v>9.6999999999999993</v>
      </c>
      <c r="E113" s="594">
        <v>3.1</v>
      </c>
      <c r="F113" s="595">
        <v>0.2</v>
      </c>
      <c r="G113" s="593">
        <v>0.1</v>
      </c>
      <c r="H113" s="593">
        <v>0.1</v>
      </c>
      <c r="I113" s="593">
        <v>0.2</v>
      </c>
      <c r="J113" s="593">
        <v>0.2</v>
      </c>
      <c r="K113" s="593">
        <v>0.3</v>
      </c>
      <c r="L113" s="593">
        <v>0.3</v>
      </c>
      <c r="M113" s="593">
        <v>0.7</v>
      </c>
      <c r="N113" s="593">
        <v>1</v>
      </c>
      <c r="O113" s="593">
        <v>1.7</v>
      </c>
      <c r="P113" s="593">
        <v>2.8</v>
      </c>
      <c r="Q113" s="593">
        <v>4.5</v>
      </c>
      <c r="R113" s="593">
        <v>6.4</v>
      </c>
      <c r="S113" s="593">
        <v>9.3000000000000007</v>
      </c>
      <c r="T113" s="593">
        <v>15</v>
      </c>
      <c r="U113" s="593">
        <v>25.5</v>
      </c>
      <c r="V113" s="593">
        <v>51</v>
      </c>
      <c r="W113" s="593">
        <v>139.1</v>
      </c>
    </row>
    <row r="114" spans="1:23" s="599" customFormat="1">
      <c r="A114" s="316" t="s">
        <v>492</v>
      </c>
      <c r="B114" s="302">
        <v>1999</v>
      </c>
      <c r="C114" s="303">
        <v>68.099999999999994</v>
      </c>
      <c r="D114" s="278">
        <v>12.8</v>
      </c>
      <c r="E114" s="281">
        <v>9.5</v>
      </c>
      <c r="F114" s="282">
        <v>0.7</v>
      </c>
      <c r="G114" s="278">
        <v>0.2</v>
      </c>
      <c r="H114" s="278">
        <v>0.2</v>
      </c>
      <c r="I114" s="278">
        <v>0.6</v>
      </c>
      <c r="J114" s="278">
        <v>0.8</v>
      </c>
      <c r="K114" s="278">
        <v>0.9</v>
      </c>
      <c r="L114" s="278">
        <v>1.2</v>
      </c>
      <c r="M114" s="278">
        <v>1.7</v>
      </c>
      <c r="N114" s="278">
        <v>2.6</v>
      </c>
      <c r="O114" s="278">
        <v>4.0999999999999996</v>
      </c>
      <c r="P114" s="278">
        <v>7.1</v>
      </c>
      <c r="Q114" s="280">
        <v>9.6999999999999993</v>
      </c>
      <c r="R114" s="280">
        <v>14.9</v>
      </c>
      <c r="S114" s="280">
        <v>22.6</v>
      </c>
      <c r="T114" s="280">
        <v>37.700000000000003</v>
      </c>
      <c r="U114" s="280">
        <v>67.099999999999994</v>
      </c>
      <c r="V114" s="280">
        <v>113.5</v>
      </c>
      <c r="W114" s="278" t="s">
        <v>19</v>
      </c>
    </row>
    <row r="115" spans="1:23" s="599" customFormat="1">
      <c r="A115" s="297"/>
      <c r="B115" s="302">
        <v>2013</v>
      </c>
      <c r="C115" s="607">
        <v>62.3</v>
      </c>
      <c r="D115" s="593">
        <v>12.3</v>
      </c>
      <c r="E115" s="597">
        <v>3.1</v>
      </c>
      <c r="F115" s="595">
        <v>0.3</v>
      </c>
      <c r="G115" s="593">
        <v>0.1</v>
      </c>
      <c r="H115" s="593">
        <v>0.1</v>
      </c>
      <c r="I115" s="593">
        <v>0.3</v>
      </c>
      <c r="J115" s="593">
        <v>0.4</v>
      </c>
      <c r="K115" s="593">
        <v>0.6</v>
      </c>
      <c r="L115" s="593">
        <v>0.9</v>
      </c>
      <c r="M115" s="593">
        <v>1.5</v>
      </c>
      <c r="N115" s="593">
        <v>2</v>
      </c>
      <c r="O115" s="593">
        <v>3</v>
      </c>
      <c r="P115" s="593">
        <v>4.2</v>
      </c>
      <c r="Q115" s="593">
        <v>7</v>
      </c>
      <c r="R115" s="593">
        <v>10</v>
      </c>
      <c r="S115" s="593">
        <v>15</v>
      </c>
      <c r="T115" s="593">
        <v>29.5</v>
      </c>
      <c r="U115" s="593">
        <v>48.2</v>
      </c>
      <c r="V115" s="593">
        <v>91.8</v>
      </c>
      <c r="W115" s="593">
        <v>168.8</v>
      </c>
    </row>
    <row r="116" spans="1:23" s="599" customFormat="1">
      <c r="A116" s="316" t="s">
        <v>493</v>
      </c>
      <c r="B116" s="302">
        <v>2001</v>
      </c>
      <c r="C116" s="303">
        <v>52.2</v>
      </c>
      <c r="D116" s="280">
        <v>12.9</v>
      </c>
      <c r="E116" s="299">
        <v>13.4</v>
      </c>
      <c r="F116" s="300">
        <v>0.7</v>
      </c>
      <c r="G116" s="280">
        <v>0.3</v>
      </c>
      <c r="H116" s="280">
        <v>0.2</v>
      </c>
      <c r="I116" s="280">
        <v>0.4</v>
      </c>
      <c r="J116" s="280">
        <v>0.5</v>
      </c>
      <c r="K116" s="280">
        <v>0.5</v>
      </c>
      <c r="L116" s="280">
        <v>0.8</v>
      </c>
      <c r="M116" s="280">
        <v>1.3</v>
      </c>
      <c r="N116" s="280">
        <v>1.9</v>
      </c>
      <c r="O116" s="280">
        <v>3.1</v>
      </c>
      <c r="P116" s="280">
        <v>4.5</v>
      </c>
      <c r="Q116" s="280">
        <v>7</v>
      </c>
      <c r="R116" s="280">
        <v>11.5</v>
      </c>
      <c r="S116" s="280">
        <v>19.399999999999999</v>
      </c>
      <c r="T116" s="280">
        <v>35.700000000000003</v>
      </c>
      <c r="U116" s="280">
        <v>65.7</v>
      </c>
      <c r="V116" s="280">
        <v>111.5</v>
      </c>
      <c r="W116" s="280">
        <v>227</v>
      </c>
    </row>
    <row r="117" spans="1:23" s="599" customFormat="1">
      <c r="A117" s="297"/>
      <c r="B117" s="302">
        <v>2013</v>
      </c>
      <c r="C117" s="607">
        <v>49.5</v>
      </c>
      <c r="D117" s="593">
        <v>13.3</v>
      </c>
      <c r="E117" s="594">
        <v>6.3</v>
      </c>
      <c r="F117" s="595">
        <v>0.3</v>
      </c>
      <c r="G117" s="593">
        <v>0.2</v>
      </c>
      <c r="H117" s="593">
        <v>0.2</v>
      </c>
      <c r="I117" s="593">
        <v>0.3</v>
      </c>
      <c r="J117" s="593">
        <v>0.3</v>
      </c>
      <c r="K117" s="593">
        <v>0.4</v>
      </c>
      <c r="L117" s="593">
        <v>0.6</v>
      </c>
      <c r="M117" s="593">
        <v>0.9</v>
      </c>
      <c r="N117" s="593">
        <v>1.7</v>
      </c>
      <c r="O117" s="593">
        <v>2.5</v>
      </c>
      <c r="P117" s="593">
        <v>4.2</v>
      </c>
      <c r="Q117" s="593">
        <v>6.3</v>
      </c>
      <c r="R117" s="593">
        <v>8.6</v>
      </c>
      <c r="S117" s="593">
        <v>14</v>
      </c>
      <c r="T117" s="593">
        <v>23.7</v>
      </c>
      <c r="U117" s="593">
        <v>47.3</v>
      </c>
      <c r="V117" s="593">
        <v>88.3</v>
      </c>
      <c r="W117" s="593">
        <v>181.4</v>
      </c>
    </row>
    <row r="118" spans="1:23" s="599" customFormat="1">
      <c r="A118" s="316" t="s">
        <v>494</v>
      </c>
      <c r="B118" s="302">
        <v>2001</v>
      </c>
      <c r="C118" s="280">
        <v>24.5</v>
      </c>
      <c r="D118" s="280">
        <v>10.6</v>
      </c>
      <c r="E118" s="299">
        <v>7.1</v>
      </c>
      <c r="F118" s="300">
        <v>0.2</v>
      </c>
      <c r="G118" s="280">
        <v>0.1</v>
      </c>
      <c r="H118" s="280">
        <v>0.1</v>
      </c>
      <c r="I118" s="280">
        <v>0.3</v>
      </c>
      <c r="J118" s="280">
        <v>0.3</v>
      </c>
      <c r="K118" s="280">
        <v>0.3</v>
      </c>
      <c r="L118" s="280">
        <v>0.5</v>
      </c>
      <c r="M118" s="280">
        <v>0.8</v>
      </c>
      <c r="N118" s="280">
        <v>1.3</v>
      </c>
      <c r="O118" s="280">
        <v>2.1</v>
      </c>
      <c r="P118" s="280">
        <v>3.7</v>
      </c>
      <c r="Q118" s="280">
        <v>5.6</v>
      </c>
      <c r="R118" s="280">
        <v>9.1</v>
      </c>
      <c r="S118" s="280">
        <v>16</v>
      </c>
      <c r="T118" s="280">
        <v>29.5</v>
      </c>
      <c r="U118" s="280">
        <v>54.7</v>
      </c>
      <c r="V118" s="278">
        <v>97.4</v>
      </c>
      <c r="W118" s="280">
        <v>133.1</v>
      </c>
    </row>
    <row r="119" spans="1:23" s="599" customFormat="1">
      <c r="A119" s="297"/>
      <c r="B119" s="302">
        <v>2013</v>
      </c>
      <c r="C119" s="607">
        <v>25.4</v>
      </c>
      <c r="D119" s="593">
        <v>11.6</v>
      </c>
      <c r="E119" s="594">
        <v>3.6</v>
      </c>
      <c r="F119" s="595">
        <v>0.2</v>
      </c>
      <c r="G119" s="593">
        <v>0.1</v>
      </c>
      <c r="H119" s="593">
        <v>0</v>
      </c>
      <c r="I119" s="593">
        <v>0.2</v>
      </c>
      <c r="J119" s="593">
        <v>0.2</v>
      </c>
      <c r="K119" s="593">
        <v>0.3</v>
      </c>
      <c r="L119" s="593">
        <v>0.4</v>
      </c>
      <c r="M119" s="593">
        <v>0.7</v>
      </c>
      <c r="N119" s="593">
        <v>1</v>
      </c>
      <c r="O119" s="593">
        <v>1.7</v>
      </c>
      <c r="P119" s="593">
        <v>3</v>
      </c>
      <c r="Q119" s="593">
        <v>4.5</v>
      </c>
      <c r="R119" s="593">
        <v>6.9</v>
      </c>
      <c r="S119" s="593">
        <v>10.4</v>
      </c>
      <c r="T119" s="593">
        <v>20.100000000000001</v>
      </c>
      <c r="U119" s="593">
        <v>39.5</v>
      </c>
      <c r="V119" s="593">
        <v>74.900000000000006</v>
      </c>
      <c r="W119" s="593">
        <v>167.9</v>
      </c>
    </row>
    <row r="120" spans="1:23" s="599" customFormat="1">
      <c r="A120" s="318" t="s">
        <v>495</v>
      </c>
      <c r="B120" s="302">
        <v>2001</v>
      </c>
      <c r="C120" s="280">
        <v>54</v>
      </c>
      <c r="D120" s="280">
        <v>10.199999999999999</v>
      </c>
      <c r="E120" s="911">
        <v>0.9</v>
      </c>
      <c r="F120" s="912"/>
      <c r="G120" s="280">
        <v>0.1</v>
      </c>
      <c r="H120" s="280">
        <v>0.1</v>
      </c>
      <c r="I120" s="280">
        <v>0.3</v>
      </c>
      <c r="J120" s="280">
        <v>0.3</v>
      </c>
      <c r="K120" s="280">
        <v>0.4</v>
      </c>
      <c r="L120" s="280">
        <v>0.4</v>
      </c>
      <c r="M120" s="280">
        <v>0.8</v>
      </c>
      <c r="N120" s="280">
        <v>1.5</v>
      </c>
      <c r="O120" s="280">
        <v>2.2999999999999998</v>
      </c>
      <c r="P120" s="280">
        <v>3.8</v>
      </c>
      <c r="Q120" s="280">
        <v>6</v>
      </c>
      <c r="R120" s="280">
        <v>9</v>
      </c>
      <c r="S120" s="280">
        <v>15.7</v>
      </c>
      <c r="T120" s="280">
        <v>27.7</v>
      </c>
      <c r="U120" s="280">
        <v>51.8</v>
      </c>
      <c r="V120" s="280">
        <v>86.9</v>
      </c>
      <c r="W120" s="280">
        <v>191.5</v>
      </c>
    </row>
    <row r="121" spans="1:23" s="599" customFormat="1">
      <c r="A121" s="308"/>
      <c r="B121" s="302">
        <v>2013</v>
      </c>
      <c r="C121" s="607">
        <v>54.1</v>
      </c>
      <c r="D121" s="593">
        <v>10.1</v>
      </c>
      <c r="E121" s="594">
        <v>2.1</v>
      </c>
      <c r="F121" s="595">
        <v>0.1</v>
      </c>
      <c r="G121" s="593">
        <v>0.1</v>
      </c>
      <c r="H121" s="593">
        <v>0</v>
      </c>
      <c r="I121" s="593">
        <v>0.2</v>
      </c>
      <c r="J121" s="593">
        <v>0.2</v>
      </c>
      <c r="K121" s="593">
        <v>0.3</v>
      </c>
      <c r="L121" s="593">
        <v>0.4</v>
      </c>
      <c r="M121" s="593">
        <v>0.5</v>
      </c>
      <c r="N121" s="593">
        <v>0.9</v>
      </c>
      <c r="O121" s="593">
        <v>1.7</v>
      </c>
      <c r="P121" s="593">
        <v>2.9</v>
      </c>
      <c r="Q121" s="593">
        <v>4.5999999999999996</v>
      </c>
      <c r="R121" s="593">
        <v>7.6</v>
      </c>
      <c r="S121" s="593">
        <v>12.3</v>
      </c>
      <c r="T121" s="593">
        <v>19.100000000000001</v>
      </c>
      <c r="U121" s="593">
        <v>35.200000000000003</v>
      </c>
      <c r="V121" s="593">
        <v>70.7</v>
      </c>
      <c r="W121" s="593">
        <v>162.5</v>
      </c>
    </row>
    <row r="122" spans="1:23" s="599" customFormat="1">
      <c r="A122" s="316" t="s">
        <v>496</v>
      </c>
      <c r="B122" s="302">
        <v>2001</v>
      </c>
      <c r="C122" s="280">
        <v>29.9</v>
      </c>
      <c r="D122" s="280">
        <v>11</v>
      </c>
      <c r="E122" s="911">
        <v>1.2</v>
      </c>
      <c r="F122" s="912"/>
      <c r="G122" s="280">
        <v>0.1</v>
      </c>
      <c r="H122" s="280">
        <v>0.1</v>
      </c>
      <c r="I122" s="280">
        <v>0.2</v>
      </c>
      <c r="J122" s="280">
        <v>0.2</v>
      </c>
      <c r="K122" s="280">
        <v>0.3</v>
      </c>
      <c r="L122" s="280">
        <v>0.5</v>
      </c>
      <c r="M122" s="280">
        <v>0.9</v>
      </c>
      <c r="N122" s="280">
        <v>1.5</v>
      </c>
      <c r="O122" s="280">
        <v>2.5</v>
      </c>
      <c r="P122" s="280">
        <v>3.9</v>
      </c>
      <c r="Q122" s="280">
        <v>6.3</v>
      </c>
      <c r="R122" s="280">
        <v>9.6</v>
      </c>
      <c r="S122" s="280">
        <v>17.3</v>
      </c>
      <c r="T122" s="280">
        <v>26.6</v>
      </c>
      <c r="U122" s="280">
        <v>43</v>
      </c>
      <c r="V122" s="280">
        <v>69.3</v>
      </c>
      <c r="W122" s="280">
        <v>161.6</v>
      </c>
    </row>
    <row r="123" spans="1:23" s="599" customFormat="1">
      <c r="A123" s="297"/>
      <c r="B123" s="302">
        <v>2013</v>
      </c>
      <c r="C123" s="607">
        <v>26.4</v>
      </c>
      <c r="D123" s="593">
        <v>9.3000000000000007</v>
      </c>
      <c r="E123" s="594">
        <v>3.6</v>
      </c>
      <c r="F123" s="595">
        <v>0.1</v>
      </c>
      <c r="G123" s="593">
        <v>0.1</v>
      </c>
      <c r="H123" s="593">
        <v>0</v>
      </c>
      <c r="I123" s="593">
        <v>0.1</v>
      </c>
      <c r="J123" s="593">
        <v>0.2</v>
      </c>
      <c r="K123" s="593">
        <v>0.2</v>
      </c>
      <c r="L123" s="593">
        <v>0.3</v>
      </c>
      <c r="M123" s="593">
        <v>0.5</v>
      </c>
      <c r="N123" s="593">
        <v>0.9</v>
      </c>
      <c r="O123" s="593">
        <v>1.4</v>
      </c>
      <c r="P123" s="593">
        <v>2.7</v>
      </c>
      <c r="Q123" s="593">
        <v>4.8</v>
      </c>
      <c r="R123" s="593">
        <v>7.1</v>
      </c>
      <c r="S123" s="593">
        <v>10.6</v>
      </c>
      <c r="T123" s="593">
        <v>17.2</v>
      </c>
      <c r="U123" s="593">
        <v>31.4</v>
      </c>
      <c r="V123" s="593">
        <v>58.9</v>
      </c>
      <c r="W123" s="593">
        <v>147.4</v>
      </c>
    </row>
    <row r="124" spans="1:23" s="599" customFormat="1">
      <c r="A124" s="316" t="s">
        <v>64</v>
      </c>
      <c r="B124" s="302">
        <v>2000</v>
      </c>
      <c r="C124" s="280">
        <v>9.1</v>
      </c>
      <c r="D124" s="280">
        <v>12.3</v>
      </c>
      <c r="E124" s="299">
        <v>7.4</v>
      </c>
      <c r="F124" s="300">
        <v>0.5</v>
      </c>
      <c r="G124" s="280">
        <v>0.3</v>
      </c>
      <c r="H124" s="280">
        <v>0.2</v>
      </c>
      <c r="I124" s="280">
        <v>0.4</v>
      </c>
      <c r="J124" s="280">
        <v>0.5</v>
      </c>
      <c r="K124" s="280">
        <v>0.7</v>
      </c>
      <c r="L124" s="280">
        <v>1.1000000000000001</v>
      </c>
      <c r="M124" s="280">
        <v>1.6</v>
      </c>
      <c r="N124" s="280">
        <v>2.4</v>
      </c>
      <c r="O124" s="280">
        <v>4.3</v>
      </c>
      <c r="P124" s="280">
        <v>5.5</v>
      </c>
      <c r="Q124" s="280">
        <v>9</v>
      </c>
      <c r="R124" s="280">
        <v>10.6</v>
      </c>
      <c r="S124" s="280">
        <v>17.8</v>
      </c>
      <c r="T124" s="280">
        <v>32.1</v>
      </c>
      <c r="U124" s="280">
        <v>52.9</v>
      </c>
      <c r="V124" s="280">
        <v>88.4</v>
      </c>
      <c r="W124" s="280">
        <v>180.1</v>
      </c>
    </row>
    <row r="125" spans="1:23" s="599" customFormat="1">
      <c r="A125" s="297"/>
      <c r="B125" s="302">
        <v>2013</v>
      </c>
      <c r="C125" s="607">
        <v>8</v>
      </c>
      <c r="D125" s="593">
        <v>11.4</v>
      </c>
      <c r="E125" s="594">
        <v>2.2999999999999998</v>
      </c>
      <c r="F125" s="595">
        <v>0.4</v>
      </c>
      <c r="G125" s="593">
        <v>0.1</v>
      </c>
      <c r="H125" s="593">
        <v>0.2</v>
      </c>
      <c r="I125" s="593">
        <v>0.3</v>
      </c>
      <c r="J125" s="593">
        <v>0.2</v>
      </c>
      <c r="K125" s="593">
        <v>0.5</v>
      </c>
      <c r="L125" s="593">
        <v>0.6</v>
      </c>
      <c r="M125" s="593">
        <v>0.9</v>
      </c>
      <c r="N125" s="593">
        <v>1.1000000000000001</v>
      </c>
      <c r="O125" s="593">
        <v>1.7</v>
      </c>
      <c r="P125" s="593">
        <v>3.4</v>
      </c>
      <c r="Q125" s="593">
        <v>5.2</v>
      </c>
      <c r="R125" s="593">
        <v>7.5</v>
      </c>
      <c r="S125" s="593">
        <v>10.199999999999999</v>
      </c>
      <c r="T125" s="593">
        <v>19.2</v>
      </c>
      <c r="U125" s="593">
        <v>31.8</v>
      </c>
      <c r="V125" s="593">
        <v>60.4</v>
      </c>
      <c r="W125" s="593">
        <v>143.30000000000001</v>
      </c>
    </row>
    <row r="126" spans="1:23" s="599" customFormat="1">
      <c r="A126" s="316" t="s">
        <v>497</v>
      </c>
      <c r="B126" s="302">
        <v>2001</v>
      </c>
      <c r="C126" s="280">
        <v>24.8</v>
      </c>
      <c r="D126" s="280">
        <v>9.3000000000000007</v>
      </c>
      <c r="E126" s="911">
        <v>0.6</v>
      </c>
      <c r="F126" s="912"/>
      <c r="G126" s="280">
        <v>0.1</v>
      </c>
      <c r="H126" s="280">
        <v>0.1</v>
      </c>
      <c r="I126" s="280">
        <v>0.2</v>
      </c>
      <c r="J126" s="280">
        <v>0.3</v>
      </c>
      <c r="K126" s="280">
        <v>0.3</v>
      </c>
      <c r="L126" s="280">
        <v>0.5</v>
      </c>
      <c r="M126" s="280">
        <v>0.9</v>
      </c>
      <c r="N126" s="280">
        <v>1.4</v>
      </c>
      <c r="O126" s="280">
        <v>1.9</v>
      </c>
      <c r="P126" s="280">
        <v>2.9</v>
      </c>
      <c r="Q126" s="280">
        <v>3.8</v>
      </c>
      <c r="R126" s="280">
        <v>6.3</v>
      </c>
      <c r="S126" s="280">
        <v>9.9</v>
      </c>
      <c r="T126" s="280">
        <v>17.3</v>
      </c>
      <c r="U126" s="280">
        <v>35.4</v>
      </c>
      <c r="V126" s="280">
        <v>66.7</v>
      </c>
      <c r="W126" s="280">
        <v>162.4</v>
      </c>
    </row>
    <row r="127" spans="1:23" s="599" customFormat="1">
      <c r="A127" s="297"/>
      <c r="B127" s="302">
        <v>2013</v>
      </c>
      <c r="C127" s="607">
        <v>25.8</v>
      </c>
      <c r="D127" s="593">
        <v>9.3000000000000007</v>
      </c>
      <c r="E127" s="594">
        <v>1.6</v>
      </c>
      <c r="F127" s="595">
        <v>0.2</v>
      </c>
      <c r="G127" s="593">
        <v>0</v>
      </c>
      <c r="H127" s="593">
        <v>0.1</v>
      </c>
      <c r="I127" s="593">
        <v>0.2</v>
      </c>
      <c r="J127" s="593">
        <v>0.3</v>
      </c>
      <c r="K127" s="593">
        <v>0.3</v>
      </c>
      <c r="L127" s="593">
        <v>0.4</v>
      </c>
      <c r="M127" s="593">
        <v>0.5</v>
      </c>
      <c r="N127" s="593">
        <v>0.9</v>
      </c>
      <c r="O127" s="593">
        <v>1.5</v>
      </c>
      <c r="P127" s="593">
        <v>2.2000000000000002</v>
      </c>
      <c r="Q127" s="593">
        <v>3.6</v>
      </c>
      <c r="R127" s="593">
        <v>5.6</v>
      </c>
      <c r="S127" s="593">
        <v>7.9</v>
      </c>
      <c r="T127" s="593">
        <v>13.3</v>
      </c>
      <c r="U127" s="593">
        <v>24.3</v>
      </c>
      <c r="V127" s="593">
        <v>48.9</v>
      </c>
      <c r="W127" s="593">
        <v>136.69999999999999</v>
      </c>
    </row>
    <row r="128" spans="1:23" s="599" customFormat="1">
      <c r="A128" s="316" t="s">
        <v>65</v>
      </c>
      <c r="B128" s="302">
        <v>2001</v>
      </c>
      <c r="C128" s="280">
        <v>259.10000000000002</v>
      </c>
      <c r="D128" s="280">
        <v>8.5</v>
      </c>
      <c r="E128" s="911">
        <v>1</v>
      </c>
      <c r="F128" s="912"/>
      <c r="G128" s="280">
        <v>0.1</v>
      </c>
      <c r="H128" s="280">
        <v>0.1</v>
      </c>
      <c r="I128" s="280">
        <v>0.3</v>
      </c>
      <c r="J128" s="280">
        <v>0.3</v>
      </c>
      <c r="K128" s="280">
        <v>0.4</v>
      </c>
      <c r="L128" s="280">
        <v>0.5</v>
      </c>
      <c r="M128" s="280">
        <v>0.9</v>
      </c>
      <c r="N128" s="280">
        <v>1.4</v>
      </c>
      <c r="O128" s="280">
        <v>2.1</v>
      </c>
      <c r="P128" s="280">
        <v>2.8</v>
      </c>
      <c r="Q128" s="280">
        <v>4</v>
      </c>
      <c r="R128" s="280">
        <v>5.5</v>
      </c>
      <c r="S128" s="280">
        <v>8.5</v>
      </c>
      <c r="T128" s="280">
        <v>14.3</v>
      </c>
      <c r="U128" s="280">
        <v>25.8</v>
      </c>
      <c r="V128" s="280">
        <v>47.9</v>
      </c>
      <c r="W128" s="280">
        <v>145.30000000000001</v>
      </c>
    </row>
    <row r="129" spans="1:120" s="599" customFormat="1">
      <c r="A129" s="297"/>
      <c r="B129" s="302">
        <v>2013</v>
      </c>
      <c r="C129" s="607">
        <v>282</v>
      </c>
      <c r="D129" s="593">
        <v>8.3000000000000007</v>
      </c>
      <c r="E129" s="594">
        <v>3.3</v>
      </c>
      <c r="F129" s="595">
        <v>0.2</v>
      </c>
      <c r="G129" s="593">
        <v>0.1</v>
      </c>
      <c r="H129" s="593">
        <v>0.1</v>
      </c>
      <c r="I129" s="593">
        <v>0.2</v>
      </c>
      <c r="J129" s="593">
        <v>0.2</v>
      </c>
      <c r="K129" s="593">
        <v>0.3</v>
      </c>
      <c r="L129" s="593">
        <v>0.4</v>
      </c>
      <c r="M129" s="593">
        <v>0.6</v>
      </c>
      <c r="N129" s="593">
        <v>1</v>
      </c>
      <c r="O129" s="593">
        <v>1.6</v>
      </c>
      <c r="P129" s="593">
        <v>2.5</v>
      </c>
      <c r="Q129" s="593">
        <v>3.7</v>
      </c>
      <c r="R129" s="593">
        <v>5</v>
      </c>
      <c r="S129" s="593">
        <v>6.7</v>
      </c>
      <c r="T129" s="593">
        <v>11.1</v>
      </c>
      <c r="U129" s="593">
        <v>19.100000000000001</v>
      </c>
      <c r="V129" s="593">
        <v>38.1</v>
      </c>
      <c r="W129" s="593">
        <v>116.5</v>
      </c>
    </row>
    <row r="130" spans="1:120" s="599" customFormat="1">
      <c r="A130" s="316" t="s">
        <v>498</v>
      </c>
      <c r="B130" s="302">
        <v>1998</v>
      </c>
      <c r="C130" s="280">
        <v>49</v>
      </c>
      <c r="D130" s="280">
        <v>9.1999999999999993</v>
      </c>
      <c r="E130" s="299">
        <v>6.2</v>
      </c>
      <c r="F130" s="300">
        <v>0.3</v>
      </c>
      <c r="G130" s="280">
        <v>0.1</v>
      </c>
      <c r="H130" s="280">
        <v>0.1</v>
      </c>
      <c r="I130" s="280">
        <v>0.3</v>
      </c>
      <c r="J130" s="280">
        <v>0.3</v>
      </c>
      <c r="K130" s="280">
        <v>0.4</v>
      </c>
      <c r="L130" s="280">
        <v>0.5</v>
      </c>
      <c r="M130" s="280">
        <v>0.7</v>
      </c>
      <c r="N130" s="280">
        <v>1.1000000000000001</v>
      </c>
      <c r="O130" s="280">
        <v>1.6</v>
      </c>
      <c r="P130" s="280">
        <v>2.4</v>
      </c>
      <c r="Q130" s="280">
        <v>3.3</v>
      </c>
      <c r="R130" s="280">
        <v>5.8</v>
      </c>
      <c r="S130" s="280">
        <v>10.4</v>
      </c>
      <c r="T130" s="280">
        <v>20.8</v>
      </c>
      <c r="U130" s="280">
        <v>38.799999999999997</v>
      </c>
      <c r="V130" s="280">
        <v>85.3</v>
      </c>
      <c r="W130" s="280">
        <v>171.5</v>
      </c>
    </row>
    <row r="131" spans="1:120" s="599" customFormat="1">
      <c r="A131" s="297"/>
      <c r="B131" s="302">
        <v>2013</v>
      </c>
      <c r="C131" s="607">
        <v>54.2</v>
      </c>
      <c r="D131" s="593">
        <v>9.6</v>
      </c>
      <c r="E131" s="594">
        <v>3.2</v>
      </c>
      <c r="F131" s="595">
        <v>0.1</v>
      </c>
      <c r="G131" s="593">
        <v>0.1</v>
      </c>
      <c r="H131" s="593">
        <v>0.1</v>
      </c>
      <c r="I131" s="593">
        <v>0.1</v>
      </c>
      <c r="J131" s="593">
        <v>0.2</v>
      </c>
      <c r="K131" s="593">
        <v>0.2</v>
      </c>
      <c r="L131" s="593">
        <v>0.4</v>
      </c>
      <c r="M131" s="593">
        <v>0.5</v>
      </c>
      <c r="N131" s="593">
        <v>0.8</v>
      </c>
      <c r="O131" s="593">
        <v>1.3</v>
      </c>
      <c r="P131" s="593">
        <v>2.2000000000000002</v>
      </c>
      <c r="Q131" s="593">
        <v>3.3</v>
      </c>
      <c r="R131" s="593">
        <v>4.5999999999999996</v>
      </c>
      <c r="S131" s="593">
        <v>7.4</v>
      </c>
      <c r="T131" s="593">
        <v>12.9</v>
      </c>
      <c r="U131" s="593">
        <v>25.5</v>
      </c>
      <c r="V131" s="593">
        <v>56.3</v>
      </c>
      <c r="W131" s="593">
        <v>137.5</v>
      </c>
    </row>
    <row r="132" spans="1:120" s="599" customFormat="1">
      <c r="A132" s="316" t="s">
        <v>499</v>
      </c>
      <c r="B132" s="302">
        <v>2000</v>
      </c>
      <c r="C132" s="280">
        <v>170.9</v>
      </c>
      <c r="D132" s="280">
        <v>8.4</v>
      </c>
      <c r="E132" s="299">
        <v>4.2</v>
      </c>
      <c r="F132" s="300">
        <v>0.2</v>
      </c>
      <c r="G132" s="280">
        <v>0.1</v>
      </c>
      <c r="H132" s="280">
        <v>0.1</v>
      </c>
      <c r="I132" s="280">
        <v>0.3</v>
      </c>
      <c r="J132" s="280">
        <v>0.3</v>
      </c>
      <c r="K132" s="280">
        <v>0.3</v>
      </c>
      <c r="L132" s="280">
        <v>0.5</v>
      </c>
      <c r="M132" s="280">
        <v>0.7</v>
      </c>
      <c r="N132" s="280">
        <v>1.1000000000000001</v>
      </c>
      <c r="O132" s="280">
        <v>1.5</v>
      </c>
      <c r="P132" s="280">
        <v>2.2000000000000002</v>
      </c>
      <c r="Q132" s="280">
        <v>3.2</v>
      </c>
      <c r="R132" s="280">
        <v>5</v>
      </c>
      <c r="S132" s="280">
        <v>8.5</v>
      </c>
      <c r="T132" s="280">
        <v>15.1</v>
      </c>
      <c r="U132" s="280">
        <v>29.2</v>
      </c>
      <c r="V132" s="280">
        <v>58.6</v>
      </c>
      <c r="W132" s="280">
        <v>153.19999999999999</v>
      </c>
    </row>
    <row r="133" spans="1:120" s="599" customFormat="1">
      <c r="A133" s="297"/>
      <c r="B133" s="302">
        <v>2013</v>
      </c>
      <c r="C133" s="607">
        <v>190</v>
      </c>
      <c r="D133" s="593">
        <v>8</v>
      </c>
      <c r="E133" s="594">
        <v>2.5</v>
      </c>
      <c r="F133" s="595">
        <v>0.1</v>
      </c>
      <c r="G133" s="593">
        <v>0.1</v>
      </c>
      <c r="H133" s="593">
        <v>0.1</v>
      </c>
      <c r="I133" s="593">
        <v>0.1</v>
      </c>
      <c r="J133" s="593">
        <v>0.1</v>
      </c>
      <c r="K133" s="593">
        <v>0.2</v>
      </c>
      <c r="L133" s="593">
        <v>0.2</v>
      </c>
      <c r="M133" s="593">
        <v>0.4</v>
      </c>
      <c r="N133" s="593">
        <v>0.7</v>
      </c>
      <c r="O133" s="593">
        <v>1.3</v>
      </c>
      <c r="P133" s="593">
        <v>2</v>
      </c>
      <c r="Q133" s="593">
        <v>2.8</v>
      </c>
      <c r="R133" s="593">
        <v>4.0999999999999996</v>
      </c>
      <c r="S133" s="593">
        <v>6</v>
      </c>
      <c r="T133" s="593">
        <v>9.9</v>
      </c>
      <c r="U133" s="593">
        <v>20.5</v>
      </c>
      <c r="V133" s="593">
        <v>41.1</v>
      </c>
      <c r="W133" s="593">
        <v>119.4</v>
      </c>
    </row>
    <row r="134" spans="1:120" s="599" customFormat="1">
      <c r="A134" s="316" t="s">
        <v>500</v>
      </c>
      <c r="B134" s="302">
        <v>2001</v>
      </c>
      <c r="C134" s="280">
        <v>72.099999999999994</v>
      </c>
      <c r="D134" s="280">
        <v>8.9</v>
      </c>
      <c r="E134" s="299">
        <v>4.0999999999999996</v>
      </c>
      <c r="F134" s="300">
        <v>0.3</v>
      </c>
      <c r="G134" s="280">
        <v>0.1</v>
      </c>
      <c r="H134" s="280">
        <v>0.1</v>
      </c>
      <c r="I134" s="280">
        <v>0.2</v>
      </c>
      <c r="J134" s="280">
        <v>0.3</v>
      </c>
      <c r="K134" s="280">
        <v>0.3</v>
      </c>
      <c r="L134" s="280">
        <v>0.5</v>
      </c>
      <c r="M134" s="280">
        <v>0.7</v>
      </c>
      <c r="N134" s="280">
        <v>1.2</v>
      </c>
      <c r="O134" s="280">
        <v>2.1</v>
      </c>
      <c r="P134" s="280">
        <v>3.1</v>
      </c>
      <c r="Q134" s="280">
        <v>5.2</v>
      </c>
      <c r="R134" s="280">
        <v>7.2</v>
      </c>
      <c r="S134" s="280">
        <v>11.2</v>
      </c>
      <c r="T134" s="280">
        <v>19.600000000000001</v>
      </c>
      <c r="U134" s="280">
        <v>34.700000000000003</v>
      </c>
      <c r="V134" s="280">
        <v>66.900000000000006</v>
      </c>
      <c r="W134" s="280">
        <v>174.4</v>
      </c>
    </row>
    <row r="135" spans="1:120" s="599" customFormat="1">
      <c r="A135" s="297"/>
      <c r="B135" s="302">
        <v>2013</v>
      </c>
      <c r="C135" s="607">
        <v>72.900000000000006</v>
      </c>
      <c r="D135" s="593">
        <v>8.6</v>
      </c>
      <c r="E135" s="594">
        <v>3.5</v>
      </c>
      <c r="F135" s="595">
        <v>0.1</v>
      </c>
      <c r="G135" s="593">
        <v>0.1</v>
      </c>
      <c r="H135" s="593">
        <v>0.1</v>
      </c>
      <c r="I135" s="593">
        <v>0.2</v>
      </c>
      <c r="J135" s="593">
        <v>0.2</v>
      </c>
      <c r="K135" s="593">
        <v>0.2</v>
      </c>
      <c r="L135" s="593">
        <v>0.3</v>
      </c>
      <c r="M135" s="593">
        <v>0.5</v>
      </c>
      <c r="N135" s="593">
        <v>0.8</v>
      </c>
      <c r="O135" s="593">
        <v>1.6</v>
      </c>
      <c r="P135" s="593">
        <v>2.6</v>
      </c>
      <c r="Q135" s="593">
        <v>4.0999999999999996</v>
      </c>
      <c r="R135" s="593">
        <v>6.6</v>
      </c>
      <c r="S135" s="593">
        <v>9.4</v>
      </c>
      <c r="T135" s="593">
        <v>14.6</v>
      </c>
      <c r="U135" s="593">
        <v>26.2</v>
      </c>
      <c r="V135" s="593">
        <v>52.4</v>
      </c>
      <c r="W135" s="593">
        <v>144.30000000000001</v>
      </c>
    </row>
    <row r="136" spans="1:120" s="599" customFormat="1">
      <c r="A136" s="316" t="s">
        <v>501</v>
      </c>
      <c r="B136" s="302">
        <v>2001</v>
      </c>
      <c r="C136" s="280">
        <v>14.4</v>
      </c>
      <c r="D136" s="280">
        <v>7.4</v>
      </c>
      <c r="E136" s="911">
        <v>1.3</v>
      </c>
      <c r="F136" s="912"/>
      <c r="G136" s="280">
        <v>0.1</v>
      </c>
      <c r="H136" s="280">
        <v>0.1</v>
      </c>
      <c r="I136" s="280">
        <v>0.3</v>
      </c>
      <c r="J136" s="280">
        <v>0.4</v>
      </c>
      <c r="K136" s="280">
        <v>0.3</v>
      </c>
      <c r="L136" s="280">
        <v>0.4</v>
      </c>
      <c r="M136" s="280">
        <v>1</v>
      </c>
      <c r="N136" s="280">
        <v>1.3</v>
      </c>
      <c r="O136" s="280">
        <v>2</v>
      </c>
      <c r="P136" s="280">
        <v>3.4</v>
      </c>
      <c r="Q136" s="280">
        <v>4.5</v>
      </c>
      <c r="R136" s="280">
        <v>8</v>
      </c>
      <c r="S136" s="280">
        <v>13.3</v>
      </c>
      <c r="T136" s="280">
        <v>23.5</v>
      </c>
      <c r="U136" s="280">
        <v>44.2</v>
      </c>
      <c r="V136" s="280">
        <v>78</v>
      </c>
      <c r="W136" s="280">
        <v>156.4</v>
      </c>
    </row>
    <row r="137" spans="1:120" s="599" customFormat="1">
      <c r="A137" s="297"/>
      <c r="B137" s="298">
        <v>2013</v>
      </c>
      <c r="C137" s="607">
        <v>14.5</v>
      </c>
      <c r="D137" s="593">
        <v>6.2</v>
      </c>
      <c r="E137" s="594">
        <v>3.1</v>
      </c>
      <c r="F137" s="595">
        <v>0.1</v>
      </c>
      <c r="G137" s="593">
        <v>0.1</v>
      </c>
      <c r="H137" s="593">
        <v>0</v>
      </c>
      <c r="I137" s="593">
        <v>0.2</v>
      </c>
      <c r="J137" s="593">
        <v>0.3</v>
      </c>
      <c r="K137" s="593">
        <v>0.3</v>
      </c>
      <c r="L137" s="593">
        <v>0.4</v>
      </c>
      <c r="M137" s="593">
        <v>0.4</v>
      </c>
      <c r="N137" s="593">
        <v>0.7</v>
      </c>
      <c r="O137" s="593">
        <v>1.4</v>
      </c>
      <c r="P137" s="593">
        <v>2.5</v>
      </c>
      <c r="Q137" s="593">
        <v>3.6</v>
      </c>
      <c r="R137" s="593">
        <v>5.8</v>
      </c>
      <c r="S137" s="593">
        <v>9.1999999999999993</v>
      </c>
      <c r="T137" s="593">
        <v>15.2</v>
      </c>
      <c r="U137" s="593">
        <v>28.4</v>
      </c>
      <c r="V137" s="593">
        <v>55.9</v>
      </c>
      <c r="W137" s="593">
        <v>147.9</v>
      </c>
    </row>
    <row r="138" spans="1:120" s="599" customFormat="1">
      <c r="A138" s="316" t="s">
        <v>502</v>
      </c>
      <c r="B138" s="302">
        <v>2001</v>
      </c>
      <c r="C138" s="303">
        <v>0.8</v>
      </c>
      <c r="D138" s="280">
        <v>5.6</v>
      </c>
      <c r="E138" s="911">
        <v>0.6</v>
      </c>
      <c r="F138" s="912"/>
      <c r="G138" s="280">
        <v>0.2</v>
      </c>
      <c r="H138" s="280">
        <v>0.2</v>
      </c>
      <c r="I138" s="280">
        <v>0.2</v>
      </c>
      <c r="J138" s="280">
        <v>0.4</v>
      </c>
      <c r="K138" s="280">
        <v>0.4</v>
      </c>
      <c r="L138" s="280">
        <v>0.3</v>
      </c>
      <c r="M138" s="280">
        <v>0.1</v>
      </c>
      <c r="N138" s="280">
        <v>1.2</v>
      </c>
      <c r="O138" s="280">
        <v>1.5</v>
      </c>
      <c r="P138" s="280">
        <v>2.5</v>
      </c>
      <c r="Q138" s="280">
        <v>4.5</v>
      </c>
      <c r="R138" s="280">
        <v>6.1</v>
      </c>
      <c r="S138" s="280">
        <v>10.199999999999999</v>
      </c>
      <c r="T138" s="280">
        <v>17.7</v>
      </c>
      <c r="U138" s="280">
        <v>26.7</v>
      </c>
      <c r="V138" s="280">
        <v>51</v>
      </c>
      <c r="W138" s="280">
        <v>135.30000000000001</v>
      </c>
    </row>
    <row r="139" spans="1:120" s="599" customFormat="1">
      <c r="A139" s="297"/>
      <c r="B139" s="302">
        <v>2013</v>
      </c>
      <c r="C139" s="607">
        <v>1.1000000000000001</v>
      </c>
      <c r="D139" s="593">
        <v>6.5</v>
      </c>
      <c r="E139" s="594">
        <v>2.7</v>
      </c>
      <c r="F139" s="595">
        <v>0.2</v>
      </c>
      <c r="G139" s="593">
        <v>0.1</v>
      </c>
      <c r="H139" s="593">
        <v>0</v>
      </c>
      <c r="I139" s="593">
        <v>0.2</v>
      </c>
      <c r="J139" s="593">
        <v>0.2</v>
      </c>
      <c r="K139" s="593">
        <v>0.2</v>
      </c>
      <c r="L139" s="593">
        <v>0.2</v>
      </c>
      <c r="M139" s="593">
        <v>0.5</v>
      </c>
      <c r="N139" s="593">
        <v>0.8</v>
      </c>
      <c r="O139" s="593">
        <v>1.3</v>
      </c>
      <c r="P139" s="593">
        <v>2</v>
      </c>
      <c r="Q139" s="593">
        <v>2.5</v>
      </c>
      <c r="R139" s="593">
        <v>5.9</v>
      </c>
      <c r="S139" s="593">
        <v>9</v>
      </c>
      <c r="T139" s="593">
        <v>16.100000000000001</v>
      </c>
      <c r="U139" s="593">
        <v>28.4</v>
      </c>
      <c r="V139" s="593">
        <v>50.6</v>
      </c>
      <c r="W139" s="593">
        <v>139.69999999999999</v>
      </c>
    </row>
    <row r="140" spans="1:120" s="599" customFormat="1">
      <c r="A140" s="316" t="s">
        <v>504</v>
      </c>
      <c r="B140" s="302">
        <v>2001</v>
      </c>
      <c r="C140" s="280">
        <v>18.8</v>
      </c>
      <c r="D140" s="280">
        <v>10.199999999999999</v>
      </c>
      <c r="E140" s="299">
        <v>5.9</v>
      </c>
      <c r="F140" s="300">
        <v>0.5</v>
      </c>
      <c r="G140" s="280">
        <v>0.1</v>
      </c>
      <c r="H140" s="280">
        <v>0.1</v>
      </c>
      <c r="I140" s="280">
        <v>0.4</v>
      </c>
      <c r="J140" s="280">
        <v>0.7</v>
      </c>
      <c r="K140" s="280">
        <v>0.6</v>
      </c>
      <c r="L140" s="280">
        <v>0.9</v>
      </c>
      <c r="M140" s="280">
        <v>1.6</v>
      </c>
      <c r="N140" s="280">
        <v>2.2999999999999998</v>
      </c>
      <c r="O140" s="280">
        <v>3.7</v>
      </c>
      <c r="P140" s="280">
        <v>5.4</v>
      </c>
      <c r="Q140" s="280">
        <v>7.4</v>
      </c>
      <c r="R140" s="280">
        <v>9.6</v>
      </c>
      <c r="S140" s="280">
        <v>14.6</v>
      </c>
      <c r="T140" s="280">
        <v>25.4</v>
      </c>
      <c r="U140" s="280">
        <v>46.7</v>
      </c>
      <c r="V140" s="280">
        <v>86.5</v>
      </c>
      <c r="W140" s="280">
        <v>191.2</v>
      </c>
    </row>
    <row r="141" spans="1:120" s="599" customFormat="1">
      <c r="A141" s="297"/>
      <c r="B141" s="302">
        <v>2013</v>
      </c>
      <c r="C141" s="607">
        <v>20.7</v>
      </c>
      <c r="D141" s="593">
        <v>13.1</v>
      </c>
      <c r="E141" s="594">
        <v>3</v>
      </c>
      <c r="F141" s="595">
        <v>0.2</v>
      </c>
      <c r="G141" s="593">
        <v>0.2</v>
      </c>
      <c r="H141" s="593">
        <v>0.1</v>
      </c>
      <c r="I141" s="593">
        <v>0.4</v>
      </c>
      <c r="J141" s="593">
        <v>0.3</v>
      </c>
      <c r="K141" s="593">
        <v>0.7</v>
      </c>
      <c r="L141" s="593">
        <v>0.8</v>
      </c>
      <c r="M141" s="593">
        <v>1.3</v>
      </c>
      <c r="N141" s="593">
        <v>2</v>
      </c>
      <c r="O141" s="593">
        <v>3.1</v>
      </c>
      <c r="P141" s="593">
        <v>4.5</v>
      </c>
      <c r="Q141" s="593">
        <v>6.1</v>
      </c>
      <c r="R141" s="593">
        <v>9.6999999999999993</v>
      </c>
      <c r="S141" s="593">
        <v>13.6</v>
      </c>
      <c r="T141" s="593">
        <v>20.7</v>
      </c>
      <c r="U141" s="593">
        <v>35.200000000000003</v>
      </c>
      <c r="V141" s="593">
        <v>72.3</v>
      </c>
      <c r="W141" s="593">
        <v>157.6</v>
      </c>
    </row>
    <row r="142" spans="1:120" s="599" customFormat="1">
      <c r="A142" s="316" t="s">
        <v>505</v>
      </c>
      <c r="B142" s="302">
        <v>2001</v>
      </c>
      <c r="C142" s="280">
        <v>16.5</v>
      </c>
      <c r="D142" s="280">
        <v>13</v>
      </c>
      <c r="E142" s="299">
        <v>10.4</v>
      </c>
      <c r="F142" s="300">
        <v>0.5</v>
      </c>
      <c r="G142" s="280">
        <v>0.2</v>
      </c>
      <c r="H142" s="280">
        <v>0.2</v>
      </c>
      <c r="I142" s="280">
        <v>0.5</v>
      </c>
      <c r="J142" s="280">
        <v>0.5</v>
      </c>
      <c r="K142" s="280">
        <v>0.6</v>
      </c>
      <c r="L142" s="280">
        <v>1.2</v>
      </c>
      <c r="M142" s="280">
        <v>1.5</v>
      </c>
      <c r="N142" s="280">
        <v>2.6</v>
      </c>
      <c r="O142" s="280">
        <v>3.7</v>
      </c>
      <c r="P142" s="280">
        <v>6.3</v>
      </c>
      <c r="Q142" s="280">
        <v>8.4</v>
      </c>
      <c r="R142" s="280">
        <v>11.4</v>
      </c>
      <c r="S142" s="280">
        <v>18.600000000000001</v>
      </c>
      <c r="T142" s="280">
        <v>29.5</v>
      </c>
      <c r="U142" s="280">
        <v>52.5</v>
      </c>
      <c r="V142" s="280">
        <v>96</v>
      </c>
      <c r="W142" s="280">
        <v>200.4</v>
      </c>
    </row>
    <row r="143" spans="1:120" s="599" customFormat="1">
      <c r="A143" s="297"/>
      <c r="B143" s="302">
        <v>2013</v>
      </c>
      <c r="C143" s="607">
        <v>15.2</v>
      </c>
      <c r="D143" s="593">
        <v>14</v>
      </c>
      <c r="E143" s="594">
        <v>3.9</v>
      </c>
      <c r="F143" s="595">
        <v>0.2</v>
      </c>
      <c r="G143" s="593">
        <v>0.1</v>
      </c>
      <c r="H143" s="593">
        <v>0.2</v>
      </c>
      <c r="I143" s="593">
        <v>0.1</v>
      </c>
      <c r="J143" s="593">
        <v>0.4</v>
      </c>
      <c r="K143" s="593">
        <v>0.6</v>
      </c>
      <c r="L143" s="593">
        <v>1</v>
      </c>
      <c r="M143" s="593">
        <v>1.2</v>
      </c>
      <c r="N143" s="593">
        <v>2.4</v>
      </c>
      <c r="O143" s="593">
        <v>3.3</v>
      </c>
      <c r="P143" s="593">
        <v>4.3</v>
      </c>
      <c r="Q143" s="593">
        <v>6.4</v>
      </c>
      <c r="R143" s="593">
        <v>10</v>
      </c>
      <c r="S143" s="593">
        <v>15</v>
      </c>
      <c r="T143" s="593">
        <v>24.3</v>
      </c>
      <c r="U143" s="593">
        <v>39.799999999999997</v>
      </c>
      <c r="V143" s="593">
        <v>75.5</v>
      </c>
      <c r="W143" s="593">
        <v>157.69999999999999</v>
      </c>
    </row>
    <row r="144" spans="1:120">
      <c r="A144" s="316" t="s">
        <v>506</v>
      </c>
      <c r="B144" s="302">
        <v>2001</v>
      </c>
      <c r="C144" s="280">
        <v>444.7</v>
      </c>
      <c r="D144" s="280">
        <v>10.6</v>
      </c>
      <c r="E144" s="911">
        <v>0.9</v>
      </c>
      <c r="F144" s="912"/>
      <c r="G144" s="278">
        <v>0.1</v>
      </c>
      <c r="H144" s="278">
        <v>0.1</v>
      </c>
      <c r="I144" s="278">
        <v>0.3</v>
      </c>
      <c r="J144" s="278">
        <v>0.3</v>
      </c>
      <c r="K144" s="278">
        <v>0.3</v>
      </c>
      <c r="L144" s="278">
        <v>0.4</v>
      </c>
      <c r="M144" s="278">
        <v>0.7</v>
      </c>
      <c r="N144" s="278">
        <v>1.2</v>
      </c>
      <c r="O144" s="278">
        <v>2</v>
      </c>
      <c r="P144" s="278">
        <v>3.1</v>
      </c>
      <c r="Q144" s="278">
        <v>4.5</v>
      </c>
      <c r="R144" s="278">
        <v>6.5</v>
      </c>
      <c r="S144" s="278">
        <v>10.9</v>
      </c>
      <c r="T144" s="278">
        <v>19.100000000000001</v>
      </c>
      <c r="U144" s="278">
        <v>34.9</v>
      </c>
      <c r="V144" s="278">
        <v>62.7</v>
      </c>
      <c r="W144" s="278">
        <v>159.1</v>
      </c>
      <c r="X144" s="269"/>
      <c r="Y144" s="269"/>
      <c r="Z144" s="269"/>
      <c r="AA144" s="269"/>
      <c r="AB144" s="269"/>
      <c r="AC144" s="269"/>
      <c r="AD144" s="269"/>
      <c r="AE144" s="269"/>
      <c r="AF144" s="269"/>
      <c r="AG144" s="269"/>
      <c r="AH144" s="269"/>
      <c r="AI144" s="269"/>
      <c r="AJ144" s="269"/>
      <c r="AK144" s="269"/>
      <c r="AL144" s="269"/>
      <c r="AM144" s="269"/>
      <c r="AN144" s="269"/>
      <c r="AO144" s="269"/>
      <c r="AP144" s="269"/>
      <c r="AQ144" s="269"/>
      <c r="AR144" s="269"/>
      <c r="AS144" s="269"/>
      <c r="AT144" s="269"/>
      <c r="AU144" s="269"/>
      <c r="AV144" s="269"/>
      <c r="AW144" s="269"/>
      <c r="AX144" s="269"/>
      <c r="AY144" s="269"/>
      <c r="AZ144" s="269"/>
      <c r="BA144" s="269"/>
      <c r="BB144" s="269"/>
      <c r="BC144" s="269"/>
      <c r="BD144" s="269"/>
      <c r="BE144" s="269"/>
      <c r="BF144" s="269"/>
      <c r="BG144" s="269"/>
      <c r="BH144" s="269"/>
      <c r="BI144" s="269"/>
      <c r="BJ144" s="269"/>
      <c r="BK144" s="269"/>
      <c r="BL144" s="269"/>
      <c r="BM144" s="269"/>
      <c r="BN144" s="269"/>
      <c r="BO144" s="269"/>
      <c r="BP144" s="269"/>
      <c r="BQ144" s="269"/>
      <c r="BR144" s="269"/>
      <c r="BS144" s="269"/>
      <c r="BT144" s="269"/>
      <c r="BU144" s="269"/>
      <c r="BV144" s="269"/>
      <c r="BW144" s="269"/>
      <c r="BX144" s="269"/>
      <c r="BY144" s="269"/>
      <c r="BZ144" s="269"/>
      <c r="CA144" s="269"/>
      <c r="CB144" s="269"/>
      <c r="CC144" s="269"/>
      <c r="CD144" s="269"/>
      <c r="CE144" s="269"/>
      <c r="CF144" s="269"/>
      <c r="CG144" s="269"/>
      <c r="CH144" s="269"/>
      <c r="CI144" s="269"/>
      <c r="CJ144" s="269"/>
      <c r="CK144" s="269"/>
      <c r="CL144" s="269"/>
      <c r="CM144" s="269"/>
      <c r="CN144" s="269"/>
      <c r="CO144" s="269"/>
      <c r="CP144" s="269"/>
      <c r="CQ144" s="269"/>
      <c r="CR144" s="269"/>
      <c r="CS144" s="269"/>
      <c r="CT144" s="269"/>
      <c r="CU144" s="269"/>
      <c r="CV144" s="269"/>
      <c r="CW144" s="269"/>
      <c r="CX144" s="269"/>
      <c r="CY144" s="269"/>
      <c r="CZ144" s="269"/>
      <c r="DA144" s="269"/>
      <c r="DB144" s="269"/>
      <c r="DC144" s="269"/>
      <c r="DD144" s="269"/>
      <c r="DE144" s="269"/>
      <c r="DF144" s="269"/>
      <c r="DG144" s="269"/>
      <c r="DH144" s="269"/>
      <c r="DI144" s="269"/>
      <c r="DJ144" s="269"/>
      <c r="DK144" s="269"/>
      <c r="DL144" s="269"/>
      <c r="DM144" s="269"/>
      <c r="DN144" s="269"/>
      <c r="DO144" s="269"/>
      <c r="DP144" s="269"/>
    </row>
    <row r="145" spans="1:23" s="599" customFormat="1">
      <c r="A145" s="297"/>
      <c r="B145" s="302">
        <v>2013</v>
      </c>
      <c r="C145" s="607">
        <v>464.2</v>
      </c>
      <c r="D145" s="593">
        <v>11.3</v>
      </c>
      <c r="E145" s="594">
        <v>3</v>
      </c>
      <c r="F145" s="595">
        <v>0.1</v>
      </c>
      <c r="G145" s="593">
        <v>0.1</v>
      </c>
      <c r="H145" s="593">
        <v>0.1</v>
      </c>
      <c r="I145" s="593">
        <v>0.2</v>
      </c>
      <c r="J145" s="593">
        <v>0.2</v>
      </c>
      <c r="K145" s="593">
        <v>0.2</v>
      </c>
      <c r="L145" s="593">
        <v>0.3</v>
      </c>
      <c r="M145" s="593">
        <v>0.5</v>
      </c>
      <c r="N145" s="593">
        <v>0.9</v>
      </c>
      <c r="O145" s="593">
        <v>1.5</v>
      </c>
      <c r="P145" s="593">
        <v>2.6</v>
      </c>
      <c r="Q145" s="593">
        <v>4.0999999999999996</v>
      </c>
      <c r="R145" s="593">
        <v>6.2</v>
      </c>
      <c r="S145" s="593">
        <v>9.8000000000000007</v>
      </c>
      <c r="T145" s="593">
        <v>15</v>
      </c>
      <c r="U145" s="593">
        <v>25.8</v>
      </c>
      <c r="V145" s="593">
        <v>56.5</v>
      </c>
      <c r="W145" s="593">
        <v>150.9</v>
      </c>
    </row>
    <row r="146" spans="1:23" s="599" customFormat="1">
      <c r="A146" s="316" t="s">
        <v>507</v>
      </c>
      <c r="B146" s="302">
        <v>2001</v>
      </c>
      <c r="C146" s="280">
        <v>22.4</v>
      </c>
      <c r="D146" s="280">
        <v>9.8000000000000007</v>
      </c>
      <c r="E146" s="911">
        <v>0.8</v>
      </c>
      <c r="F146" s="912"/>
      <c r="G146" s="280">
        <v>0.1</v>
      </c>
      <c r="H146" s="280">
        <v>0.1</v>
      </c>
      <c r="I146" s="280">
        <v>0.3</v>
      </c>
      <c r="J146" s="280">
        <v>0.4</v>
      </c>
      <c r="K146" s="280">
        <v>0.4</v>
      </c>
      <c r="L146" s="280">
        <v>0.5</v>
      </c>
      <c r="M146" s="280">
        <v>0.6</v>
      </c>
      <c r="N146" s="280">
        <v>1.1000000000000001</v>
      </c>
      <c r="O146" s="280">
        <v>1.8</v>
      </c>
      <c r="P146" s="280">
        <v>2.9</v>
      </c>
      <c r="Q146" s="280">
        <v>4.3</v>
      </c>
      <c r="R146" s="280">
        <v>7.1</v>
      </c>
      <c r="S146" s="280">
        <v>10.6</v>
      </c>
      <c r="T146" s="280">
        <v>18.399999999999999</v>
      </c>
      <c r="U146" s="280">
        <v>33.700000000000003</v>
      </c>
      <c r="V146" s="280">
        <v>63.1</v>
      </c>
      <c r="W146" s="280">
        <v>159.1</v>
      </c>
    </row>
    <row r="147" spans="1:23" s="599" customFormat="1">
      <c r="A147" s="297"/>
      <c r="B147" s="302">
        <v>2013</v>
      </c>
      <c r="C147" s="607">
        <v>21.2</v>
      </c>
      <c r="D147" s="593">
        <v>8.4</v>
      </c>
      <c r="E147" s="594">
        <v>2.6</v>
      </c>
      <c r="F147" s="595">
        <v>0.1</v>
      </c>
      <c r="G147" s="593">
        <v>0.1</v>
      </c>
      <c r="H147" s="593">
        <v>0</v>
      </c>
      <c r="I147" s="593">
        <v>0.2</v>
      </c>
      <c r="J147" s="593">
        <v>0.2</v>
      </c>
      <c r="K147" s="593">
        <v>0.2</v>
      </c>
      <c r="L147" s="593">
        <v>0.3</v>
      </c>
      <c r="M147" s="593">
        <v>0.5</v>
      </c>
      <c r="N147" s="593">
        <v>0.8</v>
      </c>
      <c r="O147" s="593">
        <v>1.2</v>
      </c>
      <c r="P147" s="593">
        <v>2.2999999999999998</v>
      </c>
      <c r="Q147" s="593">
        <v>3.5</v>
      </c>
      <c r="R147" s="593">
        <v>5.6</v>
      </c>
      <c r="S147" s="593">
        <v>9</v>
      </c>
      <c r="T147" s="593">
        <v>14.2</v>
      </c>
      <c r="U147" s="593">
        <v>26</v>
      </c>
      <c r="V147" s="593">
        <v>49.6</v>
      </c>
      <c r="W147" s="593">
        <v>145.1</v>
      </c>
    </row>
    <row r="148" spans="1:23" s="599" customFormat="1" ht="13.8">
      <c r="A148" s="319" t="s">
        <v>508</v>
      </c>
      <c r="B148" s="320">
        <v>2001</v>
      </c>
      <c r="C148" s="291">
        <v>170.3</v>
      </c>
      <c r="D148" s="291">
        <v>8.6</v>
      </c>
      <c r="E148" s="913">
        <v>1.5</v>
      </c>
      <c r="F148" s="914"/>
      <c r="G148" s="291">
        <v>0.1</v>
      </c>
      <c r="H148" s="291">
        <v>0.2</v>
      </c>
      <c r="I148" s="291">
        <v>0.3</v>
      </c>
      <c r="J148" s="291">
        <v>0.3</v>
      </c>
      <c r="K148" s="291">
        <v>0.3</v>
      </c>
      <c r="L148" s="291">
        <v>0.5</v>
      </c>
      <c r="M148" s="291">
        <v>0.9</v>
      </c>
      <c r="N148" s="291">
        <v>1.7</v>
      </c>
      <c r="O148" s="291">
        <v>2.8</v>
      </c>
      <c r="P148" s="291">
        <v>4.3</v>
      </c>
      <c r="Q148" s="291">
        <v>6.4</v>
      </c>
      <c r="R148" s="291">
        <v>9.4</v>
      </c>
      <c r="S148" s="291">
        <v>15.4</v>
      </c>
      <c r="T148" s="291">
        <v>26.5</v>
      </c>
      <c r="U148" s="291">
        <v>47.2</v>
      </c>
      <c r="V148" s="291">
        <v>82.5</v>
      </c>
      <c r="W148" s="291">
        <v>184.5</v>
      </c>
    </row>
    <row r="149" spans="1:23" s="599" customFormat="1">
      <c r="A149" s="321"/>
      <c r="B149" s="320">
        <v>2013</v>
      </c>
      <c r="C149" s="608">
        <v>185.6</v>
      </c>
      <c r="D149" s="600">
        <v>9.3000000000000007</v>
      </c>
      <c r="E149" s="600">
        <v>4.2</v>
      </c>
      <c r="F149" s="601">
        <v>0.2</v>
      </c>
      <c r="G149" s="600">
        <v>0.1</v>
      </c>
      <c r="H149" s="600">
        <v>0.1</v>
      </c>
      <c r="I149" s="600">
        <v>0.2</v>
      </c>
      <c r="J149" s="600">
        <v>0.2</v>
      </c>
      <c r="K149" s="600">
        <v>0.3</v>
      </c>
      <c r="L149" s="600">
        <v>0.4</v>
      </c>
      <c r="M149" s="600">
        <v>0.6</v>
      </c>
      <c r="N149" s="600">
        <v>1.1000000000000001</v>
      </c>
      <c r="O149" s="600">
        <v>2</v>
      </c>
      <c r="P149" s="600">
        <v>3.4</v>
      </c>
      <c r="Q149" s="600">
        <v>5.6</v>
      </c>
      <c r="R149" s="600">
        <v>8.6999999999999993</v>
      </c>
      <c r="S149" s="600">
        <v>12.7</v>
      </c>
      <c r="T149" s="600">
        <v>19.7</v>
      </c>
      <c r="U149" s="600">
        <v>33.6</v>
      </c>
      <c r="V149" s="600">
        <v>63.8</v>
      </c>
      <c r="W149" s="600">
        <v>147.6</v>
      </c>
    </row>
    <row r="150" spans="1:23" s="599" customFormat="1">
      <c r="A150" s="316" t="s">
        <v>509</v>
      </c>
      <c r="B150" s="302">
        <v>2001</v>
      </c>
      <c r="C150" s="280">
        <v>50.3</v>
      </c>
      <c r="D150" s="280">
        <v>9.4</v>
      </c>
      <c r="E150" s="911">
        <v>1.1000000000000001</v>
      </c>
      <c r="F150" s="912"/>
      <c r="G150" s="280">
        <v>0.2</v>
      </c>
      <c r="H150" s="280">
        <v>0.2</v>
      </c>
      <c r="I150" s="280">
        <v>0.3</v>
      </c>
      <c r="J150" s="280">
        <v>0.3</v>
      </c>
      <c r="K150" s="280">
        <v>0.5</v>
      </c>
      <c r="L150" s="280">
        <v>0.7</v>
      </c>
      <c r="M150" s="280">
        <v>0.9</v>
      </c>
      <c r="N150" s="280">
        <v>1.5</v>
      </c>
      <c r="O150" s="280">
        <v>2.2000000000000002</v>
      </c>
      <c r="P150" s="280">
        <v>2.9</v>
      </c>
      <c r="Q150" s="280">
        <v>4</v>
      </c>
      <c r="R150" s="280">
        <v>6.6</v>
      </c>
      <c r="S150" s="280">
        <v>10.5</v>
      </c>
      <c r="T150" s="280">
        <v>20</v>
      </c>
      <c r="U150" s="280">
        <v>38.700000000000003</v>
      </c>
      <c r="V150" s="280">
        <v>73.3</v>
      </c>
      <c r="W150" s="280">
        <v>178.9</v>
      </c>
    </row>
    <row r="151" spans="1:23" s="599" customFormat="1">
      <c r="A151" s="297"/>
      <c r="B151" s="302">
        <v>2013</v>
      </c>
      <c r="C151" s="607">
        <v>52.4</v>
      </c>
      <c r="D151" s="593">
        <v>9.6</v>
      </c>
      <c r="E151" s="594">
        <v>2.4</v>
      </c>
      <c r="F151" s="595">
        <v>0.1</v>
      </c>
      <c r="G151" s="593">
        <v>0.1</v>
      </c>
      <c r="H151" s="593">
        <v>0.1</v>
      </c>
      <c r="I151" s="593">
        <v>0.2</v>
      </c>
      <c r="J151" s="593">
        <v>0.2</v>
      </c>
      <c r="K151" s="593">
        <v>0.2</v>
      </c>
      <c r="L151" s="593">
        <v>0.3</v>
      </c>
      <c r="M151" s="593">
        <v>0.6</v>
      </c>
      <c r="N151" s="593">
        <v>0.9</v>
      </c>
      <c r="O151" s="593">
        <v>1.6</v>
      </c>
      <c r="P151" s="593">
        <v>2.2000000000000002</v>
      </c>
      <c r="Q151" s="593">
        <v>3.1</v>
      </c>
      <c r="R151" s="593">
        <v>4.8</v>
      </c>
      <c r="S151" s="593">
        <v>7.4</v>
      </c>
      <c r="T151" s="593">
        <v>13</v>
      </c>
      <c r="U151" s="593">
        <v>25.3</v>
      </c>
      <c r="V151" s="593">
        <v>50.6</v>
      </c>
      <c r="W151" s="593">
        <v>142.4</v>
      </c>
    </row>
    <row r="152" spans="1:23" s="599" customFormat="1">
      <c r="A152" s="318" t="s">
        <v>510</v>
      </c>
      <c r="B152" s="302">
        <v>2001</v>
      </c>
      <c r="C152" s="280">
        <v>1050.7</v>
      </c>
      <c r="D152" s="280">
        <v>13.7</v>
      </c>
      <c r="E152" s="299">
        <v>12.3</v>
      </c>
      <c r="F152" s="300">
        <v>4</v>
      </c>
      <c r="G152" s="280">
        <v>0.4</v>
      </c>
      <c r="H152" s="280">
        <v>0.3</v>
      </c>
      <c r="I152" s="280">
        <v>0.8</v>
      </c>
      <c r="J152" s="280">
        <v>1.1000000000000001</v>
      </c>
      <c r="K152" s="280">
        <v>1.4</v>
      </c>
      <c r="L152" s="280">
        <v>1.9</v>
      </c>
      <c r="M152" s="280">
        <v>2.5</v>
      </c>
      <c r="N152" s="280">
        <v>3.5</v>
      </c>
      <c r="O152" s="280">
        <v>5.2</v>
      </c>
      <c r="P152" s="280">
        <v>7.8</v>
      </c>
      <c r="Q152" s="280">
        <v>11.9</v>
      </c>
      <c r="R152" s="280">
        <v>16.600000000000001</v>
      </c>
      <c r="S152" s="280">
        <v>25.2</v>
      </c>
      <c r="T152" s="280">
        <v>41.9</v>
      </c>
      <c r="U152" s="280">
        <v>63.5</v>
      </c>
      <c r="V152" s="280">
        <v>109.1</v>
      </c>
      <c r="W152" s="278" t="s">
        <v>19</v>
      </c>
    </row>
    <row r="153" spans="1:23" s="599" customFormat="1">
      <c r="A153" s="297"/>
      <c r="B153" s="302">
        <v>2011</v>
      </c>
      <c r="C153" s="317">
        <v>928.2</v>
      </c>
      <c r="D153" s="280">
        <v>12.1</v>
      </c>
      <c r="E153" s="322">
        <v>6.4</v>
      </c>
      <c r="F153" s="300">
        <v>0.5</v>
      </c>
      <c r="G153" s="323">
        <v>0.2</v>
      </c>
      <c r="H153" s="280">
        <v>0.2</v>
      </c>
      <c r="I153" s="323">
        <v>0.5</v>
      </c>
      <c r="J153" s="280">
        <v>0.7</v>
      </c>
      <c r="K153" s="323">
        <v>1.3</v>
      </c>
      <c r="L153" s="280">
        <v>1.9</v>
      </c>
      <c r="M153" s="323">
        <v>2.4</v>
      </c>
      <c r="N153" s="280">
        <v>3</v>
      </c>
      <c r="O153" s="323">
        <v>3.8</v>
      </c>
      <c r="P153" s="280">
        <v>5.6</v>
      </c>
      <c r="Q153" s="323">
        <v>8.5</v>
      </c>
      <c r="R153" s="280">
        <v>12.9</v>
      </c>
      <c r="S153" s="323">
        <v>17.899999999999999</v>
      </c>
      <c r="T153" s="280">
        <v>29.6</v>
      </c>
      <c r="U153" s="323">
        <v>53.7</v>
      </c>
      <c r="V153" s="280">
        <v>91.4</v>
      </c>
      <c r="W153" s="323">
        <v>183.8</v>
      </c>
    </row>
    <row r="154" spans="1:23" s="599" customFormat="1">
      <c r="A154" s="324" t="s">
        <v>511</v>
      </c>
      <c r="B154" s="302">
        <v>2001</v>
      </c>
      <c r="C154" s="278">
        <v>120.1</v>
      </c>
      <c r="D154" s="278">
        <v>10.5</v>
      </c>
      <c r="E154" s="281">
        <v>15.9</v>
      </c>
      <c r="F154" s="282">
        <v>0.8</v>
      </c>
      <c r="G154" s="278">
        <v>0.3</v>
      </c>
      <c r="H154" s="278">
        <v>0.5</v>
      </c>
      <c r="I154" s="278">
        <v>0.3</v>
      </c>
      <c r="J154" s="278">
        <v>0.4</v>
      </c>
      <c r="K154" s="278">
        <v>0.5</v>
      </c>
      <c r="L154" s="278">
        <v>0.8</v>
      </c>
      <c r="M154" s="278">
        <v>1.3</v>
      </c>
      <c r="N154" s="278">
        <v>2.2999999999999998</v>
      </c>
      <c r="O154" s="278">
        <v>3.5</v>
      </c>
      <c r="P154" s="278">
        <v>5.3</v>
      </c>
      <c r="Q154" s="278">
        <v>8.1</v>
      </c>
      <c r="R154" s="278">
        <v>12.6</v>
      </c>
      <c r="S154" s="278">
        <v>19.899999999999999</v>
      </c>
      <c r="T154" s="278">
        <v>33.9</v>
      </c>
      <c r="U154" s="278">
        <v>61.4</v>
      </c>
      <c r="V154" s="278">
        <v>103.1</v>
      </c>
      <c r="W154" s="278">
        <v>211.6</v>
      </c>
    </row>
    <row r="155" spans="1:23" s="599" customFormat="1">
      <c r="A155" s="297"/>
      <c r="B155" s="325">
        <v>2013</v>
      </c>
      <c r="C155" s="607">
        <v>118.1</v>
      </c>
      <c r="D155" s="593">
        <v>11.6</v>
      </c>
      <c r="E155" s="594">
        <v>8.3000000000000007</v>
      </c>
      <c r="F155" s="595">
        <v>0.3</v>
      </c>
      <c r="G155" s="593">
        <v>0.2</v>
      </c>
      <c r="H155" s="593">
        <v>0.2</v>
      </c>
      <c r="I155" s="593">
        <v>0.3</v>
      </c>
      <c r="J155" s="593">
        <v>0.4</v>
      </c>
      <c r="K155" s="593">
        <v>0.4</v>
      </c>
      <c r="L155" s="593">
        <v>0.6</v>
      </c>
      <c r="M155" s="593">
        <v>0.8</v>
      </c>
      <c r="N155" s="593">
        <v>1.5</v>
      </c>
      <c r="O155" s="593">
        <v>2.2000000000000002</v>
      </c>
      <c r="P155" s="593">
        <v>4.4000000000000004</v>
      </c>
      <c r="Q155" s="593">
        <v>6.2</v>
      </c>
      <c r="R155" s="593">
        <v>9.3000000000000007</v>
      </c>
      <c r="S155" s="593">
        <v>14.2</v>
      </c>
      <c r="T155" s="593">
        <v>25.7</v>
      </c>
      <c r="U155" s="593">
        <v>44.7</v>
      </c>
      <c r="V155" s="593">
        <v>82.9</v>
      </c>
      <c r="W155" s="593">
        <v>164.3</v>
      </c>
    </row>
    <row r="156" spans="1:23" s="599" customFormat="1" ht="26.4">
      <c r="A156" s="307" t="s">
        <v>512</v>
      </c>
      <c r="B156" s="302">
        <v>2001</v>
      </c>
      <c r="C156" s="295">
        <v>54.1</v>
      </c>
      <c r="D156" s="278">
        <v>10.1</v>
      </c>
      <c r="E156" s="911">
        <v>2.6</v>
      </c>
      <c r="F156" s="912"/>
      <c r="G156" s="278">
        <v>0.2</v>
      </c>
      <c r="H156" s="278">
        <v>0.2</v>
      </c>
      <c r="I156" s="278">
        <v>0.3</v>
      </c>
      <c r="J156" s="278">
        <v>0.4</v>
      </c>
      <c r="K156" s="278">
        <v>0.4</v>
      </c>
      <c r="L156" s="278">
        <v>0.6</v>
      </c>
      <c r="M156" s="278">
        <v>1</v>
      </c>
      <c r="N156" s="278">
        <v>1.8</v>
      </c>
      <c r="O156" s="278">
        <v>3.2</v>
      </c>
      <c r="P156" s="278">
        <v>4.9000000000000004</v>
      </c>
      <c r="Q156" s="278">
        <v>7.9</v>
      </c>
      <c r="R156" s="278">
        <v>13.1</v>
      </c>
      <c r="S156" s="278">
        <v>22</v>
      </c>
      <c r="T156" s="278">
        <v>37.200000000000003</v>
      </c>
      <c r="U156" s="278">
        <v>67.099999999999994</v>
      </c>
      <c r="V156" s="278">
        <v>95.7</v>
      </c>
      <c r="W156" s="278">
        <v>183</v>
      </c>
    </row>
    <row r="157" spans="1:23" s="599" customFormat="1">
      <c r="A157" s="297" t="s">
        <v>169</v>
      </c>
      <c r="B157" s="302">
        <v>2013</v>
      </c>
      <c r="C157" s="607">
        <v>2.8</v>
      </c>
      <c r="D157" s="593">
        <v>9</v>
      </c>
      <c r="E157" s="594">
        <v>3.3</v>
      </c>
      <c r="F157" s="595">
        <v>0.3</v>
      </c>
      <c r="G157" s="593">
        <v>0</v>
      </c>
      <c r="H157" s="593">
        <v>0.2</v>
      </c>
      <c r="I157" s="593">
        <v>0.4</v>
      </c>
      <c r="J157" s="593">
        <v>0.3</v>
      </c>
      <c r="K157" s="593">
        <v>0.4</v>
      </c>
      <c r="L157" s="593">
        <v>0.3</v>
      </c>
      <c r="M157" s="593">
        <v>0.8</v>
      </c>
      <c r="N157" s="593">
        <v>1.2</v>
      </c>
      <c r="O157" s="593">
        <v>2.8</v>
      </c>
      <c r="P157" s="593">
        <v>3.1</v>
      </c>
      <c r="Q157" s="593">
        <v>5.0999999999999996</v>
      </c>
      <c r="R157" s="593">
        <v>8.9</v>
      </c>
      <c r="S157" s="593">
        <v>13.3</v>
      </c>
      <c r="T157" s="593">
        <v>30.1</v>
      </c>
      <c r="U157" s="593">
        <v>50.2</v>
      </c>
      <c r="V157" s="593">
        <v>85.2</v>
      </c>
      <c r="W157" s="593">
        <v>183.2</v>
      </c>
    </row>
    <row r="158" spans="1:23" s="599" customFormat="1">
      <c r="A158" s="318" t="s">
        <v>1588</v>
      </c>
      <c r="B158" s="302">
        <v>2013</v>
      </c>
      <c r="C158" s="607">
        <v>49.4</v>
      </c>
      <c r="D158" s="593">
        <v>13.5</v>
      </c>
      <c r="E158" s="594">
        <v>5.2</v>
      </c>
      <c r="F158" s="595">
        <v>0.2</v>
      </c>
      <c r="G158" s="593">
        <v>0.1</v>
      </c>
      <c r="H158" s="593">
        <v>0.1</v>
      </c>
      <c r="I158" s="593">
        <v>0.2</v>
      </c>
      <c r="J158" s="593">
        <v>0.2</v>
      </c>
      <c r="K158" s="593">
        <v>0.4</v>
      </c>
      <c r="L158" s="593">
        <v>0.6</v>
      </c>
      <c r="M158" s="593">
        <v>0.8</v>
      </c>
      <c r="N158" s="593">
        <v>1.3</v>
      </c>
      <c r="O158" s="593">
        <v>2.5</v>
      </c>
      <c r="P158" s="593">
        <v>4.2</v>
      </c>
      <c r="Q158" s="593">
        <v>6.7</v>
      </c>
      <c r="R158" s="593">
        <v>10.1</v>
      </c>
      <c r="S158" s="593">
        <v>15.2</v>
      </c>
      <c r="T158" s="593">
        <v>29.5</v>
      </c>
      <c r="U158" s="593">
        <v>55.6</v>
      </c>
      <c r="V158" s="593">
        <v>102.4</v>
      </c>
      <c r="W158" s="593">
        <v>191.1</v>
      </c>
    </row>
    <row r="159" spans="1:23" s="599" customFormat="1">
      <c r="A159" s="316" t="s">
        <v>515</v>
      </c>
      <c r="B159" s="302">
        <v>2001</v>
      </c>
      <c r="C159" s="280">
        <v>24.3</v>
      </c>
      <c r="D159" s="280">
        <v>8.8000000000000007</v>
      </c>
      <c r="E159" s="281">
        <v>11.2</v>
      </c>
      <c r="F159" s="282">
        <v>0.3</v>
      </c>
      <c r="G159" s="280">
        <v>0.1</v>
      </c>
      <c r="H159" s="280">
        <v>0.1</v>
      </c>
      <c r="I159" s="280">
        <v>0.3</v>
      </c>
      <c r="J159" s="280">
        <v>0.2</v>
      </c>
      <c r="K159" s="280">
        <v>0.4</v>
      </c>
      <c r="L159" s="280">
        <v>0.5</v>
      </c>
      <c r="M159" s="280">
        <v>0.8</v>
      </c>
      <c r="N159" s="278">
        <v>1.5</v>
      </c>
      <c r="O159" s="280">
        <v>2.7</v>
      </c>
      <c r="P159" s="280">
        <v>4.0999999999999996</v>
      </c>
      <c r="Q159" s="280">
        <v>6.6</v>
      </c>
      <c r="R159" s="280">
        <v>10.4</v>
      </c>
      <c r="S159" s="280">
        <v>17.100000000000001</v>
      </c>
      <c r="T159" s="280">
        <v>30.3</v>
      </c>
      <c r="U159" s="280">
        <v>54.8</v>
      </c>
      <c r="V159" s="280">
        <v>97.3</v>
      </c>
      <c r="W159" s="280">
        <v>187.5</v>
      </c>
    </row>
    <row r="160" spans="1:23" s="599" customFormat="1">
      <c r="A160" s="297"/>
      <c r="B160" s="302">
        <v>2013</v>
      </c>
      <c r="C160" s="607">
        <v>25.2</v>
      </c>
      <c r="D160" s="593">
        <v>9.1</v>
      </c>
      <c r="E160" s="594">
        <v>5.3</v>
      </c>
      <c r="F160" s="595">
        <v>0.2</v>
      </c>
      <c r="G160" s="593">
        <v>0.2</v>
      </c>
      <c r="H160" s="593">
        <v>0.1</v>
      </c>
      <c r="I160" s="593">
        <v>0.2</v>
      </c>
      <c r="J160" s="593">
        <v>0.3</v>
      </c>
      <c r="K160" s="593">
        <v>0.2</v>
      </c>
      <c r="L160" s="593">
        <v>0.4</v>
      </c>
      <c r="M160" s="593">
        <v>0.7</v>
      </c>
      <c r="N160" s="593">
        <v>1.2</v>
      </c>
      <c r="O160" s="593">
        <v>2.1</v>
      </c>
      <c r="P160" s="593">
        <v>3.3</v>
      </c>
      <c r="Q160" s="593">
        <v>5.2</v>
      </c>
      <c r="R160" s="593">
        <v>8</v>
      </c>
      <c r="S160" s="593">
        <v>12.6</v>
      </c>
      <c r="T160" s="593">
        <v>20.7</v>
      </c>
      <c r="U160" s="593">
        <v>39.299999999999997</v>
      </c>
      <c r="V160" s="593">
        <v>81.099999999999994</v>
      </c>
      <c r="W160" s="593">
        <v>164.4</v>
      </c>
    </row>
    <row r="161" spans="1:23" s="599" customFormat="1">
      <c r="A161" s="316" t="s">
        <v>516</v>
      </c>
      <c r="B161" s="302">
        <v>2001</v>
      </c>
      <c r="C161" s="280">
        <v>8.9</v>
      </c>
      <c r="D161" s="280">
        <v>8.6999999999999993</v>
      </c>
      <c r="E161" s="911">
        <v>0.8</v>
      </c>
      <c r="F161" s="912"/>
      <c r="G161" s="280">
        <v>0.1</v>
      </c>
      <c r="H161" s="280">
        <v>0.1</v>
      </c>
      <c r="I161" s="280">
        <v>0.3</v>
      </c>
      <c r="J161" s="280">
        <v>0.2</v>
      </c>
      <c r="K161" s="280">
        <v>0.3</v>
      </c>
      <c r="L161" s="280">
        <v>0.5</v>
      </c>
      <c r="M161" s="280">
        <v>0.7</v>
      </c>
      <c r="N161" s="280">
        <v>1.3</v>
      </c>
      <c r="O161" s="280">
        <v>2.2999999999999998</v>
      </c>
      <c r="P161" s="280">
        <v>3.9</v>
      </c>
      <c r="Q161" s="280">
        <v>5.8</v>
      </c>
      <c r="R161" s="280">
        <v>7.5</v>
      </c>
      <c r="S161" s="280">
        <v>12.6</v>
      </c>
      <c r="T161" s="280">
        <v>22.3</v>
      </c>
      <c r="U161" s="280">
        <v>37.9</v>
      </c>
      <c r="V161" s="280">
        <v>70.8</v>
      </c>
      <c r="W161" s="280">
        <v>165.1</v>
      </c>
    </row>
    <row r="162" spans="1:23" s="599" customFormat="1">
      <c r="A162" s="297"/>
      <c r="B162" s="302">
        <v>2013</v>
      </c>
      <c r="C162" s="607">
        <v>9.8000000000000007</v>
      </c>
      <c r="D162" s="593">
        <v>9.4</v>
      </c>
      <c r="E162" s="594">
        <v>2.9</v>
      </c>
      <c r="F162" s="595">
        <v>0.1</v>
      </c>
      <c r="G162" s="593">
        <v>0.1</v>
      </c>
      <c r="H162" s="593">
        <v>0.1</v>
      </c>
      <c r="I162" s="593">
        <v>0.1</v>
      </c>
      <c r="J162" s="593">
        <v>0.2</v>
      </c>
      <c r="K162" s="593">
        <v>0.2</v>
      </c>
      <c r="L162" s="593">
        <v>0.3</v>
      </c>
      <c r="M162" s="593">
        <v>0.6</v>
      </c>
      <c r="N162" s="593">
        <v>0.8</v>
      </c>
      <c r="O162" s="593">
        <v>1.4</v>
      </c>
      <c r="P162" s="593">
        <v>2.1</v>
      </c>
      <c r="Q162" s="593">
        <v>4.2</v>
      </c>
      <c r="R162" s="593">
        <v>6</v>
      </c>
      <c r="S162" s="593">
        <v>8.1</v>
      </c>
      <c r="T162" s="593">
        <v>14.1</v>
      </c>
      <c r="U162" s="593">
        <v>27.2</v>
      </c>
      <c r="V162" s="593">
        <v>56</v>
      </c>
      <c r="W162" s="593">
        <v>136.1</v>
      </c>
    </row>
    <row r="163" spans="1:23" s="599" customFormat="1">
      <c r="A163" s="316" t="s">
        <v>517</v>
      </c>
      <c r="B163" s="302">
        <v>2001</v>
      </c>
      <c r="C163" s="280">
        <v>31.4</v>
      </c>
      <c r="D163" s="280">
        <v>8.5</v>
      </c>
      <c r="E163" s="911">
        <v>1</v>
      </c>
      <c r="F163" s="912"/>
      <c r="G163" s="280">
        <v>0.1</v>
      </c>
      <c r="H163" s="280">
        <v>0.1</v>
      </c>
      <c r="I163" s="280">
        <v>0.2</v>
      </c>
      <c r="J163" s="280">
        <v>0.3</v>
      </c>
      <c r="K163" s="280">
        <v>0.4</v>
      </c>
      <c r="L163" s="280">
        <v>0.5</v>
      </c>
      <c r="M163" s="280">
        <v>0.7</v>
      </c>
      <c r="N163" s="280">
        <v>1</v>
      </c>
      <c r="O163" s="280">
        <v>1.5</v>
      </c>
      <c r="P163" s="280">
        <v>2.4</v>
      </c>
      <c r="Q163" s="280">
        <v>3.8</v>
      </c>
      <c r="R163" s="280">
        <v>5.5</v>
      </c>
      <c r="S163" s="280">
        <v>8.6</v>
      </c>
      <c r="T163" s="280">
        <v>14.2</v>
      </c>
      <c r="U163" s="280">
        <v>26.6</v>
      </c>
      <c r="V163" s="280">
        <v>52.7</v>
      </c>
      <c r="W163" s="280">
        <v>148.9</v>
      </c>
    </row>
    <row r="164" spans="1:23" s="599" customFormat="1">
      <c r="A164" s="297"/>
      <c r="B164" s="302">
        <v>2013</v>
      </c>
      <c r="C164" s="607">
        <v>33.700000000000003</v>
      </c>
      <c r="D164" s="593">
        <v>8.1999999999999993</v>
      </c>
      <c r="E164" s="593">
        <v>3.4</v>
      </c>
      <c r="F164" s="594">
        <v>0.1</v>
      </c>
      <c r="G164" s="593">
        <v>0.1</v>
      </c>
      <c r="H164" s="593">
        <v>0.1</v>
      </c>
      <c r="I164" s="593">
        <v>0.2</v>
      </c>
      <c r="J164" s="593">
        <v>0.2</v>
      </c>
      <c r="K164" s="593">
        <v>0.2</v>
      </c>
      <c r="L164" s="593">
        <v>0.3</v>
      </c>
      <c r="M164" s="593">
        <v>0.5</v>
      </c>
      <c r="N164" s="593">
        <v>0.7</v>
      </c>
      <c r="O164" s="593">
        <v>1.1000000000000001</v>
      </c>
      <c r="P164" s="593">
        <v>1.8</v>
      </c>
      <c r="Q164" s="593">
        <v>3</v>
      </c>
      <c r="R164" s="593">
        <v>4.7</v>
      </c>
      <c r="S164" s="593">
        <v>7.2</v>
      </c>
      <c r="T164" s="593">
        <v>11.5</v>
      </c>
      <c r="U164" s="593">
        <v>20.8</v>
      </c>
      <c r="V164" s="593">
        <v>43.3</v>
      </c>
      <c r="W164" s="593">
        <v>136.69999999999999</v>
      </c>
    </row>
    <row r="165" spans="1:23" s="599" customFormat="1">
      <c r="A165" s="316" t="s">
        <v>518</v>
      </c>
      <c r="B165" s="302">
        <v>2001</v>
      </c>
      <c r="C165" s="280">
        <v>48.3</v>
      </c>
      <c r="D165" s="280">
        <v>10.7</v>
      </c>
      <c r="E165" s="911">
        <v>0.8</v>
      </c>
      <c r="F165" s="912"/>
      <c r="G165" s="280">
        <v>0.1</v>
      </c>
      <c r="H165" s="280">
        <v>0.1</v>
      </c>
      <c r="I165" s="280">
        <v>0.2</v>
      </c>
      <c r="J165" s="280">
        <v>0.2</v>
      </c>
      <c r="K165" s="280">
        <v>0.2</v>
      </c>
      <c r="L165" s="280">
        <v>0.3</v>
      </c>
      <c r="M165" s="280">
        <v>0.5</v>
      </c>
      <c r="N165" s="280">
        <v>0.9</v>
      </c>
      <c r="O165" s="280">
        <v>1.7</v>
      </c>
      <c r="P165" s="280">
        <v>2.8</v>
      </c>
      <c r="Q165" s="280">
        <v>4.4000000000000004</v>
      </c>
      <c r="R165" s="280">
        <v>6.2</v>
      </c>
      <c r="S165" s="280">
        <v>10.8</v>
      </c>
      <c r="T165" s="280">
        <v>17.8</v>
      </c>
      <c r="U165" s="280">
        <v>31.6</v>
      </c>
      <c r="V165" s="280">
        <v>59.6</v>
      </c>
      <c r="W165" s="280">
        <v>158</v>
      </c>
    </row>
    <row r="166" spans="1:23" s="599" customFormat="1">
      <c r="A166" s="297"/>
      <c r="B166" s="302">
        <v>2013</v>
      </c>
      <c r="C166" s="607">
        <v>46.7</v>
      </c>
      <c r="D166" s="593">
        <v>9.6999999999999993</v>
      </c>
      <c r="E166" s="594">
        <v>2.5</v>
      </c>
      <c r="F166" s="595">
        <v>0.1</v>
      </c>
      <c r="G166" s="593">
        <v>0.1</v>
      </c>
      <c r="H166" s="593">
        <v>0</v>
      </c>
      <c r="I166" s="593">
        <v>0.2</v>
      </c>
      <c r="J166" s="593">
        <v>0.3</v>
      </c>
      <c r="K166" s="593">
        <v>0.3</v>
      </c>
      <c r="L166" s="593">
        <v>0.3</v>
      </c>
      <c r="M166" s="593">
        <v>0.5</v>
      </c>
      <c r="N166" s="593">
        <v>0.7</v>
      </c>
      <c r="O166" s="593">
        <v>1.2</v>
      </c>
      <c r="P166" s="593">
        <v>2.1</v>
      </c>
      <c r="Q166" s="593">
        <v>3.4</v>
      </c>
      <c r="R166" s="593">
        <v>5.4</v>
      </c>
      <c r="S166" s="593">
        <v>9</v>
      </c>
      <c r="T166" s="593">
        <v>14</v>
      </c>
      <c r="U166" s="593">
        <v>25.7</v>
      </c>
      <c r="V166" s="593">
        <v>51.7</v>
      </c>
      <c r="W166" s="593">
        <v>146.19999999999999</v>
      </c>
    </row>
    <row r="167" spans="1:23" s="599" customFormat="1">
      <c r="A167" s="316" t="s">
        <v>519</v>
      </c>
      <c r="B167" s="302">
        <v>2001</v>
      </c>
      <c r="C167" s="280">
        <v>367.8</v>
      </c>
      <c r="D167" s="280">
        <v>14</v>
      </c>
      <c r="E167" s="281">
        <v>9.6999999999999993</v>
      </c>
      <c r="F167" s="282">
        <v>0.7</v>
      </c>
      <c r="G167" s="280">
        <v>0.3</v>
      </c>
      <c r="H167" s="280">
        <v>0.2</v>
      </c>
      <c r="I167" s="280">
        <v>0.5</v>
      </c>
      <c r="J167" s="280">
        <v>0.8</v>
      </c>
      <c r="K167" s="280">
        <v>1.1000000000000001</v>
      </c>
      <c r="L167" s="280">
        <v>1.5</v>
      </c>
      <c r="M167" s="280">
        <v>1.9</v>
      </c>
      <c r="N167" s="280">
        <v>2.8</v>
      </c>
      <c r="O167" s="280">
        <v>4.2</v>
      </c>
      <c r="P167" s="280">
        <v>6.7</v>
      </c>
      <c r="Q167" s="280">
        <v>9.6</v>
      </c>
      <c r="R167" s="280">
        <v>14.8</v>
      </c>
      <c r="S167" s="280">
        <v>23.9</v>
      </c>
      <c r="T167" s="280">
        <v>38</v>
      </c>
      <c r="U167" s="280">
        <v>66.8</v>
      </c>
      <c r="V167" s="280">
        <v>115</v>
      </c>
      <c r="W167" s="278">
        <v>210.7</v>
      </c>
    </row>
    <row r="168" spans="1:23" s="599" customFormat="1">
      <c r="A168" s="297"/>
      <c r="B168" s="302">
        <v>2012</v>
      </c>
      <c r="C168" s="478">
        <v>337.6</v>
      </c>
      <c r="D168" s="596">
        <v>13.8</v>
      </c>
      <c r="E168" s="597">
        <v>3.8</v>
      </c>
      <c r="F168" s="598">
        <v>0.5</v>
      </c>
      <c r="G168" s="596">
        <v>0.2</v>
      </c>
      <c r="H168" s="596">
        <v>0.2</v>
      </c>
      <c r="I168" s="596">
        <v>0.3</v>
      </c>
      <c r="J168" s="596">
        <v>0.5</v>
      </c>
      <c r="K168" s="596">
        <v>0.8</v>
      </c>
      <c r="L168" s="596">
        <v>1.4</v>
      </c>
      <c r="M168" s="596">
        <v>2</v>
      </c>
      <c r="N168" s="596">
        <v>2.7</v>
      </c>
      <c r="O168" s="596">
        <v>3.4</v>
      </c>
      <c r="P168" s="596">
        <v>4.9000000000000004</v>
      </c>
      <c r="Q168" s="596">
        <v>7.6</v>
      </c>
      <c r="R168" s="596">
        <v>12.1</v>
      </c>
      <c r="S168" s="596">
        <v>18.600000000000001</v>
      </c>
      <c r="T168" s="596">
        <v>30.5</v>
      </c>
      <c r="U168" s="596">
        <v>58</v>
      </c>
      <c r="V168" s="596">
        <v>96.3</v>
      </c>
      <c r="W168" s="596">
        <v>187.4</v>
      </c>
    </row>
    <row r="169" spans="1:23" s="599" customFormat="1">
      <c r="A169" s="316" t="s">
        <v>520</v>
      </c>
      <c r="B169" s="302">
        <v>2001</v>
      </c>
      <c r="C169" s="280">
        <v>63.8</v>
      </c>
      <c r="D169" s="280">
        <v>11.9</v>
      </c>
      <c r="E169" s="299">
        <v>7.6</v>
      </c>
      <c r="F169" s="300">
        <v>0.2</v>
      </c>
      <c r="G169" s="280">
        <v>0.1</v>
      </c>
      <c r="H169" s="280">
        <v>0.2</v>
      </c>
      <c r="I169" s="280">
        <v>0.2</v>
      </c>
      <c r="J169" s="280">
        <v>0.3</v>
      </c>
      <c r="K169" s="280">
        <v>0.4</v>
      </c>
      <c r="L169" s="280">
        <v>0.6</v>
      </c>
      <c r="M169" s="280">
        <v>1.3</v>
      </c>
      <c r="N169" s="280">
        <v>2.6</v>
      </c>
      <c r="O169" s="280">
        <v>4.2</v>
      </c>
      <c r="P169" s="280">
        <v>5.8</v>
      </c>
      <c r="Q169" s="280">
        <v>8</v>
      </c>
      <c r="R169" s="280">
        <v>11.9</v>
      </c>
      <c r="S169" s="280">
        <v>18.100000000000001</v>
      </c>
      <c r="T169" s="280">
        <v>30.7</v>
      </c>
      <c r="U169" s="280">
        <v>53.1</v>
      </c>
      <c r="V169" s="280">
        <v>87.3</v>
      </c>
      <c r="W169" s="280">
        <v>185.7</v>
      </c>
    </row>
    <row r="170" spans="1:23" s="599" customFormat="1">
      <c r="A170" s="297"/>
      <c r="B170" s="302">
        <v>2013</v>
      </c>
      <c r="C170" s="607">
        <v>64.900000000000006</v>
      </c>
      <c r="D170" s="593">
        <v>12.5</v>
      </c>
      <c r="E170" s="594">
        <v>4.2</v>
      </c>
      <c r="F170" s="595">
        <v>0.2</v>
      </c>
      <c r="G170" s="593">
        <v>0.1</v>
      </c>
      <c r="H170" s="593">
        <v>0.1</v>
      </c>
      <c r="I170" s="593">
        <v>0.2</v>
      </c>
      <c r="J170" s="593">
        <v>0.2</v>
      </c>
      <c r="K170" s="593">
        <v>0.3</v>
      </c>
      <c r="L170" s="593">
        <v>0.4</v>
      </c>
      <c r="M170" s="593">
        <v>0.7</v>
      </c>
      <c r="N170" s="593">
        <v>1.3</v>
      </c>
      <c r="O170" s="593">
        <v>2.7</v>
      </c>
      <c r="P170" s="593">
        <v>4.8</v>
      </c>
      <c r="Q170" s="593">
        <v>7.6</v>
      </c>
      <c r="R170" s="593">
        <v>10.6</v>
      </c>
      <c r="S170" s="593">
        <v>15</v>
      </c>
      <c r="T170" s="593">
        <v>23.4</v>
      </c>
      <c r="U170" s="593">
        <v>42.3</v>
      </c>
      <c r="V170" s="593">
        <v>78.2</v>
      </c>
      <c r="W170" s="593">
        <v>166.1</v>
      </c>
    </row>
    <row r="171" spans="1:23" s="599" customFormat="1">
      <c r="A171" s="318" t="s">
        <v>521</v>
      </c>
      <c r="B171" s="302">
        <v>1999</v>
      </c>
      <c r="C171" s="280">
        <v>331.7</v>
      </c>
      <c r="D171" s="280">
        <v>11</v>
      </c>
      <c r="E171" s="911">
        <v>1.2</v>
      </c>
      <c r="F171" s="912"/>
      <c r="G171" s="280">
        <v>0.1</v>
      </c>
      <c r="H171" s="280">
        <v>0.1</v>
      </c>
      <c r="I171" s="280">
        <v>0.3</v>
      </c>
      <c r="J171" s="280">
        <v>0.3</v>
      </c>
      <c r="K171" s="280">
        <v>0.4</v>
      </c>
      <c r="L171" s="280">
        <v>0.5</v>
      </c>
      <c r="M171" s="280">
        <v>0.8</v>
      </c>
      <c r="N171" s="280">
        <v>1.3</v>
      </c>
      <c r="O171" s="280">
        <v>2.1</v>
      </c>
      <c r="P171" s="280">
        <v>3.2</v>
      </c>
      <c r="Q171" s="280">
        <v>5.2</v>
      </c>
      <c r="R171" s="280">
        <v>8.6999999999999993</v>
      </c>
      <c r="S171" s="280">
        <v>14.4</v>
      </c>
      <c r="T171" s="280">
        <v>25.4</v>
      </c>
      <c r="U171" s="280">
        <v>42.5</v>
      </c>
      <c r="V171" s="280">
        <v>73.400000000000006</v>
      </c>
      <c r="W171" s="280">
        <v>157.1</v>
      </c>
    </row>
    <row r="172" spans="1:23" s="599" customFormat="1">
      <c r="A172" s="308"/>
      <c r="B172" s="302">
        <v>2013</v>
      </c>
      <c r="C172" s="607">
        <v>296.7</v>
      </c>
      <c r="D172" s="593">
        <v>9.1</v>
      </c>
      <c r="E172" s="594">
        <v>3.4</v>
      </c>
      <c r="F172" s="595">
        <v>0.2</v>
      </c>
      <c r="G172" s="593">
        <v>0.1</v>
      </c>
      <c r="H172" s="593">
        <v>0.1</v>
      </c>
      <c r="I172" s="593">
        <v>0.2</v>
      </c>
      <c r="J172" s="593">
        <v>0.2</v>
      </c>
      <c r="K172" s="593">
        <v>0.3</v>
      </c>
      <c r="L172" s="593">
        <v>0.4</v>
      </c>
      <c r="M172" s="593">
        <v>0.7</v>
      </c>
      <c r="N172" s="593">
        <v>1.1000000000000001</v>
      </c>
      <c r="O172" s="593">
        <v>1.6</v>
      </c>
      <c r="P172" s="593">
        <v>2.5</v>
      </c>
      <c r="Q172" s="593">
        <v>4</v>
      </c>
      <c r="R172" s="593">
        <v>6.3</v>
      </c>
      <c r="S172" s="593">
        <v>9.6</v>
      </c>
      <c r="T172" s="593">
        <v>16.2</v>
      </c>
      <c r="U172" s="593">
        <v>28.6</v>
      </c>
      <c r="V172" s="593">
        <v>53.9</v>
      </c>
      <c r="W172" s="593">
        <v>142.5</v>
      </c>
    </row>
    <row r="173" spans="1:23" s="599" customFormat="1">
      <c r="A173" s="326" t="s">
        <v>522</v>
      </c>
      <c r="B173" s="302">
        <v>2001</v>
      </c>
      <c r="C173" s="280">
        <v>277.89999999999998</v>
      </c>
      <c r="D173" s="280">
        <v>9.4</v>
      </c>
      <c r="E173" s="299">
        <v>4.3</v>
      </c>
      <c r="F173" s="300">
        <v>0.2</v>
      </c>
      <c r="G173" s="280">
        <v>0.1</v>
      </c>
      <c r="H173" s="280">
        <v>0.1</v>
      </c>
      <c r="I173" s="280">
        <v>0.2</v>
      </c>
      <c r="J173" s="280">
        <v>0.3</v>
      </c>
      <c r="K173" s="280">
        <v>0.3</v>
      </c>
      <c r="L173" s="280">
        <v>0.4</v>
      </c>
      <c r="M173" s="280">
        <v>0.6</v>
      </c>
      <c r="N173" s="280">
        <v>0.9</v>
      </c>
      <c r="O173" s="280">
        <v>1.5</v>
      </c>
      <c r="P173" s="280">
        <v>2.4</v>
      </c>
      <c r="Q173" s="280">
        <v>3.6</v>
      </c>
      <c r="R173" s="280">
        <v>5.5</v>
      </c>
      <c r="S173" s="280">
        <v>9.1999999999999993</v>
      </c>
      <c r="T173" s="280">
        <v>15.8</v>
      </c>
      <c r="U173" s="280">
        <v>29.7</v>
      </c>
      <c r="V173" s="280">
        <v>53.2</v>
      </c>
      <c r="W173" s="280">
        <v>140.4</v>
      </c>
    </row>
    <row r="174" spans="1:23" s="599" customFormat="1">
      <c r="A174" s="326"/>
      <c r="B174" s="302">
        <v>2013</v>
      </c>
      <c r="C174" s="607">
        <v>310.39999999999998</v>
      </c>
      <c r="D174" s="593">
        <v>9.9</v>
      </c>
      <c r="E174" s="594">
        <v>2.5</v>
      </c>
      <c r="F174" s="595">
        <v>0.1</v>
      </c>
      <c r="G174" s="593">
        <v>0.1</v>
      </c>
      <c r="H174" s="593">
        <v>0.1</v>
      </c>
      <c r="I174" s="593">
        <v>0.1</v>
      </c>
      <c r="J174" s="593">
        <v>0.2</v>
      </c>
      <c r="K174" s="593">
        <v>0.2</v>
      </c>
      <c r="L174" s="593">
        <v>0.3</v>
      </c>
      <c r="M174" s="593">
        <v>0.4</v>
      </c>
      <c r="N174" s="593">
        <v>0.7</v>
      </c>
      <c r="O174" s="593">
        <v>1.2</v>
      </c>
      <c r="P174" s="593">
        <v>1.9</v>
      </c>
      <c r="Q174" s="593">
        <v>2.9</v>
      </c>
      <c r="R174" s="593">
        <v>4.7</v>
      </c>
      <c r="S174" s="593">
        <v>7.1</v>
      </c>
      <c r="T174" s="593">
        <v>12.2</v>
      </c>
      <c r="U174" s="593">
        <v>22</v>
      </c>
      <c r="V174" s="593">
        <v>45</v>
      </c>
      <c r="W174" s="593">
        <v>126.3</v>
      </c>
    </row>
    <row r="175" spans="1:23" s="599" customFormat="1">
      <c r="A175" s="296"/>
      <c r="B175" s="328"/>
      <c r="C175" s="607"/>
      <c r="D175" s="595"/>
      <c r="E175" s="595"/>
      <c r="F175" s="595"/>
      <c r="G175" s="595"/>
      <c r="H175" s="595"/>
      <c r="I175" s="595"/>
      <c r="J175" s="595"/>
      <c r="K175" s="595"/>
      <c r="L175" s="595"/>
      <c r="M175" s="595"/>
      <c r="N175" s="595"/>
      <c r="O175" s="595"/>
      <c r="P175" s="595"/>
      <c r="Q175" s="595"/>
      <c r="R175" s="595"/>
      <c r="S175" s="595"/>
      <c r="T175" s="595"/>
      <c r="U175" s="595"/>
      <c r="V175" s="595"/>
      <c r="W175" s="595"/>
    </row>
    <row r="176" spans="1:23" ht="18" customHeight="1">
      <c r="A176" s="915" t="s">
        <v>523</v>
      </c>
      <c r="B176" s="916"/>
      <c r="C176" s="916"/>
      <c r="D176" s="916"/>
      <c r="E176" s="916"/>
      <c r="F176" s="916"/>
      <c r="G176" s="916"/>
      <c r="H176" s="916"/>
      <c r="I176" s="916"/>
      <c r="J176" s="916"/>
      <c r="K176" s="916"/>
      <c r="L176" s="916"/>
      <c r="M176" s="916"/>
      <c r="N176" s="916"/>
      <c r="O176" s="916"/>
      <c r="P176" s="916"/>
      <c r="Q176" s="916"/>
      <c r="R176" s="916"/>
      <c r="S176" s="916"/>
      <c r="T176" s="916"/>
      <c r="U176" s="916"/>
      <c r="V176" s="916"/>
      <c r="W176" s="916"/>
    </row>
    <row r="177" spans="1:23" ht="18" customHeight="1">
      <c r="A177" s="283"/>
      <c r="B177" s="283"/>
      <c r="C177" s="283"/>
      <c r="D177" s="283"/>
      <c r="E177" s="283"/>
      <c r="F177" s="283"/>
      <c r="G177" s="283"/>
      <c r="H177" s="283"/>
      <c r="I177" s="283"/>
      <c r="J177" s="283"/>
      <c r="K177" s="283"/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</row>
    <row r="178" spans="1:23" s="599" customFormat="1">
      <c r="A178" s="297" t="s">
        <v>524</v>
      </c>
      <c r="B178" s="302">
        <v>1995</v>
      </c>
      <c r="C178" s="299">
        <v>119.1</v>
      </c>
      <c r="D178" s="299">
        <v>6.8</v>
      </c>
      <c r="E178" s="911">
        <v>4.5</v>
      </c>
      <c r="F178" s="917"/>
      <c r="G178" s="310">
        <v>0.2</v>
      </c>
      <c r="H178" s="299">
        <v>0.3</v>
      </c>
      <c r="I178" s="299">
        <v>0.5</v>
      </c>
      <c r="J178" s="299">
        <v>0.6</v>
      </c>
      <c r="K178" s="280">
        <v>0.8</v>
      </c>
      <c r="L178" s="299">
        <v>1</v>
      </c>
      <c r="M178" s="299">
        <v>1.3</v>
      </c>
      <c r="N178" s="299">
        <v>2</v>
      </c>
      <c r="O178" s="299">
        <v>3.1</v>
      </c>
      <c r="P178" s="299">
        <v>4.5</v>
      </c>
      <c r="Q178" s="299">
        <v>6.3</v>
      </c>
      <c r="R178" s="303">
        <v>9.4</v>
      </c>
      <c r="S178" s="299">
        <v>14.9</v>
      </c>
      <c r="T178" s="299">
        <v>24.5</v>
      </c>
      <c r="U178" s="299">
        <v>40.700000000000003</v>
      </c>
      <c r="V178" s="911">
        <v>131.4</v>
      </c>
      <c r="W178" s="912"/>
    </row>
    <row r="179" spans="1:23" s="599" customFormat="1">
      <c r="A179" s="297"/>
      <c r="B179" s="302">
        <v>2011</v>
      </c>
      <c r="C179" s="317">
        <v>153.9</v>
      </c>
      <c r="D179" s="299">
        <v>7.4</v>
      </c>
      <c r="E179" s="299">
        <v>0.4</v>
      </c>
      <c r="F179" s="301">
        <v>0.2</v>
      </c>
      <c r="G179" s="301">
        <v>0.2</v>
      </c>
      <c r="H179" s="299">
        <v>0.5</v>
      </c>
      <c r="I179" s="299">
        <v>0.5</v>
      </c>
      <c r="J179" s="299">
        <v>0.6</v>
      </c>
      <c r="K179" s="280">
        <v>0.8</v>
      </c>
      <c r="L179" s="299">
        <v>1.1000000000000001</v>
      </c>
      <c r="M179" s="299">
        <v>1.7</v>
      </c>
      <c r="N179" s="299">
        <v>2.6</v>
      </c>
      <c r="O179" s="299">
        <v>4</v>
      </c>
      <c r="P179" s="299">
        <v>6</v>
      </c>
      <c r="Q179" s="303">
        <v>9.6</v>
      </c>
      <c r="R179" s="299">
        <v>14.1</v>
      </c>
      <c r="S179" s="299">
        <v>21.3</v>
      </c>
      <c r="T179" s="299">
        <v>35.299999999999997</v>
      </c>
      <c r="U179" s="299">
        <v>39.299999999999997</v>
      </c>
      <c r="V179" s="911">
        <v>122.7</v>
      </c>
      <c r="W179" s="912"/>
    </row>
    <row r="180" spans="1:23" s="599" customFormat="1">
      <c r="A180" s="297" t="s">
        <v>525</v>
      </c>
      <c r="B180" s="302">
        <v>2000</v>
      </c>
      <c r="C180" s="299">
        <v>61.5</v>
      </c>
      <c r="D180" s="299">
        <v>6.4</v>
      </c>
      <c r="E180" s="299">
        <v>4.7</v>
      </c>
      <c r="F180" s="299">
        <v>0.2</v>
      </c>
      <c r="G180" s="299">
        <v>0.1</v>
      </c>
      <c r="H180" s="299">
        <v>0.1</v>
      </c>
      <c r="I180" s="299">
        <v>0.3</v>
      </c>
      <c r="J180" s="299">
        <v>0.4</v>
      </c>
      <c r="K180" s="280">
        <v>0.4</v>
      </c>
      <c r="L180" s="299">
        <v>0.5</v>
      </c>
      <c r="M180" s="299">
        <v>0.8</v>
      </c>
      <c r="N180" s="299">
        <v>1</v>
      </c>
      <c r="O180" s="299">
        <v>1.6</v>
      </c>
      <c r="P180" s="299">
        <v>2.4</v>
      </c>
      <c r="Q180" s="303">
        <v>4</v>
      </c>
      <c r="R180" s="299">
        <v>5.9</v>
      </c>
      <c r="S180" s="299">
        <v>10</v>
      </c>
      <c r="T180" s="299">
        <v>17.100000000000001</v>
      </c>
      <c r="U180" s="299">
        <v>29.1</v>
      </c>
      <c r="V180" s="299">
        <v>55.9</v>
      </c>
      <c r="W180" s="278">
        <v>136.1</v>
      </c>
    </row>
    <row r="181" spans="1:23" s="405" customFormat="1">
      <c r="A181" s="297"/>
      <c r="B181" s="302">
        <v>2012</v>
      </c>
      <c r="C181" s="281">
        <v>72.3</v>
      </c>
      <c r="D181" s="299">
        <v>6.3</v>
      </c>
      <c r="E181" s="299">
        <v>3.2</v>
      </c>
      <c r="F181" s="301">
        <v>0.2</v>
      </c>
      <c r="G181" s="299">
        <v>0.1</v>
      </c>
      <c r="H181" s="299">
        <v>0.1</v>
      </c>
      <c r="I181" s="299">
        <v>0.3</v>
      </c>
      <c r="J181" s="299">
        <v>0.3</v>
      </c>
      <c r="K181" s="280">
        <v>0.3</v>
      </c>
      <c r="L181" s="299">
        <v>0.4</v>
      </c>
      <c r="M181" s="299">
        <v>0.6</v>
      </c>
      <c r="N181" s="299">
        <v>0.9</v>
      </c>
      <c r="O181" s="299">
        <v>1.3</v>
      </c>
      <c r="P181" s="299">
        <v>2</v>
      </c>
      <c r="Q181" s="303">
        <v>3</v>
      </c>
      <c r="R181" s="299">
        <v>4.7</v>
      </c>
      <c r="S181" s="299">
        <v>7.3</v>
      </c>
      <c r="T181" s="299">
        <v>12.5</v>
      </c>
      <c r="U181" s="299">
        <v>22.6</v>
      </c>
      <c r="V181" s="299">
        <v>44.7</v>
      </c>
      <c r="W181" s="278">
        <v>129.4</v>
      </c>
    </row>
    <row r="182" spans="1:23" s="599" customFormat="1">
      <c r="A182" s="297" t="s">
        <v>537</v>
      </c>
      <c r="B182" s="302">
        <v>1990</v>
      </c>
      <c r="C182" s="299">
        <v>343.6</v>
      </c>
      <c r="D182" s="299">
        <v>4.5999999999999996</v>
      </c>
      <c r="E182" s="911">
        <v>5.3</v>
      </c>
      <c r="F182" s="917"/>
      <c r="G182" s="299">
        <v>0.4</v>
      </c>
      <c r="H182" s="299">
        <v>0.3</v>
      </c>
      <c r="I182" s="299">
        <v>0.6</v>
      </c>
      <c r="J182" s="299">
        <v>0.8</v>
      </c>
      <c r="K182" s="280">
        <v>0.9</v>
      </c>
      <c r="L182" s="299">
        <v>1.3</v>
      </c>
      <c r="M182" s="299">
        <v>1.8</v>
      </c>
      <c r="N182" s="299">
        <v>2.7</v>
      </c>
      <c r="O182" s="299">
        <v>4</v>
      </c>
      <c r="P182" s="299">
        <v>6</v>
      </c>
      <c r="Q182" s="303">
        <v>8.6999999999999993</v>
      </c>
      <c r="R182" s="299">
        <v>13.2</v>
      </c>
      <c r="S182" s="299">
        <v>19.399999999999999</v>
      </c>
      <c r="T182" s="299">
        <v>32.700000000000003</v>
      </c>
      <c r="U182" s="299">
        <v>52</v>
      </c>
      <c r="V182" s="911">
        <v>140.69999999999999</v>
      </c>
      <c r="W182" s="912"/>
    </row>
    <row r="183" spans="1:23" s="599" customFormat="1">
      <c r="A183" s="297"/>
      <c r="B183" s="302">
        <v>2012</v>
      </c>
      <c r="C183" s="281">
        <v>498.2</v>
      </c>
      <c r="D183" s="281">
        <v>4.9000000000000004</v>
      </c>
      <c r="E183" s="299">
        <v>9.6999999999999993</v>
      </c>
      <c r="F183" s="301">
        <v>0.5</v>
      </c>
      <c r="G183" s="281">
        <v>0.2</v>
      </c>
      <c r="H183" s="281">
        <v>0.2</v>
      </c>
      <c r="I183" s="281">
        <v>0.5</v>
      </c>
      <c r="J183" s="281">
        <v>0.6</v>
      </c>
      <c r="K183" s="278">
        <v>0.7</v>
      </c>
      <c r="L183" s="281">
        <v>0.9</v>
      </c>
      <c r="M183" s="281">
        <v>1.3</v>
      </c>
      <c r="N183" s="281">
        <v>1.9</v>
      </c>
      <c r="O183" s="281">
        <v>2.9</v>
      </c>
      <c r="P183" s="281">
        <v>4.0999999999999996</v>
      </c>
      <c r="Q183" s="327">
        <v>6.1</v>
      </c>
      <c r="R183" s="281">
        <v>9.1999999999999993</v>
      </c>
      <c r="S183" s="281">
        <v>14.1</v>
      </c>
      <c r="T183" s="281">
        <v>22.9</v>
      </c>
      <c r="U183" s="281">
        <v>36.6</v>
      </c>
      <c r="V183" s="911">
        <v>101.7</v>
      </c>
      <c r="W183" s="912"/>
    </row>
    <row r="184" spans="1:23" s="599" customFormat="1">
      <c r="A184" s="297" t="s">
        <v>527</v>
      </c>
      <c r="B184" s="302">
        <v>2000</v>
      </c>
      <c r="C184" s="281">
        <v>19.8</v>
      </c>
      <c r="D184" s="303">
        <v>8.1</v>
      </c>
      <c r="E184" s="911">
        <v>12.2</v>
      </c>
      <c r="F184" s="917"/>
      <c r="G184" s="299">
        <v>0.1</v>
      </c>
      <c r="H184" s="301">
        <v>0.1</v>
      </c>
      <c r="I184" s="303">
        <v>0.3</v>
      </c>
      <c r="J184" s="299">
        <v>0.3</v>
      </c>
      <c r="K184" s="280">
        <v>0.4</v>
      </c>
      <c r="L184" s="299">
        <v>0.6</v>
      </c>
      <c r="M184" s="299">
        <v>0.9</v>
      </c>
      <c r="N184" s="299">
        <v>1.2</v>
      </c>
      <c r="O184" s="299">
        <v>1.8</v>
      </c>
      <c r="P184" s="299">
        <v>3.1</v>
      </c>
      <c r="Q184" s="299">
        <v>4.0999999999999996</v>
      </c>
      <c r="R184" s="299">
        <v>9.6999999999999993</v>
      </c>
      <c r="S184" s="303">
        <v>15.2</v>
      </c>
      <c r="T184" s="299">
        <v>27.8</v>
      </c>
      <c r="U184" s="304">
        <v>47.5</v>
      </c>
      <c r="V184" s="304">
        <v>92.5</v>
      </c>
      <c r="W184" s="327">
        <v>204.4</v>
      </c>
    </row>
    <row r="185" spans="1:23" s="599" customFormat="1">
      <c r="A185" s="297"/>
      <c r="B185" s="328">
        <v>2012</v>
      </c>
      <c r="C185" s="596">
        <v>23.9</v>
      </c>
      <c r="D185" s="596">
        <v>10.199999999999999</v>
      </c>
      <c r="E185" s="928">
        <v>2.5</v>
      </c>
      <c r="F185" s="929"/>
      <c r="G185" s="596">
        <v>0.2</v>
      </c>
      <c r="H185" s="596">
        <v>0.2</v>
      </c>
      <c r="I185" s="596">
        <v>0.2</v>
      </c>
      <c r="J185" s="596">
        <v>0.3</v>
      </c>
      <c r="K185" s="596">
        <v>0.4</v>
      </c>
      <c r="L185" s="596">
        <v>0.5</v>
      </c>
      <c r="M185" s="596">
        <v>0.8</v>
      </c>
      <c r="N185" s="596">
        <v>1.3</v>
      </c>
      <c r="O185" s="596">
        <v>2.2000000000000002</v>
      </c>
      <c r="P185" s="596">
        <v>3.7</v>
      </c>
      <c r="Q185" s="596">
        <v>5.5</v>
      </c>
      <c r="R185" s="596">
        <v>9.1</v>
      </c>
      <c r="S185" s="596">
        <v>14.7</v>
      </c>
      <c r="T185" s="596">
        <v>27.9</v>
      </c>
      <c r="U185" s="596">
        <v>50</v>
      </c>
      <c r="V185" s="596">
        <v>89.5</v>
      </c>
      <c r="W185" s="596">
        <v>126</v>
      </c>
    </row>
    <row r="186" spans="1:23" s="599" customFormat="1">
      <c r="A186" s="297" t="s">
        <v>528</v>
      </c>
      <c r="B186" s="302">
        <v>2002</v>
      </c>
      <c r="C186" s="299">
        <v>19.8</v>
      </c>
      <c r="D186" s="299">
        <v>5.7</v>
      </c>
      <c r="E186" s="299">
        <v>5.2</v>
      </c>
      <c r="F186" s="301">
        <v>0.3</v>
      </c>
      <c r="G186" s="299">
        <v>0.1</v>
      </c>
      <c r="H186" s="299">
        <v>0.1</v>
      </c>
      <c r="I186" s="299">
        <v>0.3</v>
      </c>
      <c r="J186" s="299">
        <v>0.3</v>
      </c>
      <c r="K186" s="280">
        <v>0.3</v>
      </c>
      <c r="L186" s="299">
        <v>0.4</v>
      </c>
      <c r="M186" s="299">
        <v>0.6</v>
      </c>
      <c r="N186" s="299">
        <v>1</v>
      </c>
      <c r="O186" s="299">
        <v>1.6</v>
      </c>
      <c r="P186" s="299">
        <v>2.4</v>
      </c>
      <c r="Q186" s="303">
        <v>4</v>
      </c>
      <c r="R186" s="299">
        <v>6.7</v>
      </c>
      <c r="S186" s="299">
        <v>11.1</v>
      </c>
      <c r="T186" s="299">
        <v>21</v>
      </c>
      <c r="U186" s="299">
        <v>36.5</v>
      </c>
      <c r="V186" s="299">
        <v>65.3</v>
      </c>
      <c r="W186" s="300">
        <v>159</v>
      </c>
    </row>
    <row r="187" spans="1:23" s="405" customFormat="1">
      <c r="A187" s="297"/>
      <c r="B187" s="302">
        <v>2013</v>
      </c>
      <c r="C187" s="317">
        <v>20.3</v>
      </c>
      <c r="D187" s="299">
        <v>5.0999999999999996</v>
      </c>
      <c r="E187" s="299">
        <v>2.6</v>
      </c>
      <c r="F187" s="299">
        <v>0.2</v>
      </c>
      <c r="G187" s="299">
        <v>0.1</v>
      </c>
      <c r="H187" s="299">
        <v>0.1</v>
      </c>
      <c r="I187" s="299">
        <v>0.1</v>
      </c>
      <c r="J187" s="299">
        <v>0.1</v>
      </c>
      <c r="K187" s="280">
        <v>0.2</v>
      </c>
      <c r="L187" s="299">
        <v>0.3</v>
      </c>
      <c r="M187" s="299">
        <v>0.4</v>
      </c>
      <c r="N187" s="299">
        <v>0.6</v>
      </c>
      <c r="O187" s="299">
        <v>1.2</v>
      </c>
      <c r="P187" s="299">
        <v>2.1</v>
      </c>
      <c r="Q187" s="303">
        <v>3.1</v>
      </c>
      <c r="R187" s="299">
        <v>5.0999999999999996</v>
      </c>
      <c r="S187" s="299">
        <v>8.5</v>
      </c>
      <c r="T187" s="299">
        <v>13.7</v>
      </c>
      <c r="U187" s="299">
        <v>26.7</v>
      </c>
      <c r="V187" s="299">
        <v>52.5</v>
      </c>
      <c r="W187" s="280">
        <v>129.1</v>
      </c>
    </row>
    <row r="188" spans="1:23" s="599" customFormat="1">
      <c r="A188" s="297" t="s">
        <v>529</v>
      </c>
      <c r="B188" s="302">
        <v>2000</v>
      </c>
      <c r="C188" s="299">
        <v>435.8</v>
      </c>
      <c r="D188" s="299">
        <v>6.7</v>
      </c>
      <c r="E188" s="299">
        <v>3</v>
      </c>
      <c r="F188" s="299">
        <v>0.3</v>
      </c>
      <c r="G188" s="299">
        <v>0.1</v>
      </c>
      <c r="H188" s="299">
        <v>0.1</v>
      </c>
      <c r="I188" s="299">
        <v>0.2</v>
      </c>
      <c r="J188" s="299">
        <v>0.3</v>
      </c>
      <c r="K188" s="280">
        <v>0.3</v>
      </c>
      <c r="L188" s="299">
        <v>0.4</v>
      </c>
      <c r="M188" s="299">
        <v>0.6</v>
      </c>
      <c r="N188" s="299">
        <v>0.9</v>
      </c>
      <c r="O188" s="299">
        <v>1.5</v>
      </c>
      <c r="P188" s="299">
        <v>2.2000000000000002</v>
      </c>
      <c r="Q188" s="303">
        <v>3.2</v>
      </c>
      <c r="R188" s="299">
        <v>4.5999999999999996</v>
      </c>
      <c r="S188" s="299">
        <v>7.5</v>
      </c>
      <c r="T188" s="299">
        <v>12.4</v>
      </c>
      <c r="U188" s="299">
        <v>22.6</v>
      </c>
      <c r="V188" s="299">
        <v>43.3</v>
      </c>
      <c r="W188" s="280">
        <v>108.7</v>
      </c>
    </row>
    <row r="189" spans="1:23" s="599" customFormat="1">
      <c r="A189" s="297"/>
      <c r="B189" s="302">
        <v>2012</v>
      </c>
      <c r="C189" s="317">
        <v>600.79999999999995</v>
      </c>
      <c r="D189" s="299">
        <v>9.1999999999999993</v>
      </c>
      <c r="E189" s="911">
        <v>0.6</v>
      </c>
      <c r="F189" s="917"/>
      <c r="G189" s="299">
        <v>0.1</v>
      </c>
      <c r="H189" s="299">
        <v>0.1</v>
      </c>
      <c r="I189" s="299">
        <v>0.2</v>
      </c>
      <c r="J189" s="299">
        <v>0.2</v>
      </c>
      <c r="K189" s="280">
        <v>0.3</v>
      </c>
      <c r="L189" s="299">
        <v>0.4</v>
      </c>
      <c r="M189" s="299">
        <v>0.5</v>
      </c>
      <c r="N189" s="299">
        <v>0.8</v>
      </c>
      <c r="O189" s="299">
        <v>1.2</v>
      </c>
      <c r="P189" s="299">
        <v>1.9</v>
      </c>
      <c r="Q189" s="303">
        <v>2.6</v>
      </c>
      <c r="R189" s="299">
        <v>3.8</v>
      </c>
      <c r="S189" s="299">
        <v>5.9</v>
      </c>
      <c r="T189" s="299">
        <v>9.4</v>
      </c>
      <c r="U189" s="299">
        <v>17.399999999999999</v>
      </c>
      <c r="V189" s="299">
        <v>34.5</v>
      </c>
      <c r="W189" s="280">
        <v>107.6</v>
      </c>
    </row>
    <row r="190" spans="1:23" s="599" customFormat="1">
      <c r="A190" s="297" t="s">
        <v>530</v>
      </c>
      <c r="B190" s="302">
        <v>2001</v>
      </c>
      <c r="C190" s="299">
        <v>107.5</v>
      </c>
      <c r="D190" s="299">
        <v>7</v>
      </c>
      <c r="E190" s="299">
        <v>4.8</v>
      </c>
      <c r="F190" s="299">
        <v>0.2</v>
      </c>
      <c r="G190" s="299">
        <v>0.1</v>
      </c>
      <c r="H190" s="299">
        <v>0.1</v>
      </c>
      <c r="I190" s="299">
        <v>0.3</v>
      </c>
      <c r="J190" s="299">
        <v>0.3</v>
      </c>
      <c r="K190" s="280">
        <v>0.4</v>
      </c>
      <c r="L190" s="299">
        <v>0.5</v>
      </c>
      <c r="M190" s="299">
        <v>0.8</v>
      </c>
      <c r="N190" s="299">
        <v>1.1000000000000001</v>
      </c>
      <c r="O190" s="299">
        <v>1.8</v>
      </c>
      <c r="P190" s="299">
        <v>2.8</v>
      </c>
      <c r="Q190" s="303">
        <v>4.5</v>
      </c>
      <c r="R190" s="299">
        <v>6.9</v>
      </c>
      <c r="S190" s="299">
        <v>11.6</v>
      </c>
      <c r="T190" s="299">
        <v>18.600000000000001</v>
      </c>
      <c r="U190" s="299">
        <v>30.9</v>
      </c>
      <c r="V190" s="299">
        <v>55</v>
      </c>
      <c r="W190" s="280">
        <v>137</v>
      </c>
    </row>
    <row r="191" spans="1:23" s="599" customFormat="1">
      <c r="A191" s="297"/>
      <c r="B191" s="302">
        <v>2009</v>
      </c>
      <c r="C191" s="317">
        <v>118.1</v>
      </c>
      <c r="D191" s="299">
        <v>6.9</v>
      </c>
      <c r="E191" s="299">
        <v>4.7</v>
      </c>
      <c r="F191" s="299">
        <v>0.1</v>
      </c>
      <c r="G191" s="299">
        <v>0.1</v>
      </c>
      <c r="H191" s="299">
        <v>0.1</v>
      </c>
      <c r="I191" s="299">
        <v>0.3</v>
      </c>
      <c r="J191" s="299">
        <v>0.3</v>
      </c>
      <c r="K191" s="280">
        <v>0.4</v>
      </c>
      <c r="L191" s="299">
        <v>0.5</v>
      </c>
      <c r="M191" s="299">
        <v>0.6</v>
      </c>
      <c r="N191" s="299">
        <v>1</v>
      </c>
      <c r="O191" s="299">
        <v>1.7</v>
      </c>
      <c r="P191" s="299">
        <v>2.6</v>
      </c>
      <c r="Q191" s="303">
        <v>3.9</v>
      </c>
      <c r="R191" s="299">
        <v>6.2</v>
      </c>
      <c r="S191" s="299">
        <v>9.4</v>
      </c>
      <c r="T191" s="299">
        <v>15.8</v>
      </c>
      <c r="U191" s="299">
        <v>26.3</v>
      </c>
      <c r="V191" s="299">
        <v>47.4</v>
      </c>
      <c r="W191" s="278">
        <v>119.1</v>
      </c>
    </row>
    <row r="192" spans="1:23" s="599" customFormat="1">
      <c r="A192" s="307" t="s">
        <v>466</v>
      </c>
      <c r="B192" s="302">
        <v>2000</v>
      </c>
      <c r="C192" s="299">
        <v>110.1</v>
      </c>
      <c r="D192" s="301">
        <v>4.7</v>
      </c>
      <c r="E192" s="299">
        <v>4.0999999999999996</v>
      </c>
      <c r="F192" s="299">
        <v>0.4</v>
      </c>
      <c r="G192" s="299">
        <v>0.2</v>
      </c>
      <c r="H192" s="299">
        <v>0.2</v>
      </c>
      <c r="I192" s="299">
        <v>0.3</v>
      </c>
      <c r="J192" s="299">
        <v>0.4</v>
      </c>
      <c r="K192" s="280">
        <v>0.5</v>
      </c>
      <c r="L192" s="299">
        <v>0.7</v>
      </c>
      <c r="M192" s="299">
        <v>0.9</v>
      </c>
      <c r="N192" s="299">
        <v>1.3</v>
      </c>
      <c r="O192" s="299">
        <v>1.7</v>
      </c>
      <c r="P192" s="299">
        <v>2.7</v>
      </c>
      <c r="Q192" s="303">
        <v>4.5999999999999996</v>
      </c>
      <c r="R192" s="299">
        <v>7</v>
      </c>
      <c r="S192" s="299">
        <v>12.3</v>
      </c>
      <c r="T192" s="299">
        <v>24.1</v>
      </c>
      <c r="U192" s="299">
        <v>43.7</v>
      </c>
      <c r="V192" s="911">
        <v>122</v>
      </c>
      <c r="W192" s="912"/>
    </row>
    <row r="193" spans="1:23" s="405" customFormat="1">
      <c r="A193" s="308" t="s">
        <v>467</v>
      </c>
      <c r="B193" s="302">
        <v>2012</v>
      </c>
      <c r="C193" s="281">
        <v>119.9</v>
      </c>
      <c r="D193" s="310">
        <v>4.8</v>
      </c>
      <c r="E193" s="281">
        <v>2.8</v>
      </c>
      <c r="F193" s="281">
        <v>0.2</v>
      </c>
      <c r="G193" s="281">
        <v>0.1</v>
      </c>
      <c r="H193" s="281">
        <v>0.1</v>
      </c>
      <c r="I193" s="281">
        <v>0.2</v>
      </c>
      <c r="J193" s="281">
        <v>0.3</v>
      </c>
      <c r="K193" s="278">
        <v>0.4</v>
      </c>
      <c r="L193" s="281">
        <v>0.5</v>
      </c>
      <c r="M193" s="281">
        <v>0.6</v>
      </c>
      <c r="N193" s="281">
        <v>0.9</v>
      </c>
      <c r="O193" s="281">
        <v>1.2</v>
      </c>
      <c r="P193" s="281">
        <v>1.8</v>
      </c>
      <c r="Q193" s="281">
        <v>2.2999999999999998</v>
      </c>
      <c r="R193" s="281">
        <v>3.5</v>
      </c>
      <c r="S193" s="281">
        <v>6.3</v>
      </c>
      <c r="T193" s="281">
        <v>12.6</v>
      </c>
      <c r="U193" s="281">
        <v>24.7</v>
      </c>
      <c r="V193" s="281">
        <v>49.2</v>
      </c>
      <c r="W193" s="278">
        <v>122.7</v>
      </c>
    </row>
    <row r="194" spans="1:23" s="599" customFormat="1">
      <c r="A194" s="297" t="s">
        <v>531</v>
      </c>
      <c r="B194" s="302">
        <v>2002</v>
      </c>
      <c r="C194" s="299">
        <v>33.4</v>
      </c>
      <c r="D194" s="299">
        <v>5.9</v>
      </c>
      <c r="E194" s="299">
        <v>5.5</v>
      </c>
      <c r="F194" s="299">
        <v>0.3</v>
      </c>
      <c r="G194" s="299">
        <v>0.2</v>
      </c>
      <c r="H194" s="299">
        <v>0.2</v>
      </c>
      <c r="I194" s="299">
        <v>0.3</v>
      </c>
      <c r="J194" s="299">
        <v>0.4</v>
      </c>
      <c r="K194" s="280">
        <v>0.5</v>
      </c>
      <c r="L194" s="299">
        <v>0.7</v>
      </c>
      <c r="M194" s="299">
        <v>1.1000000000000001</v>
      </c>
      <c r="N194" s="299">
        <v>1.8</v>
      </c>
      <c r="O194" s="299">
        <v>2.7</v>
      </c>
      <c r="P194" s="299">
        <v>4</v>
      </c>
      <c r="Q194" s="303">
        <v>6.2</v>
      </c>
      <c r="R194" s="299">
        <v>9.4</v>
      </c>
      <c r="S194" s="911">
        <v>18.5</v>
      </c>
      <c r="T194" s="917"/>
      <c r="U194" s="911">
        <v>63.8</v>
      </c>
      <c r="V194" s="917"/>
      <c r="W194" s="282">
        <v>121</v>
      </c>
    </row>
    <row r="195" spans="1:23" s="599" customFormat="1">
      <c r="A195" s="297"/>
      <c r="B195" s="302">
        <v>2012</v>
      </c>
      <c r="C195" s="317">
        <v>41</v>
      </c>
      <c r="D195" s="299">
        <v>7.3</v>
      </c>
      <c r="E195" s="281">
        <v>3.8</v>
      </c>
      <c r="F195" s="299">
        <v>0.3</v>
      </c>
      <c r="G195" s="299">
        <v>0.2</v>
      </c>
      <c r="H195" s="299">
        <v>0.2</v>
      </c>
      <c r="I195" s="299">
        <v>0.3</v>
      </c>
      <c r="J195" s="299">
        <v>0.4</v>
      </c>
      <c r="K195" s="280">
        <v>0.5</v>
      </c>
      <c r="L195" s="299">
        <v>0.6</v>
      </c>
      <c r="M195" s="299">
        <v>0.9</v>
      </c>
      <c r="N195" s="299">
        <v>1.2</v>
      </c>
      <c r="O195" s="299">
        <v>2.1</v>
      </c>
      <c r="P195" s="299">
        <v>3.6</v>
      </c>
      <c r="Q195" s="303">
        <v>5.9</v>
      </c>
      <c r="R195" s="299">
        <v>9</v>
      </c>
      <c r="S195" s="278">
        <v>13.6</v>
      </c>
      <c r="T195" s="281">
        <v>21.7</v>
      </c>
      <c r="U195" s="349">
        <v>37</v>
      </c>
      <c r="V195" s="304">
        <v>61.9</v>
      </c>
      <c r="W195" s="282">
        <v>131.4</v>
      </c>
    </row>
    <row r="196" spans="1:23" s="599" customFormat="1">
      <c r="A196" s="297" t="s">
        <v>533</v>
      </c>
      <c r="B196" s="302">
        <v>2000</v>
      </c>
      <c r="C196" s="299">
        <v>193.3</v>
      </c>
      <c r="D196" s="281">
        <v>3.9</v>
      </c>
      <c r="E196" s="281">
        <v>16.600000000000001</v>
      </c>
      <c r="F196" s="281">
        <v>0.8</v>
      </c>
      <c r="G196" s="278">
        <v>0.3</v>
      </c>
      <c r="H196" s="281">
        <v>0.3</v>
      </c>
      <c r="I196" s="278">
        <v>0.4</v>
      </c>
      <c r="J196" s="281">
        <v>0.5</v>
      </c>
      <c r="K196" s="278">
        <v>0.7</v>
      </c>
      <c r="L196" s="281">
        <v>0.9</v>
      </c>
      <c r="M196" s="278">
        <v>1.2</v>
      </c>
      <c r="N196" s="281">
        <v>1.9</v>
      </c>
      <c r="O196" s="278">
        <v>3.1</v>
      </c>
      <c r="P196" s="281">
        <v>4.9000000000000004</v>
      </c>
      <c r="Q196" s="278">
        <v>8</v>
      </c>
      <c r="R196" s="310">
        <v>11.9</v>
      </c>
      <c r="S196" s="281">
        <v>18.7</v>
      </c>
      <c r="T196" s="310">
        <v>28.2</v>
      </c>
      <c r="U196" s="281">
        <v>42.8</v>
      </c>
      <c r="V196" s="310">
        <v>67</v>
      </c>
      <c r="W196" s="278">
        <v>131.80000000000001</v>
      </c>
    </row>
    <row r="197" spans="1:23" s="405" customFormat="1">
      <c r="A197" s="297"/>
      <c r="B197" s="302">
        <v>2010</v>
      </c>
      <c r="C197" s="322">
        <v>259.3</v>
      </c>
      <c r="D197" s="303">
        <v>4.5</v>
      </c>
      <c r="E197" s="299">
        <v>13</v>
      </c>
      <c r="F197" s="278">
        <v>0.6</v>
      </c>
      <c r="G197" s="281">
        <v>0.2</v>
      </c>
      <c r="H197" s="299">
        <v>0.3</v>
      </c>
      <c r="I197" s="299">
        <v>0.5</v>
      </c>
      <c r="J197" s="299">
        <v>0.6</v>
      </c>
      <c r="K197" s="280">
        <v>0.7</v>
      </c>
      <c r="L197" s="299">
        <v>0.8</v>
      </c>
      <c r="M197" s="299">
        <v>1.1000000000000001</v>
      </c>
      <c r="N197" s="299">
        <v>1.7</v>
      </c>
      <c r="O197" s="299">
        <v>2.8</v>
      </c>
      <c r="P197" s="299">
        <v>4.4000000000000004</v>
      </c>
      <c r="Q197" s="299">
        <v>7.3</v>
      </c>
      <c r="R197" s="303">
        <v>11.2</v>
      </c>
      <c r="S197" s="299">
        <v>17.399999999999999</v>
      </c>
      <c r="T197" s="301">
        <v>25.5</v>
      </c>
      <c r="U197" s="299">
        <v>43.9</v>
      </c>
      <c r="V197" s="301">
        <v>69.2</v>
      </c>
      <c r="W197" s="278">
        <v>142.30000000000001</v>
      </c>
    </row>
    <row r="198" spans="1:23" s="599" customFormat="1">
      <c r="A198" s="297" t="s">
        <v>532</v>
      </c>
      <c r="B198" s="298">
        <v>2000</v>
      </c>
      <c r="C198" s="299">
        <v>6.8</v>
      </c>
      <c r="D198" s="281">
        <v>5.7</v>
      </c>
      <c r="E198" s="278">
        <v>30.1</v>
      </c>
      <c r="F198" s="281">
        <v>2.8</v>
      </c>
      <c r="G198" s="281">
        <v>0.4</v>
      </c>
      <c r="H198" s="281">
        <v>0.3</v>
      </c>
      <c r="I198" s="281">
        <v>0.5</v>
      </c>
      <c r="J198" s="281">
        <v>1</v>
      </c>
      <c r="K198" s="278">
        <v>1.3</v>
      </c>
      <c r="L198" s="281">
        <v>1.9</v>
      </c>
      <c r="M198" s="281">
        <v>2.9</v>
      </c>
      <c r="N198" s="281">
        <v>4</v>
      </c>
      <c r="O198" s="281">
        <v>6.5</v>
      </c>
      <c r="P198" s="281">
        <v>11.1</v>
      </c>
      <c r="Q198" s="327">
        <v>14.9</v>
      </c>
      <c r="R198" s="281">
        <v>24.4</v>
      </c>
      <c r="S198" s="281">
        <v>35.4</v>
      </c>
      <c r="T198" s="281">
        <v>64.8</v>
      </c>
      <c r="U198" s="281">
        <v>63</v>
      </c>
      <c r="V198" s="282">
        <v>102.6</v>
      </c>
      <c r="W198" s="278">
        <v>198.4</v>
      </c>
    </row>
    <row r="199" spans="1:23" s="599" customFormat="1">
      <c r="A199" s="297"/>
      <c r="B199" s="298">
        <v>2013</v>
      </c>
      <c r="C199" s="299">
        <v>7</v>
      </c>
      <c r="D199" s="281">
        <v>4.7</v>
      </c>
      <c r="E199" s="299">
        <v>15.3</v>
      </c>
      <c r="F199" s="301">
        <v>1.4</v>
      </c>
      <c r="G199" s="281">
        <v>0.4</v>
      </c>
      <c r="H199" s="281">
        <v>0.3</v>
      </c>
      <c r="I199" s="281">
        <v>0.5</v>
      </c>
      <c r="J199" s="281">
        <v>0.6</v>
      </c>
      <c r="K199" s="278">
        <v>0.8</v>
      </c>
      <c r="L199" s="281">
        <v>1.1000000000000001</v>
      </c>
      <c r="M199" s="281">
        <v>1.8</v>
      </c>
      <c r="N199" s="281">
        <v>2.8</v>
      </c>
      <c r="O199" s="281">
        <v>4.5</v>
      </c>
      <c r="P199" s="281">
        <v>7</v>
      </c>
      <c r="Q199" s="281">
        <v>9.8000000000000007</v>
      </c>
      <c r="R199" s="281">
        <v>16.8</v>
      </c>
      <c r="S199" s="281">
        <v>23.1</v>
      </c>
      <c r="T199" s="911">
        <v>70.900000000000006</v>
      </c>
      <c r="U199" s="912"/>
      <c r="V199" s="912"/>
      <c r="W199" s="912"/>
    </row>
    <row r="200" spans="1:23" s="599" customFormat="1">
      <c r="A200" s="307" t="s">
        <v>538</v>
      </c>
      <c r="B200" s="302">
        <v>2000</v>
      </c>
      <c r="C200" s="299">
        <v>12.9</v>
      </c>
      <c r="D200" s="301">
        <v>6.6</v>
      </c>
      <c r="E200" s="299">
        <v>5.6</v>
      </c>
      <c r="F200" s="299">
        <v>0.3</v>
      </c>
      <c r="G200" s="299">
        <v>0.2</v>
      </c>
      <c r="H200" s="299">
        <v>0.1</v>
      </c>
      <c r="I200" s="299">
        <v>0.4</v>
      </c>
      <c r="J200" s="299">
        <v>0.3</v>
      </c>
      <c r="K200" s="280">
        <v>0.5</v>
      </c>
      <c r="L200" s="299">
        <v>0.5</v>
      </c>
      <c r="M200" s="299">
        <v>0.7</v>
      </c>
      <c r="N200" s="299">
        <v>1.2</v>
      </c>
      <c r="O200" s="299">
        <v>1.9</v>
      </c>
      <c r="P200" s="299">
        <v>3.1</v>
      </c>
      <c r="Q200" s="303">
        <v>5.2</v>
      </c>
      <c r="R200" s="299">
        <v>8</v>
      </c>
      <c r="S200" s="299">
        <v>12.5</v>
      </c>
      <c r="T200" s="299">
        <v>19.5</v>
      </c>
      <c r="U200" s="299">
        <v>32</v>
      </c>
      <c r="V200" s="299">
        <v>56.9</v>
      </c>
      <c r="W200" s="280">
        <v>135.80000000000001</v>
      </c>
    </row>
    <row r="201" spans="1:23" s="599" customFormat="1">
      <c r="A201" s="329" t="s">
        <v>152</v>
      </c>
      <c r="B201" s="302">
        <v>2013</v>
      </c>
      <c r="C201" s="322">
        <v>14.6</v>
      </c>
      <c r="D201" s="301">
        <v>6.4</v>
      </c>
      <c r="E201" s="299">
        <v>3.9</v>
      </c>
      <c r="F201" s="301">
        <v>0.2</v>
      </c>
      <c r="G201" s="281">
        <v>0.1</v>
      </c>
      <c r="H201" s="281">
        <v>0.1</v>
      </c>
      <c r="I201" s="281">
        <v>0.3</v>
      </c>
      <c r="J201" s="281">
        <v>0.3</v>
      </c>
      <c r="K201" s="278">
        <v>0.3</v>
      </c>
      <c r="L201" s="281">
        <v>0.4</v>
      </c>
      <c r="M201" s="281">
        <v>0.7</v>
      </c>
      <c r="N201" s="281">
        <v>1</v>
      </c>
      <c r="O201" s="281">
        <v>1.6</v>
      </c>
      <c r="P201" s="281">
        <v>2.7</v>
      </c>
      <c r="Q201" s="327">
        <v>3.5</v>
      </c>
      <c r="R201" s="281">
        <v>5.8</v>
      </c>
      <c r="S201" s="281">
        <v>8.6</v>
      </c>
      <c r="T201" s="281">
        <v>14.1</v>
      </c>
      <c r="U201" s="281">
        <v>25.8</v>
      </c>
      <c r="V201" s="281">
        <v>45.4</v>
      </c>
      <c r="W201" s="278">
        <v>136.1</v>
      </c>
    </row>
    <row r="202" spans="1:23" s="599" customFormat="1" ht="13.5" customHeight="1">
      <c r="A202" s="307" t="s">
        <v>539</v>
      </c>
      <c r="B202" s="302">
        <v>2000</v>
      </c>
      <c r="C202" s="299">
        <v>1234</v>
      </c>
      <c r="D202" s="303">
        <v>8.6999999999999993</v>
      </c>
      <c r="E202" s="281">
        <v>1.6</v>
      </c>
      <c r="F202" s="281">
        <v>0.1</v>
      </c>
      <c r="G202" s="281">
        <v>0.2</v>
      </c>
      <c r="H202" s="310">
        <v>0.4</v>
      </c>
      <c r="I202" s="281">
        <v>0.5</v>
      </c>
      <c r="J202" s="310">
        <v>0.6</v>
      </c>
      <c r="K202" s="278">
        <v>0.8</v>
      </c>
      <c r="L202" s="281">
        <v>1.2</v>
      </c>
      <c r="M202" s="281">
        <v>1.7</v>
      </c>
      <c r="N202" s="310">
        <v>2.5</v>
      </c>
      <c r="O202" s="281">
        <v>3.9</v>
      </c>
      <c r="P202" s="310">
        <v>6.1</v>
      </c>
      <c r="Q202" s="281">
        <v>9.8000000000000007</v>
      </c>
      <c r="R202" s="310">
        <v>15.2</v>
      </c>
      <c r="S202" s="281">
        <v>23.8</v>
      </c>
      <c r="T202" s="310">
        <v>38.1</v>
      </c>
      <c r="U202" s="278">
        <v>64.3</v>
      </c>
      <c r="V202" s="281">
        <v>146.9</v>
      </c>
      <c r="W202" s="282">
        <v>144.30000000000001</v>
      </c>
    </row>
    <row r="203" spans="1:23" s="599" customFormat="1">
      <c r="A203" s="308" t="s">
        <v>535</v>
      </c>
      <c r="B203" s="302">
        <v>2010</v>
      </c>
      <c r="C203" s="299">
        <v>1236</v>
      </c>
      <c r="D203" s="301">
        <v>7.9</v>
      </c>
      <c r="E203" s="278">
        <v>5.6</v>
      </c>
      <c r="F203" s="281">
        <v>0.2</v>
      </c>
      <c r="G203" s="281">
        <v>0.1</v>
      </c>
      <c r="H203" s="310">
        <v>0.1</v>
      </c>
      <c r="I203" s="281">
        <v>0.3</v>
      </c>
      <c r="J203" s="310">
        <v>0.4</v>
      </c>
      <c r="K203" s="278">
        <v>0.6</v>
      </c>
      <c r="L203" s="281">
        <v>0.7</v>
      </c>
      <c r="M203" s="278">
        <v>1</v>
      </c>
      <c r="N203" s="281">
        <v>1.5</v>
      </c>
      <c r="O203" s="281">
        <v>2.5</v>
      </c>
      <c r="P203" s="310">
        <v>3.7</v>
      </c>
      <c r="Q203" s="278">
        <v>5.2</v>
      </c>
      <c r="R203" s="281">
        <v>7.8</v>
      </c>
      <c r="S203" s="281">
        <v>12.2</v>
      </c>
      <c r="T203" s="310">
        <v>19.3</v>
      </c>
      <c r="U203" s="278">
        <v>31.5</v>
      </c>
      <c r="V203" s="281">
        <v>53.2</v>
      </c>
      <c r="W203" s="282">
        <v>124.5</v>
      </c>
    </row>
    <row r="204" spans="1:23" s="405" customFormat="1">
      <c r="A204" s="609"/>
      <c r="B204" s="610"/>
      <c r="C204" s="609"/>
      <c r="D204" s="609"/>
      <c r="E204" s="609"/>
      <c r="F204" s="609"/>
      <c r="G204" s="609"/>
      <c r="H204" s="609"/>
      <c r="I204" s="609"/>
      <c r="J204" s="609"/>
      <c r="K204" s="609"/>
      <c r="L204" s="609"/>
      <c r="M204" s="609"/>
      <c r="N204" s="609"/>
      <c r="O204" s="609"/>
      <c r="P204" s="609"/>
      <c r="Q204" s="609"/>
      <c r="R204" s="609"/>
      <c r="S204" s="609"/>
      <c r="T204" s="609"/>
      <c r="U204" s="609"/>
      <c r="V204" s="609"/>
      <c r="W204" s="611"/>
    </row>
    <row r="205" spans="1:23" s="405" customFormat="1">
      <c r="A205" s="286" t="s">
        <v>540</v>
      </c>
      <c r="B205" s="355"/>
      <c r="C205" s="283"/>
      <c r="D205" s="283"/>
      <c r="E205" s="283"/>
      <c r="F205" s="283"/>
      <c r="G205" s="283"/>
      <c r="H205" s="283"/>
      <c r="I205" s="269"/>
      <c r="J205" s="269"/>
      <c r="K205" s="269"/>
      <c r="L205" s="269"/>
      <c r="M205" s="269"/>
      <c r="N205" s="269"/>
      <c r="O205" s="269"/>
      <c r="P205" s="269"/>
      <c r="Q205" s="269"/>
      <c r="R205" s="269"/>
      <c r="S205" s="269"/>
      <c r="T205" s="269"/>
      <c r="U205" s="269"/>
      <c r="V205" s="269"/>
      <c r="W205" s="269"/>
    </row>
    <row r="206" spans="1:23" s="405" customFormat="1">
      <c r="A206" s="287" t="s">
        <v>541</v>
      </c>
      <c r="B206" s="355"/>
      <c r="C206" s="283"/>
      <c r="D206" s="283"/>
      <c r="E206" s="283"/>
      <c r="F206" s="283"/>
      <c r="G206" s="283"/>
      <c r="H206" s="283"/>
      <c r="I206" s="269"/>
      <c r="J206" s="286"/>
      <c r="K206" s="269"/>
      <c r="L206" s="269"/>
      <c r="M206" s="269"/>
      <c r="N206" s="269"/>
      <c r="O206" s="269"/>
      <c r="P206" s="269"/>
      <c r="Q206" s="269"/>
      <c r="R206" s="269"/>
      <c r="S206" s="269"/>
      <c r="T206" s="269"/>
      <c r="U206" s="269"/>
      <c r="V206" s="269"/>
      <c r="W206" s="269"/>
    </row>
    <row r="207" spans="1:23" s="405" customFormat="1">
      <c r="A207" s="609"/>
      <c r="B207" s="610"/>
      <c r="C207" s="609"/>
      <c r="D207" s="609"/>
      <c r="E207" s="609"/>
      <c r="F207" s="609"/>
      <c r="G207" s="609"/>
      <c r="H207" s="609"/>
      <c r="I207" s="609"/>
      <c r="J207" s="609"/>
      <c r="K207" s="609"/>
      <c r="L207" s="609"/>
      <c r="M207" s="609"/>
      <c r="N207" s="609"/>
      <c r="O207" s="609"/>
      <c r="P207" s="609"/>
      <c r="Q207" s="609"/>
      <c r="R207" s="609"/>
      <c r="S207" s="609"/>
      <c r="T207" s="609"/>
      <c r="U207" s="609"/>
      <c r="V207" s="609"/>
      <c r="W207" s="609"/>
    </row>
    <row r="208" spans="1:23">
      <c r="A208" s="269" t="s">
        <v>1589</v>
      </c>
      <c r="B208" s="355"/>
      <c r="C208" s="283"/>
      <c r="D208" s="283"/>
      <c r="E208" s="283"/>
      <c r="F208" s="283"/>
      <c r="G208" s="283"/>
      <c r="H208" s="283"/>
      <c r="I208" s="269"/>
      <c r="J208" s="269"/>
      <c r="K208" s="269"/>
      <c r="L208" s="269"/>
      <c r="M208" s="269"/>
      <c r="N208" s="269"/>
      <c r="O208" s="612"/>
      <c r="P208" s="612"/>
      <c r="Q208" s="612"/>
      <c r="R208" s="612"/>
      <c r="S208" s="612"/>
      <c r="T208" s="612"/>
      <c r="U208" s="612"/>
      <c r="V208" s="612"/>
      <c r="W208" s="612"/>
    </row>
    <row r="209" spans="1:23">
      <c r="A209" s="286" t="s">
        <v>1590</v>
      </c>
      <c r="B209" s="355"/>
      <c r="C209" s="283"/>
      <c r="D209" s="283"/>
      <c r="E209" s="283"/>
      <c r="F209" s="283"/>
      <c r="G209" s="283"/>
      <c r="H209" s="283"/>
      <c r="I209" s="269"/>
      <c r="J209" s="269"/>
      <c r="K209" s="269"/>
      <c r="L209" s="269"/>
      <c r="M209" s="269"/>
      <c r="N209" s="269"/>
      <c r="O209" s="612"/>
      <c r="P209" s="612"/>
      <c r="Q209" s="612"/>
      <c r="R209" s="612"/>
      <c r="S209" s="612"/>
      <c r="T209" s="612"/>
      <c r="U209" s="612"/>
      <c r="V209" s="612"/>
      <c r="W209" s="612"/>
    </row>
    <row r="210" spans="1:23" s="405" customFormat="1">
      <c r="A210" s="267"/>
      <c r="B210" s="330"/>
      <c r="C210" s="268"/>
      <c r="D210" s="268"/>
      <c r="E210" s="268"/>
      <c r="F210" s="268"/>
      <c r="G210" s="268"/>
      <c r="H210" s="268"/>
      <c r="I210" s="267"/>
      <c r="J210" s="267"/>
      <c r="K210" s="267"/>
      <c r="L210" s="267"/>
      <c r="M210" s="267"/>
      <c r="N210" s="267"/>
      <c r="O210" s="267"/>
      <c r="P210" s="267"/>
      <c r="Q210" s="267"/>
      <c r="R210" s="267"/>
      <c r="S210" s="267"/>
      <c r="T210" s="267"/>
      <c r="U210" s="267"/>
      <c r="V210" s="267"/>
      <c r="W210" s="269"/>
    </row>
  </sheetData>
  <mergeCells count="72">
    <mergeCell ref="E184:F184"/>
    <mergeCell ref="E185:F185"/>
    <mergeCell ref="E189:F189"/>
    <mergeCell ref="V192:W192"/>
    <mergeCell ref="S194:T194"/>
    <mergeCell ref="U194:V194"/>
    <mergeCell ref="V85:W85"/>
    <mergeCell ref="E86:F86"/>
    <mergeCell ref="E87:F87"/>
    <mergeCell ref="E91:F91"/>
    <mergeCell ref="V94:W94"/>
    <mergeCell ref="E63:F63"/>
    <mergeCell ref="E65:F65"/>
    <mergeCell ref="E67:F67"/>
    <mergeCell ref="E73:F73"/>
    <mergeCell ref="E80:F80"/>
    <mergeCell ref="A78:W78"/>
    <mergeCell ref="C6:D6"/>
    <mergeCell ref="D7:W7"/>
    <mergeCell ref="A9:W9"/>
    <mergeCell ref="A10:W10"/>
    <mergeCell ref="E12:F12"/>
    <mergeCell ref="A5:A7"/>
    <mergeCell ref="B5:B7"/>
    <mergeCell ref="C5:W5"/>
    <mergeCell ref="E14:F14"/>
    <mergeCell ref="E22:F22"/>
    <mergeCell ref="V80:W80"/>
    <mergeCell ref="V81:W81"/>
    <mergeCell ref="E84:F84"/>
    <mergeCell ref="V84:W84"/>
    <mergeCell ref="E24:F24"/>
    <mergeCell ref="E28:F28"/>
    <mergeCell ref="E30:F30"/>
    <mergeCell ref="E38:F38"/>
    <mergeCell ref="E40:F40"/>
    <mergeCell ref="E46:F46"/>
    <mergeCell ref="E48:F48"/>
    <mergeCell ref="E50:F50"/>
    <mergeCell ref="E52:F52"/>
    <mergeCell ref="E58:F58"/>
    <mergeCell ref="S96:T96"/>
    <mergeCell ref="U96:V96"/>
    <mergeCell ref="T101:W101"/>
    <mergeCell ref="E104:F104"/>
    <mergeCell ref="E144:F144"/>
    <mergeCell ref="A107:W107"/>
    <mergeCell ref="A108:W108"/>
    <mergeCell ref="E110:F110"/>
    <mergeCell ref="E112:F112"/>
    <mergeCell ref="E120:F120"/>
    <mergeCell ref="E122:F122"/>
    <mergeCell ref="E126:F126"/>
    <mergeCell ref="E128:F128"/>
    <mergeCell ref="E136:F136"/>
    <mergeCell ref="E138:F138"/>
    <mergeCell ref="T199:W199"/>
    <mergeCell ref="E146:F146"/>
    <mergeCell ref="E148:F148"/>
    <mergeCell ref="E150:F150"/>
    <mergeCell ref="A176:W176"/>
    <mergeCell ref="E178:F178"/>
    <mergeCell ref="V178:W178"/>
    <mergeCell ref="E156:F156"/>
    <mergeCell ref="E161:F161"/>
    <mergeCell ref="E163:F163"/>
    <mergeCell ref="E165:F165"/>
    <mergeCell ref="E171:F171"/>
    <mergeCell ref="V179:W179"/>
    <mergeCell ref="E182:F182"/>
    <mergeCell ref="V182:W182"/>
    <mergeCell ref="V183:W183"/>
  </mergeCells>
  <pageMargins left="0.39370078740157483" right="0.39370078740157483" top="0.59055118110236227" bottom="0.59055118110236227" header="0.31496062992125984" footer="0.31496062992125984"/>
  <pageSetup paperSize="9" fitToHeight="2" pageOrder="overThenDown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workbookViewId="0"/>
  </sheetViews>
  <sheetFormatPr defaultColWidth="9.109375" defaultRowHeight="13.2"/>
  <cols>
    <col min="1" max="1" width="35.33203125" style="567" customWidth="1"/>
    <col min="2" max="2" width="9.109375" style="566" customWidth="1"/>
    <col min="3" max="3" width="11" style="567" customWidth="1"/>
    <col min="4" max="4" width="13.5546875" style="567" customWidth="1"/>
    <col min="5" max="6" width="11" style="567" customWidth="1"/>
    <col min="7" max="7" width="11.6640625" style="567" customWidth="1"/>
    <col min="8" max="8" width="11" style="567" customWidth="1"/>
    <col min="9" max="16" width="12.33203125" style="567" customWidth="1"/>
    <col min="17" max="16384" width="9.109375" style="567"/>
  </cols>
  <sheetData>
    <row r="1" spans="1:24" ht="8.4" customHeight="1"/>
    <row r="2" spans="1:24" ht="15.75" customHeight="1">
      <c r="A2" s="565" t="s">
        <v>1604</v>
      </c>
    </row>
    <row r="3" spans="1:24" ht="15.75" customHeight="1">
      <c r="A3" s="568" t="s">
        <v>542</v>
      </c>
    </row>
    <row r="4" spans="1:24" ht="11.4" customHeight="1">
      <c r="A4" s="568"/>
    </row>
    <row r="5" spans="1:24" ht="18" customHeight="1">
      <c r="A5" s="934" t="s">
        <v>20</v>
      </c>
      <c r="B5" s="937" t="s">
        <v>543</v>
      </c>
      <c r="C5" s="940" t="s">
        <v>544</v>
      </c>
      <c r="D5" s="941"/>
      <c r="E5" s="941"/>
      <c r="F5" s="941"/>
      <c r="G5" s="941"/>
      <c r="H5" s="941"/>
      <c r="I5" s="942"/>
      <c r="J5" s="940" t="s">
        <v>545</v>
      </c>
      <c r="K5" s="941"/>
      <c r="L5" s="941"/>
      <c r="M5" s="941"/>
      <c r="N5" s="941"/>
      <c r="O5" s="941"/>
      <c r="P5" s="941"/>
    </row>
    <row r="6" spans="1:24" ht="18" customHeight="1">
      <c r="A6" s="935"/>
      <c r="B6" s="938"/>
      <c r="C6" s="940" t="s">
        <v>1658</v>
      </c>
      <c r="D6" s="941"/>
      <c r="E6" s="941"/>
      <c r="F6" s="941"/>
      <c r="G6" s="941"/>
      <c r="H6" s="941"/>
      <c r="I6" s="941"/>
      <c r="J6" s="941"/>
      <c r="K6" s="941"/>
      <c r="L6" s="941"/>
      <c r="M6" s="941"/>
      <c r="N6" s="941"/>
      <c r="O6" s="941"/>
      <c r="P6" s="941"/>
    </row>
    <row r="7" spans="1:24" ht="86.4" customHeight="1">
      <c r="A7" s="935"/>
      <c r="B7" s="938"/>
      <c r="C7" s="102" t="s">
        <v>546</v>
      </c>
      <c r="D7" s="103" t="s">
        <v>547</v>
      </c>
      <c r="E7" s="104" t="s">
        <v>1592</v>
      </c>
      <c r="F7" s="105" t="s">
        <v>548</v>
      </c>
      <c r="G7" s="103" t="s">
        <v>1593</v>
      </c>
      <c r="H7" s="103" t="s">
        <v>549</v>
      </c>
      <c r="I7" s="103" t="s">
        <v>550</v>
      </c>
      <c r="J7" s="103" t="s">
        <v>546</v>
      </c>
      <c r="K7" s="103" t="s">
        <v>547</v>
      </c>
      <c r="L7" s="104" t="s">
        <v>1592</v>
      </c>
      <c r="M7" s="105" t="s">
        <v>548</v>
      </c>
      <c r="N7" s="103" t="s">
        <v>1593</v>
      </c>
      <c r="O7" s="103" t="s">
        <v>549</v>
      </c>
      <c r="P7" s="104" t="s">
        <v>550</v>
      </c>
    </row>
    <row r="8" spans="1:24" ht="19.5" customHeight="1">
      <c r="A8" s="936"/>
      <c r="B8" s="939"/>
      <c r="C8" s="940" t="s">
        <v>551</v>
      </c>
      <c r="D8" s="941"/>
      <c r="E8" s="941"/>
      <c r="F8" s="941"/>
      <c r="G8" s="941"/>
      <c r="H8" s="941"/>
      <c r="I8" s="941"/>
      <c r="J8" s="941"/>
      <c r="K8" s="941"/>
      <c r="L8" s="941"/>
      <c r="M8" s="941"/>
      <c r="N8" s="941"/>
      <c r="O8" s="941"/>
      <c r="P8" s="941"/>
    </row>
    <row r="9" spans="1:24" ht="10.5" customHeight="1">
      <c r="A9" s="102"/>
      <c r="B9" s="106"/>
      <c r="C9" s="569"/>
      <c r="D9" s="569"/>
      <c r="E9" s="569"/>
      <c r="F9" s="569"/>
      <c r="G9" s="569"/>
      <c r="H9" s="569"/>
      <c r="I9" s="569"/>
      <c r="J9" s="569"/>
      <c r="K9" s="569"/>
      <c r="L9" s="569"/>
      <c r="M9" s="569"/>
      <c r="N9" s="569"/>
      <c r="O9" s="569"/>
      <c r="P9" s="569"/>
    </row>
    <row r="10" spans="1:24" ht="14.25" customHeight="1">
      <c r="A10" s="930" t="s">
        <v>552</v>
      </c>
      <c r="B10" s="931"/>
      <c r="C10" s="931"/>
      <c r="D10" s="931"/>
      <c r="E10" s="931"/>
      <c r="F10" s="931"/>
      <c r="G10" s="931"/>
      <c r="H10" s="931"/>
      <c r="I10" s="931"/>
      <c r="J10" s="931"/>
      <c r="K10" s="931"/>
      <c r="L10" s="931"/>
      <c r="M10" s="931"/>
      <c r="N10" s="931"/>
      <c r="O10" s="931"/>
      <c r="P10" s="931"/>
      <c r="Q10" s="569"/>
      <c r="R10" s="569"/>
      <c r="S10" s="569"/>
      <c r="T10" s="569"/>
      <c r="U10" s="569"/>
      <c r="V10" s="569"/>
      <c r="W10" s="569"/>
      <c r="X10" s="569"/>
    </row>
    <row r="11" spans="1:24" ht="10.5" customHeight="1">
      <c r="A11" s="102"/>
      <c r="B11" s="106"/>
      <c r="C11" s="569"/>
      <c r="D11" s="569"/>
      <c r="E11" s="569"/>
      <c r="F11" s="569"/>
      <c r="G11" s="569"/>
      <c r="H11" s="569"/>
      <c r="I11" s="569"/>
      <c r="J11" s="569"/>
      <c r="K11" s="569"/>
      <c r="L11" s="569"/>
      <c r="M11" s="569"/>
      <c r="N11" s="569"/>
      <c r="O11" s="569"/>
      <c r="P11" s="569"/>
    </row>
    <row r="12" spans="1:24" s="574" customFormat="1" ht="16.95" customHeight="1">
      <c r="A12" s="570" t="s">
        <v>553</v>
      </c>
      <c r="B12" s="571">
        <v>2012</v>
      </c>
      <c r="C12" s="572">
        <v>901.1</v>
      </c>
      <c r="D12" s="572">
        <v>8.1</v>
      </c>
      <c r="E12" s="572">
        <v>268.8</v>
      </c>
      <c r="F12" s="572">
        <v>341.7</v>
      </c>
      <c r="G12" s="572">
        <v>51</v>
      </c>
      <c r="H12" s="572">
        <v>40.5</v>
      </c>
      <c r="I12" s="572">
        <v>71.8</v>
      </c>
      <c r="J12" s="572">
        <v>965.8</v>
      </c>
      <c r="K12" s="572">
        <v>7.8</v>
      </c>
      <c r="L12" s="572">
        <v>232.5</v>
      </c>
      <c r="M12" s="572">
        <v>466.4</v>
      </c>
      <c r="N12" s="572">
        <v>43.5</v>
      </c>
      <c r="O12" s="572">
        <v>31.3</v>
      </c>
      <c r="P12" s="573">
        <v>39.1</v>
      </c>
    </row>
    <row r="13" spans="1:24" s="574" customFormat="1" ht="16.95" customHeight="1">
      <c r="A13" s="575" t="s">
        <v>1594</v>
      </c>
      <c r="B13" s="571">
        <v>2009</v>
      </c>
      <c r="C13" s="35">
        <v>1580.7</v>
      </c>
      <c r="D13" s="35">
        <v>20.6</v>
      </c>
      <c r="E13" s="35">
        <v>240.4</v>
      </c>
      <c r="F13" s="35">
        <v>800.4</v>
      </c>
      <c r="G13" s="35">
        <v>67.8</v>
      </c>
      <c r="H13" s="35">
        <v>64.599999999999994</v>
      </c>
      <c r="I13" s="35">
        <v>244</v>
      </c>
      <c r="J13" s="35">
        <v>1262.4000000000001</v>
      </c>
      <c r="K13" s="35">
        <v>5</v>
      </c>
      <c r="L13" s="35">
        <v>145.5</v>
      </c>
      <c r="M13" s="35">
        <v>729.9</v>
      </c>
      <c r="N13" s="35">
        <v>21.3</v>
      </c>
      <c r="O13" s="35">
        <v>41.5</v>
      </c>
      <c r="P13" s="259">
        <v>58.7</v>
      </c>
    </row>
    <row r="14" spans="1:24" s="574" customFormat="1" ht="16.95" customHeight="1">
      <c r="A14" s="575" t="s">
        <v>67</v>
      </c>
      <c r="B14" s="571">
        <v>2012</v>
      </c>
      <c r="C14" s="572">
        <v>1593.2</v>
      </c>
      <c r="D14" s="572">
        <v>11.3</v>
      </c>
      <c r="E14" s="572">
        <v>301.89999999999998</v>
      </c>
      <c r="F14" s="572">
        <v>973.2</v>
      </c>
      <c r="G14" s="572">
        <v>69.400000000000006</v>
      </c>
      <c r="H14" s="572">
        <v>66.3</v>
      </c>
      <c r="I14" s="572">
        <v>66.3</v>
      </c>
      <c r="J14" s="572">
        <v>1399.5</v>
      </c>
      <c r="K14" s="572">
        <v>6.1</v>
      </c>
      <c r="L14" s="572">
        <v>203.1</v>
      </c>
      <c r="M14" s="572">
        <v>994.4</v>
      </c>
      <c r="N14" s="572">
        <v>40.5</v>
      </c>
      <c r="O14" s="572">
        <v>32.200000000000003</v>
      </c>
      <c r="P14" s="573">
        <v>19.600000000000001</v>
      </c>
    </row>
    <row r="15" spans="1:24" s="574" customFormat="1" ht="16.95" customHeight="1">
      <c r="A15" s="132" t="s">
        <v>554</v>
      </c>
      <c r="B15" s="571">
        <v>2012</v>
      </c>
      <c r="C15" s="572">
        <v>1267.5</v>
      </c>
      <c r="D15" s="572">
        <v>8.1</v>
      </c>
      <c r="E15" s="572">
        <v>391.9</v>
      </c>
      <c r="F15" s="572">
        <v>535.4</v>
      </c>
      <c r="G15" s="572">
        <v>62.4</v>
      </c>
      <c r="H15" s="572">
        <v>66.3</v>
      </c>
      <c r="I15" s="572">
        <v>93.3</v>
      </c>
      <c r="J15" s="572">
        <v>1183.3</v>
      </c>
      <c r="K15" s="572">
        <v>5.8</v>
      </c>
      <c r="L15" s="572">
        <v>269</v>
      </c>
      <c r="M15" s="572">
        <v>644.70000000000005</v>
      </c>
      <c r="N15" s="572">
        <v>39.799999999999997</v>
      </c>
      <c r="O15" s="572">
        <v>41.4</v>
      </c>
      <c r="P15" s="573">
        <v>51.5</v>
      </c>
    </row>
    <row r="16" spans="1:24" s="574" customFormat="1" ht="16.95" customHeight="1">
      <c r="A16" s="132" t="s">
        <v>555</v>
      </c>
      <c r="B16" s="571">
        <v>2012</v>
      </c>
      <c r="C16" s="572">
        <v>702.3</v>
      </c>
      <c r="D16" s="572">
        <v>10.5</v>
      </c>
      <c r="E16" s="572">
        <v>179.3</v>
      </c>
      <c r="F16" s="572">
        <v>256.7</v>
      </c>
      <c r="G16" s="572">
        <v>52.7</v>
      </c>
      <c r="H16" s="572">
        <v>19.5</v>
      </c>
      <c r="I16" s="572">
        <v>45.1</v>
      </c>
      <c r="J16" s="572">
        <v>598.9</v>
      </c>
      <c r="K16" s="572">
        <v>9.9</v>
      </c>
      <c r="L16" s="572">
        <v>115.5</v>
      </c>
      <c r="M16" s="572">
        <v>229.3</v>
      </c>
      <c r="N16" s="572">
        <v>47.2</v>
      </c>
      <c r="O16" s="572">
        <v>17.100000000000001</v>
      </c>
      <c r="P16" s="573">
        <v>22</v>
      </c>
    </row>
    <row r="17" spans="1:16" s="574" customFormat="1" ht="16.95" customHeight="1">
      <c r="A17" s="576" t="s">
        <v>556</v>
      </c>
      <c r="B17" s="571">
        <v>2012</v>
      </c>
      <c r="C17" s="572">
        <v>1060.5</v>
      </c>
      <c r="D17" s="572">
        <v>15.1</v>
      </c>
      <c r="E17" s="572">
        <v>294.89999999999998</v>
      </c>
      <c r="F17" s="572">
        <v>471.2</v>
      </c>
      <c r="G17" s="572">
        <v>62.9</v>
      </c>
      <c r="H17" s="572">
        <v>48.7</v>
      </c>
      <c r="I17" s="572">
        <v>81.599999999999994</v>
      </c>
      <c r="J17" s="572">
        <v>1003</v>
      </c>
      <c r="K17" s="572">
        <v>15.8</v>
      </c>
      <c r="L17" s="572">
        <v>234</v>
      </c>
      <c r="M17" s="572">
        <v>540.29999999999995</v>
      </c>
      <c r="N17" s="572">
        <v>49.6</v>
      </c>
      <c r="O17" s="572">
        <v>37.700000000000003</v>
      </c>
      <c r="P17" s="573">
        <v>34</v>
      </c>
    </row>
    <row r="18" spans="1:16" s="574" customFormat="1" ht="16.95" customHeight="1">
      <c r="A18" s="570" t="s">
        <v>557</v>
      </c>
      <c r="B18" s="571">
        <v>2012</v>
      </c>
      <c r="C18" s="572">
        <v>927.9</v>
      </c>
      <c r="D18" s="572">
        <v>15.4</v>
      </c>
      <c r="E18" s="572">
        <v>299.3</v>
      </c>
      <c r="F18" s="572">
        <v>236.2</v>
      </c>
      <c r="G18" s="572">
        <v>96.9</v>
      </c>
      <c r="H18" s="572">
        <v>42.4</v>
      </c>
      <c r="I18" s="572">
        <v>47.5</v>
      </c>
      <c r="J18" s="572">
        <v>933.1</v>
      </c>
      <c r="K18" s="572">
        <v>16.8</v>
      </c>
      <c r="L18" s="572">
        <v>272.60000000000002</v>
      </c>
      <c r="M18" s="572">
        <v>239.5</v>
      </c>
      <c r="N18" s="572">
        <v>110.7</v>
      </c>
      <c r="O18" s="572">
        <v>39.299999999999997</v>
      </c>
      <c r="P18" s="573">
        <v>28.8</v>
      </c>
    </row>
    <row r="19" spans="1:16" s="574" customFormat="1" ht="16.95" customHeight="1">
      <c r="A19" s="570" t="s">
        <v>558</v>
      </c>
      <c r="B19" s="571">
        <v>2012</v>
      </c>
      <c r="C19" s="572">
        <v>1237.8</v>
      </c>
      <c r="D19" s="572">
        <v>14.8</v>
      </c>
      <c r="E19" s="572">
        <v>324.10000000000002</v>
      </c>
      <c r="F19" s="572">
        <v>566.6</v>
      </c>
      <c r="G19" s="572">
        <v>49.3</v>
      </c>
      <c r="H19" s="572">
        <v>44.8</v>
      </c>
      <c r="I19" s="572">
        <v>149.30000000000001</v>
      </c>
      <c r="J19" s="572">
        <v>1115.5999999999999</v>
      </c>
      <c r="K19" s="572">
        <v>5.3</v>
      </c>
      <c r="L19" s="572">
        <v>243.5</v>
      </c>
      <c r="M19" s="572">
        <v>689.5</v>
      </c>
      <c r="N19" s="572">
        <v>20.9</v>
      </c>
      <c r="O19" s="572">
        <v>38.1</v>
      </c>
      <c r="P19" s="573">
        <v>37.200000000000003</v>
      </c>
    </row>
    <row r="20" spans="1:16" s="574" customFormat="1" ht="16.95" customHeight="1">
      <c r="A20" s="570" t="s">
        <v>559</v>
      </c>
      <c r="B20" s="571">
        <v>2012</v>
      </c>
      <c r="C20" s="572">
        <v>957.5</v>
      </c>
      <c r="D20" s="572">
        <v>5.9</v>
      </c>
      <c r="E20" s="572">
        <v>237.3</v>
      </c>
      <c r="F20" s="572">
        <v>366.9</v>
      </c>
      <c r="G20" s="572">
        <v>46.3</v>
      </c>
      <c r="H20" s="572">
        <v>53.9</v>
      </c>
      <c r="I20" s="572">
        <v>91.8</v>
      </c>
      <c r="J20" s="572">
        <v>943.7</v>
      </c>
      <c r="K20" s="572">
        <v>5.3</v>
      </c>
      <c r="L20" s="572">
        <v>208.2</v>
      </c>
      <c r="M20" s="572">
        <v>381.5</v>
      </c>
      <c r="N20" s="572">
        <v>28.5</v>
      </c>
      <c r="O20" s="572">
        <v>34.700000000000003</v>
      </c>
      <c r="P20" s="573">
        <v>43.7</v>
      </c>
    </row>
    <row r="21" spans="1:16" s="574" customFormat="1" ht="16.95" customHeight="1">
      <c r="A21" s="570" t="s">
        <v>560</v>
      </c>
      <c r="B21" s="571">
        <v>2012</v>
      </c>
      <c r="C21" s="572">
        <v>915.5</v>
      </c>
      <c r="D21" s="572">
        <v>18</v>
      </c>
      <c r="E21" s="572">
        <v>300.7</v>
      </c>
      <c r="F21" s="572">
        <v>212.9</v>
      </c>
      <c r="G21" s="572">
        <v>62.4</v>
      </c>
      <c r="H21" s="572">
        <v>39.700000000000003</v>
      </c>
      <c r="I21" s="572">
        <v>72.2</v>
      </c>
      <c r="J21" s="572">
        <v>848.7</v>
      </c>
      <c r="K21" s="572">
        <v>18.3</v>
      </c>
      <c r="L21" s="572">
        <v>207.7</v>
      </c>
      <c r="M21" s="572">
        <v>231.5</v>
      </c>
      <c r="N21" s="572">
        <v>57.4</v>
      </c>
      <c r="O21" s="572">
        <v>31.8</v>
      </c>
      <c r="P21" s="573">
        <v>45.4</v>
      </c>
    </row>
    <row r="22" spans="1:16" s="574" customFormat="1" ht="16.95" customHeight="1">
      <c r="A22" s="570" t="s">
        <v>561</v>
      </c>
      <c r="B22" s="571">
        <v>2012</v>
      </c>
      <c r="C22" s="572">
        <v>1121.9000000000001</v>
      </c>
      <c r="D22" s="572">
        <v>9.6</v>
      </c>
      <c r="E22" s="572">
        <v>322.8</v>
      </c>
      <c r="F22" s="572">
        <v>437.3</v>
      </c>
      <c r="G22" s="572">
        <v>107</v>
      </c>
      <c r="H22" s="572">
        <v>29.6</v>
      </c>
      <c r="I22" s="572">
        <v>49.6</v>
      </c>
      <c r="J22" s="572">
        <v>1003.9</v>
      </c>
      <c r="K22" s="572">
        <v>9.9</v>
      </c>
      <c r="L22" s="572">
        <v>193.6</v>
      </c>
      <c r="M22" s="572">
        <v>466.8</v>
      </c>
      <c r="N22" s="572">
        <v>100.3</v>
      </c>
      <c r="O22" s="572">
        <v>23.6</v>
      </c>
      <c r="P22" s="573">
        <v>14.3</v>
      </c>
    </row>
    <row r="23" spans="1:16" s="574" customFormat="1" ht="16.95" customHeight="1">
      <c r="A23" s="570" t="s">
        <v>562</v>
      </c>
      <c r="B23" s="571">
        <v>2012</v>
      </c>
      <c r="C23" s="572">
        <v>894.6</v>
      </c>
      <c r="D23" s="572">
        <v>14.4</v>
      </c>
      <c r="E23" s="572">
        <v>296.8</v>
      </c>
      <c r="F23" s="572">
        <v>239.8</v>
      </c>
      <c r="G23" s="572">
        <v>115.7</v>
      </c>
      <c r="H23" s="572">
        <v>45.8</v>
      </c>
      <c r="I23" s="572">
        <v>39.6</v>
      </c>
      <c r="J23" s="572">
        <v>831</v>
      </c>
      <c r="K23" s="572">
        <v>13.6</v>
      </c>
      <c r="L23" s="572">
        <v>180</v>
      </c>
      <c r="M23" s="572">
        <v>282.2</v>
      </c>
      <c r="N23" s="572">
        <v>87.3</v>
      </c>
      <c r="O23" s="572">
        <v>39.1</v>
      </c>
      <c r="P23" s="573">
        <v>20.6</v>
      </c>
    </row>
    <row r="24" spans="1:16" s="574" customFormat="1" ht="16.95" customHeight="1">
      <c r="A24" s="570" t="s">
        <v>563</v>
      </c>
      <c r="B24" s="571">
        <v>2012</v>
      </c>
      <c r="C24" s="572">
        <v>811.5</v>
      </c>
      <c r="D24" s="572">
        <v>13.3</v>
      </c>
      <c r="E24" s="572">
        <v>292.10000000000002</v>
      </c>
      <c r="F24" s="572">
        <v>219.2</v>
      </c>
      <c r="G24" s="572">
        <v>89.2</v>
      </c>
      <c r="H24" s="572">
        <v>28.3</v>
      </c>
      <c r="I24" s="572">
        <v>42.9</v>
      </c>
      <c r="J24" s="572">
        <v>857</v>
      </c>
      <c r="K24" s="572">
        <v>13.6</v>
      </c>
      <c r="L24" s="572">
        <v>242.8</v>
      </c>
      <c r="M24" s="572">
        <v>240.9</v>
      </c>
      <c r="N24" s="572">
        <v>83.9</v>
      </c>
      <c r="O24" s="572">
        <v>34.700000000000003</v>
      </c>
      <c r="P24" s="573">
        <v>35</v>
      </c>
    </row>
    <row r="25" spans="1:16" s="574" customFormat="1" ht="16.95" customHeight="1">
      <c r="A25" s="570" t="s">
        <v>564</v>
      </c>
      <c r="B25" s="571">
        <v>2012</v>
      </c>
      <c r="C25" s="572">
        <v>657.6</v>
      </c>
      <c r="D25" s="572">
        <v>5.0999999999999996</v>
      </c>
      <c r="E25" s="572">
        <v>205.8</v>
      </c>
      <c r="F25" s="572">
        <v>210.3</v>
      </c>
      <c r="G25" s="572">
        <v>74</v>
      </c>
      <c r="H25" s="572">
        <v>25.6</v>
      </c>
      <c r="I25" s="572">
        <v>50.2</v>
      </c>
      <c r="J25" s="572">
        <v>614.29999999999995</v>
      </c>
      <c r="K25" s="572">
        <v>4.5999999999999996</v>
      </c>
      <c r="L25" s="572">
        <v>177.1</v>
      </c>
      <c r="M25" s="572">
        <v>202.8</v>
      </c>
      <c r="N25" s="572">
        <v>78.2</v>
      </c>
      <c r="O25" s="572">
        <v>24.9</v>
      </c>
      <c r="P25" s="573">
        <v>18.8</v>
      </c>
    </row>
    <row r="26" spans="1:16" s="574" customFormat="1" ht="16.95" customHeight="1">
      <c r="A26" s="575" t="s">
        <v>174</v>
      </c>
      <c r="B26" s="571">
        <v>2009</v>
      </c>
      <c r="C26" s="30">
        <v>604.20000000000005</v>
      </c>
      <c r="D26" s="30">
        <v>3.7</v>
      </c>
      <c r="E26" s="30">
        <v>190.2</v>
      </c>
      <c r="F26" s="30">
        <v>218.7</v>
      </c>
      <c r="G26" s="30">
        <v>39.9</v>
      </c>
      <c r="H26" s="30">
        <v>14.6</v>
      </c>
      <c r="I26" s="30">
        <v>49</v>
      </c>
      <c r="J26" s="30">
        <v>422</v>
      </c>
      <c r="K26" s="30">
        <v>1.9</v>
      </c>
      <c r="L26" s="30">
        <v>136.9</v>
      </c>
      <c r="M26" s="30">
        <v>131.6</v>
      </c>
      <c r="N26" s="30">
        <v>44.8</v>
      </c>
      <c r="O26" s="30">
        <v>15.1</v>
      </c>
      <c r="P26" s="31">
        <v>20.100000000000001</v>
      </c>
    </row>
    <row r="27" spans="1:16" s="574" customFormat="1" ht="16.95" customHeight="1">
      <c r="A27" s="570" t="s">
        <v>565</v>
      </c>
      <c r="B27" s="571">
        <v>2012</v>
      </c>
      <c r="C27" s="572">
        <v>1488.7</v>
      </c>
      <c r="D27" s="572">
        <v>28.1</v>
      </c>
      <c r="E27" s="572">
        <v>329.2</v>
      </c>
      <c r="F27" s="572">
        <v>719</v>
      </c>
      <c r="G27" s="572">
        <v>63.1</v>
      </c>
      <c r="H27" s="572">
        <v>84.4</v>
      </c>
      <c r="I27" s="572">
        <v>201</v>
      </c>
      <c r="J27" s="572">
        <v>1253.8</v>
      </c>
      <c r="K27" s="572">
        <v>13.2</v>
      </c>
      <c r="L27" s="572">
        <v>223.1</v>
      </c>
      <c r="M27" s="572">
        <v>827.5</v>
      </c>
      <c r="N27" s="572">
        <v>24.1</v>
      </c>
      <c r="O27" s="572">
        <v>56.3</v>
      </c>
      <c r="P27" s="573">
        <v>53.5</v>
      </c>
    </row>
    <row r="28" spans="1:16" s="574" customFormat="1" ht="16.95" customHeight="1">
      <c r="A28" s="570" t="s">
        <v>566</v>
      </c>
      <c r="B28" s="571">
        <v>2012</v>
      </c>
      <c r="C28" s="572">
        <v>1496.4</v>
      </c>
      <c r="D28" s="572">
        <v>17.399999999999999</v>
      </c>
      <c r="E28" s="572">
        <v>351.3</v>
      </c>
      <c r="F28" s="572">
        <v>744.8</v>
      </c>
      <c r="G28" s="572">
        <v>53.3</v>
      </c>
      <c r="H28" s="572">
        <v>58</v>
      </c>
      <c r="I28" s="572">
        <v>154.69999999999999</v>
      </c>
      <c r="J28" s="572">
        <v>1390.3</v>
      </c>
      <c r="K28" s="572">
        <v>9.6</v>
      </c>
      <c r="L28" s="572">
        <v>259.39999999999998</v>
      </c>
      <c r="M28" s="572">
        <v>861.2</v>
      </c>
      <c r="N28" s="572">
        <v>19.899999999999999</v>
      </c>
      <c r="O28" s="572">
        <v>38.9</v>
      </c>
      <c r="P28" s="573">
        <v>42.7</v>
      </c>
    </row>
    <row r="29" spans="1:16" s="574" customFormat="1" ht="16.95" customHeight="1">
      <c r="A29" s="570" t="s">
        <v>567</v>
      </c>
      <c r="B29" s="571">
        <v>2012</v>
      </c>
      <c r="C29" s="572">
        <v>1035.5999999999999</v>
      </c>
      <c r="D29" s="572">
        <v>20.2</v>
      </c>
      <c r="E29" s="572">
        <v>306</v>
      </c>
      <c r="F29" s="572">
        <v>373.2</v>
      </c>
      <c r="G29" s="572">
        <v>80</v>
      </c>
      <c r="H29" s="572">
        <v>50.8</v>
      </c>
      <c r="I29" s="572">
        <v>49.7</v>
      </c>
      <c r="J29" s="572">
        <v>1088.9000000000001</v>
      </c>
      <c r="K29" s="572">
        <v>24.6</v>
      </c>
      <c r="L29" s="572">
        <v>252.6</v>
      </c>
      <c r="M29" s="572">
        <v>478</v>
      </c>
      <c r="N29" s="572">
        <v>67.8</v>
      </c>
      <c r="O29" s="572">
        <v>47.2</v>
      </c>
      <c r="P29" s="573">
        <v>31.7</v>
      </c>
    </row>
    <row r="30" spans="1:16" s="574" customFormat="1" ht="16.95" customHeight="1">
      <c r="A30" s="570" t="s">
        <v>568</v>
      </c>
      <c r="B30" s="571">
        <v>2012</v>
      </c>
      <c r="C30" s="572">
        <v>789.7</v>
      </c>
      <c r="D30" s="572">
        <v>17.899999999999999</v>
      </c>
      <c r="E30" s="572">
        <v>232.3</v>
      </c>
      <c r="F30" s="572">
        <v>235.6</v>
      </c>
      <c r="G30" s="572">
        <v>80.099999999999994</v>
      </c>
      <c r="H30" s="572">
        <v>22.5</v>
      </c>
      <c r="I30" s="572">
        <v>55</v>
      </c>
      <c r="J30" s="572">
        <v>870.2</v>
      </c>
      <c r="K30" s="572">
        <v>22.5</v>
      </c>
      <c r="L30" s="572">
        <v>205.6</v>
      </c>
      <c r="M30" s="572">
        <v>279.7</v>
      </c>
      <c r="N30" s="572">
        <v>88.9</v>
      </c>
      <c r="O30" s="572">
        <v>29.7</v>
      </c>
      <c r="P30" s="573">
        <v>40.9</v>
      </c>
    </row>
    <row r="31" spans="1:16" s="581" customFormat="1" ht="16.95" customHeight="1">
      <c r="A31" s="577" t="s">
        <v>569</v>
      </c>
      <c r="B31" s="578">
        <v>2012</v>
      </c>
      <c r="C31" s="579">
        <v>1083.5</v>
      </c>
      <c r="D31" s="579">
        <v>7.6</v>
      </c>
      <c r="E31" s="579">
        <v>293.89999999999998</v>
      </c>
      <c r="F31" s="579">
        <v>446</v>
      </c>
      <c r="G31" s="579">
        <v>62.8</v>
      </c>
      <c r="H31" s="579">
        <v>50.9</v>
      </c>
      <c r="I31" s="579">
        <v>96.5</v>
      </c>
      <c r="J31" s="579">
        <v>918.9</v>
      </c>
      <c r="K31" s="579">
        <v>5.8</v>
      </c>
      <c r="L31" s="579">
        <v>221</v>
      </c>
      <c r="M31" s="579">
        <v>474.8</v>
      </c>
      <c r="N31" s="579">
        <v>42.4</v>
      </c>
      <c r="O31" s="579">
        <v>35.5</v>
      </c>
      <c r="P31" s="580">
        <v>28</v>
      </c>
    </row>
    <row r="32" spans="1:16" s="574" customFormat="1" ht="16.95" customHeight="1">
      <c r="A32" s="570" t="s">
        <v>570</v>
      </c>
      <c r="B32" s="571">
        <v>2012</v>
      </c>
      <c r="C32" s="572">
        <v>1095.2</v>
      </c>
      <c r="D32" s="572">
        <v>26</v>
      </c>
      <c r="E32" s="572">
        <v>313.3</v>
      </c>
      <c r="F32" s="572">
        <v>288.10000000000002</v>
      </c>
      <c r="G32" s="572">
        <v>140.1</v>
      </c>
      <c r="H32" s="572">
        <v>51.2</v>
      </c>
      <c r="I32" s="572">
        <v>54.4</v>
      </c>
      <c r="J32" s="572">
        <v>969.8</v>
      </c>
      <c r="K32" s="572">
        <v>19.100000000000001</v>
      </c>
      <c r="L32" s="572">
        <v>193.8</v>
      </c>
      <c r="M32" s="572">
        <v>336.3</v>
      </c>
      <c r="N32" s="572">
        <v>125.8</v>
      </c>
      <c r="O32" s="572">
        <v>36.1</v>
      </c>
      <c r="P32" s="573">
        <v>22.5</v>
      </c>
    </row>
    <row r="33" spans="1:24" s="574" customFormat="1" ht="16.95" customHeight="1">
      <c r="A33" s="575" t="s">
        <v>1595</v>
      </c>
      <c r="B33" s="571">
        <v>2010</v>
      </c>
      <c r="C33" s="582">
        <v>1595.7</v>
      </c>
      <c r="D33" s="35">
        <v>38.299999999999997</v>
      </c>
      <c r="E33" s="35">
        <v>237.4</v>
      </c>
      <c r="F33" s="35">
        <v>787.1</v>
      </c>
      <c r="G33" s="35">
        <v>80.400000000000006</v>
      </c>
      <c r="H33" s="35">
        <v>79.7</v>
      </c>
      <c r="I33" s="35">
        <v>253.7</v>
      </c>
      <c r="J33" s="582">
        <v>1277.5</v>
      </c>
      <c r="K33" s="35">
        <v>10.9</v>
      </c>
      <c r="L33" s="35">
        <v>178.8</v>
      </c>
      <c r="M33" s="35">
        <v>827.8</v>
      </c>
      <c r="N33" s="35">
        <v>28.6</v>
      </c>
      <c r="O33" s="35">
        <v>51.6</v>
      </c>
      <c r="P33" s="259">
        <v>65.099999999999994</v>
      </c>
    </row>
    <row r="34" spans="1:24" s="574" customFormat="1" ht="16.95" customHeight="1">
      <c r="A34" s="583" t="s">
        <v>571</v>
      </c>
      <c r="B34" s="571">
        <v>2012</v>
      </c>
      <c r="C34" s="572">
        <v>1356.4</v>
      </c>
      <c r="D34" s="572">
        <v>16.7</v>
      </c>
      <c r="E34" s="572">
        <v>298.60000000000002</v>
      </c>
      <c r="F34" s="572">
        <v>727.6</v>
      </c>
      <c r="G34" s="572">
        <v>83.9</v>
      </c>
      <c r="H34" s="572">
        <v>89.1</v>
      </c>
      <c r="I34" s="572">
        <v>85.5</v>
      </c>
      <c r="J34" s="572">
        <v>1182.5</v>
      </c>
      <c r="K34" s="572">
        <v>7.5</v>
      </c>
      <c r="L34" s="572">
        <v>193.7</v>
      </c>
      <c r="M34" s="572">
        <v>801.2</v>
      </c>
      <c r="N34" s="572">
        <v>49.2</v>
      </c>
      <c r="O34" s="572">
        <v>56.1</v>
      </c>
      <c r="P34" s="573">
        <v>23.2</v>
      </c>
    </row>
    <row r="35" spans="1:24" s="574" customFormat="1" ht="16.95" customHeight="1">
      <c r="A35" s="570" t="s">
        <v>572</v>
      </c>
      <c r="B35" s="571">
        <v>2012</v>
      </c>
      <c r="C35" s="572">
        <v>1011.5</v>
      </c>
      <c r="D35" s="572">
        <v>3.8</v>
      </c>
      <c r="E35" s="572">
        <v>278.7</v>
      </c>
      <c r="F35" s="572">
        <v>406.7</v>
      </c>
      <c r="G35" s="572">
        <v>66.599999999999994</v>
      </c>
      <c r="H35" s="572">
        <v>74.5</v>
      </c>
      <c r="I35" s="572">
        <v>91.8</v>
      </c>
      <c r="J35" s="572">
        <v>918.6</v>
      </c>
      <c r="K35" s="572">
        <v>3.1</v>
      </c>
      <c r="L35" s="572">
        <v>202.7</v>
      </c>
      <c r="M35" s="572">
        <v>466.2</v>
      </c>
      <c r="N35" s="572">
        <v>46.3</v>
      </c>
      <c r="O35" s="572">
        <v>46.2</v>
      </c>
      <c r="P35" s="573">
        <v>35.6</v>
      </c>
    </row>
    <row r="36" spans="1:24" s="574" customFormat="1" ht="16.95" customHeight="1">
      <c r="A36" s="570" t="s">
        <v>573</v>
      </c>
      <c r="B36" s="571">
        <v>2012</v>
      </c>
      <c r="C36" s="572">
        <v>919</v>
      </c>
      <c r="D36" s="572">
        <v>3.9</v>
      </c>
      <c r="E36" s="572">
        <v>323.89999999999998</v>
      </c>
      <c r="F36" s="572">
        <v>295.89999999999998</v>
      </c>
      <c r="G36" s="572">
        <v>66.8</v>
      </c>
      <c r="H36" s="572">
        <v>66.7</v>
      </c>
      <c r="I36" s="572">
        <v>98.4</v>
      </c>
      <c r="J36" s="572">
        <v>945.5</v>
      </c>
      <c r="K36" s="572">
        <v>6.5</v>
      </c>
      <c r="L36" s="572">
        <v>249.3</v>
      </c>
      <c r="M36" s="572">
        <v>438.3</v>
      </c>
      <c r="N36" s="572">
        <v>68.900000000000006</v>
      </c>
      <c r="O36" s="572">
        <v>46.7</v>
      </c>
      <c r="P36" s="573">
        <v>57.3</v>
      </c>
    </row>
    <row r="37" spans="1:24" s="574" customFormat="1" ht="16.95" customHeight="1">
      <c r="A37" s="570" t="s">
        <v>574</v>
      </c>
      <c r="B37" s="571">
        <v>2012</v>
      </c>
      <c r="C37" s="572">
        <v>781.7</v>
      </c>
      <c r="D37" s="572">
        <v>8.6999999999999993</v>
      </c>
      <c r="E37" s="572">
        <v>238.2</v>
      </c>
      <c r="F37" s="572">
        <v>250.2</v>
      </c>
      <c r="G37" s="572">
        <v>52.5</v>
      </c>
      <c r="H37" s="572">
        <v>31.2</v>
      </c>
      <c r="I37" s="572">
        <v>58.3</v>
      </c>
      <c r="J37" s="572">
        <v>829.9</v>
      </c>
      <c r="K37" s="572">
        <v>10.5</v>
      </c>
      <c r="L37" s="572">
        <v>194.8</v>
      </c>
      <c r="M37" s="572">
        <v>295.5</v>
      </c>
      <c r="N37" s="572">
        <v>45.8</v>
      </c>
      <c r="O37" s="572">
        <v>33.299999999999997</v>
      </c>
      <c r="P37" s="573">
        <v>38</v>
      </c>
      <c r="Q37" s="257"/>
      <c r="R37" s="257"/>
      <c r="S37" s="257"/>
      <c r="T37" s="257"/>
      <c r="U37" s="257"/>
      <c r="V37" s="257"/>
      <c r="W37" s="257"/>
      <c r="X37" s="257"/>
    </row>
    <row r="38" spans="1:24" s="574" customFormat="1" ht="16.95" customHeight="1">
      <c r="A38" s="570" t="s">
        <v>575</v>
      </c>
      <c r="B38" s="571">
        <v>2012</v>
      </c>
      <c r="C38" s="572">
        <v>920.6</v>
      </c>
      <c r="D38" s="572">
        <v>22.8</v>
      </c>
      <c r="E38" s="572">
        <v>251.9</v>
      </c>
      <c r="F38" s="572">
        <v>347.6</v>
      </c>
      <c r="G38" s="572">
        <v>61.9</v>
      </c>
      <c r="H38" s="572">
        <v>29.6</v>
      </c>
      <c r="I38" s="572">
        <v>60.5</v>
      </c>
      <c r="J38" s="572">
        <v>990.5</v>
      </c>
      <c r="K38" s="572">
        <v>22.9</v>
      </c>
      <c r="L38" s="572">
        <v>232</v>
      </c>
      <c r="M38" s="572">
        <v>383.2</v>
      </c>
      <c r="N38" s="572">
        <v>67</v>
      </c>
      <c r="O38" s="572">
        <v>29.2</v>
      </c>
      <c r="P38" s="573">
        <v>36.5</v>
      </c>
      <c r="Q38" s="257"/>
      <c r="R38" s="257"/>
      <c r="S38" s="257"/>
      <c r="T38" s="257"/>
      <c r="U38" s="257"/>
      <c r="V38" s="257"/>
      <c r="W38" s="257"/>
      <c r="X38" s="257"/>
    </row>
    <row r="39" spans="1:24" s="574" customFormat="1" ht="16.95" customHeight="1">
      <c r="A39" s="570" t="s">
        <v>1596</v>
      </c>
      <c r="B39" s="571">
        <v>2012</v>
      </c>
      <c r="C39" s="35">
        <v>1544.3</v>
      </c>
      <c r="D39" s="35">
        <v>48.5</v>
      </c>
      <c r="E39" s="35">
        <v>243</v>
      </c>
      <c r="F39" s="35">
        <v>886.4</v>
      </c>
      <c r="G39" s="35">
        <v>57.9</v>
      </c>
      <c r="H39" s="35">
        <v>81.2</v>
      </c>
      <c r="I39" s="35">
        <v>153.9</v>
      </c>
      <c r="J39" s="35">
        <v>1374.9</v>
      </c>
      <c r="K39" s="35">
        <v>15.1</v>
      </c>
      <c r="L39" s="35">
        <v>169.7</v>
      </c>
      <c r="M39" s="35">
        <v>1016.6</v>
      </c>
      <c r="N39" s="35">
        <v>20</v>
      </c>
      <c r="O39" s="35">
        <v>43.2</v>
      </c>
      <c r="P39" s="259">
        <v>37.799999999999997</v>
      </c>
      <c r="Q39" s="257"/>
      <c r="R39" s="257"/>
      <c r="S39" s="257"/>
      <c r="T39" s="257"/>
      <c r="U39" s="257"/>
      <c r="V39" s="257"/>
      <c r="W39" s="257"/>
      <c r="X39" s="257"/>
    </row>
    <row r="40" spans="1:24" s="574" customFormat="1" ht="16.95" customHeight="1">
      <c r="A40" s="570" t="s">
        <v>576</v>
      </c>
      <c r="B40" s="571">
        <v>2012</v>
      </c>
      <c r="C40" s="572">
        <v>1346.6</v>
      </c>
      <c r="D40" s="572">
        <v>9.1</v>
      </c>
      <c r="E40" s="572">
        <v>393.6</v>
      </c>
      <c r="F40" s="572">
        <v>594.29999999999995</v>
      </c>
      <c r="G40" s="572">
        <v>79.2</v>
      </c>
      <c r="H40" s="572">
        <v>85.7</v>
      </c>
      <c r="I40" s="572">
        <v>91.2</v>
      </c>
      <c r="J40" s="572">
        <v>1269.7</v>
      </c>
      <c r="K40" s="572">
        <v>9.6</v>
      </c>
      <c r="L40" s="572">
        <v>293.3</v>
      </c>
      <c r="M40" s="572">
        <v>696.1</v>
      </c>
      <c r="N40" s="572">
        <v>58.8</v>
      </c>
      <c r="O40" s="572">
        <v>53.5</v>
      </c>
      <c r="P40" s="573">
        <v>42.7</v>
      </c>
      <c r="Q40" s="257"/>
      <c r="R40" s="257"/>
      <c r="S40" s="257"/>
      <c r="T40" s="257"/>
      <c r="U40" s="257"/>
      <c r="V40" s="257"/>
      <c r="W40" s="257"/>
      <c r="X40" s="257"/>
    </row>
    <row r="41" spans="1:24" s="574" customFormat="1" ht="16.95" customHeight="1">
      <c r="A41" s="576" t="s">
        <v>1659</v>
      </c>
      <c r="B41" s="571">
        <v>2012</v>
      </c>
      <c r="C41" s="572">
        <v>872.1</v>
      </c>
      <c r="D41" s="572">
        <v>8.4</v>
      </c>
      <c r="E41" s="572">
        <v>277.7</v>
      </c>
      <c r="F41" s="572">
        <v>252.5</v>
      </c>
      <c r="G41" s="572">
        <v>120.8</v>
      </c>
      <c r="H41" s="572">
        <v>43.1</v>
      </c>
      <c r="I41" s="572">
        <v>41.2</v>
      </c>
      <c r="J41" s="572">
        <v>913.2</v>
      </c>
      <c r="K41" s="572">
        <v>10.199999999999999</v>
      </c>
      <c r="L41" s="572">
        <v>242.9</v>
      </c>
      <c r="M41" s="572">
        <v>254.4</v>
      </c>
      <c r="N41" s="572">
        <v>131</v>
      </c>
      <c r="O41" s="572">
        <v>45</v>
      </c>
      <c r="P41" s="573">
        <v>23.1</v>
      </c>
      <c r="Q41" s="257"/>
      <c r="R41" s="257"/>
      <c r="S41" s="257"/>
      <c r="T41" s="257"/>
      <c r="U41" s="257"/>
      <c r="V41" s="257"/>
      <c r="W41" s="257"/>
      <c r="X41" s="257"/>
    </row>
    <row r="42" spans="1:24" s="574" customFormat="1" ht="16.95" customHeight="1">
      <c r="A42" s="584" t="s">
        <v>577</v>
      </c>
      <c r="B42" s="571">
        <v>2012</v>
      </c>
      <c r="C42" s="572">
        <v>1024</v>
      </c>
      <c r="D42" s="572">
        <v>21.3</v>
      </c>
      <c r="E42" s="572">
        <v>345.4</v>
      </c>
      <c r="F42" s="572">
        <v>344.9</v>
      </c>
      <c r="G42" s="572">
        <v>81.7</v>
      </c>
      <c r="H42" s="572">
        <v>39.799999999999997</v>
      </c>
      <c r="I42" s="572">
        <v>47.7</v>
      </c>
      <c r="J42" s="572">
        <v>1031.5999999999999</v>
      </c>
      <c r="K42" s="572">
        <v>20.7</v>
      </c>
      <c r="L42" s="572">
        <v>251.9</v>
      </c>
      <c r="M42" s="572">
        <v>423.7</v>
      </c>
      <c r="N42" s="572">
        <v>64.400000000000006</v>
      </c>
      <c r="O42" s="572">
        <v>38.700000000000003</v>
      </c>
      <c r="P42" s="573">
        <v>32.4</v>
      </c>
      <c r="Q42" s="257"/>
      <c r="R42" s="257"/>
      <c r="S42" s="257"/>
      <c r="T42" s="257"/>
      <c r="U42" s="257"/>
      <c r="V42" s="257"/>
      <c r="W42" s="257"/>
      <c r="X42" s="257"/>
    </row>
    <row r="43" spans="1:24" s="574" customFormat="1" ht="16.5" customHeight="1">
      <c r="A43" s="585"/>
      <c r="B43" s="586"/>
      <c r="C43" s="587"/>
      <c r="D43" s="587"/>
      <c r="E43" s="587"/>
      <c r="F43" s="587"/>
      <c r="G43" s="587"/>
      <c r="H43" s="587"/>
      <c r="I43" s="587"/>
      <c r="J43" s="587"/>
      <c r="K43" s="587"/>
      <c r="L43" s="587"/>
      <c r="M43" s="587"/>
      <c r="N43" s="587"/>
      <c r="O43" s="587"/>
      <c r="P43" s="587"/>
      <c r="Q43" s="257"/>
      <c r="R43" s="257"/>
      <c r="S43" s="257"/>
      <c r="T43" s="257"/>
      <c r="U43" s="257"/>
      <c r="V43" s="257"/>
      <c r="W43" s="257"/>
      <c r="X43" s="257"/>
    </row>
    <row r="44" spans="1:24" s="257" customFormat="1" ht="14.25" customHeight="1">
      <c r="A44" s="932" t="s">
        <v>578</v>
      </c>
      <c r="B44" s="933"/>
      <c r="C44" s="933"/>
      <c r="D44" s="933"/>
      <c r="E44" s="933"/>
      <c r="F44" s="933"/>
      <c r="G44" s="933"/>
      <c r="H44" s="933"/>
      <c r="I44" s="933"/>
      <c r="J44" s="933"/>
      <c r="K44" s="933"/>
      <c r="L44" s="933"/>
      <c r="M44" s="933"/>
      <c r="N44" s="933"/>
      <c r="O44" s="933"/>
      <c r="P44" s="933"/>
      <c r="Q44" s="588"/>
      <c r="R44" s="588"/>
      <c r="S44" s="588"/>
      <c r="T44" s="588"/>
      <c r="U44" s="588"/>
      <c r="V44" s="588"/>
      <c r="W44" s="588"/>
      <c r="X44" s="588"/>
    </row>
    <row r="45" spans="1:24" s="257" customFormat="1" ht="14.25" customHeight="1">
      <c r="A45" s="589"/>
      <c r="B45" s="588"/>
      <c r="C45" s="588"/>
      <c r="D45" s="588"/>
      <c r="E45" s="588"/>
      <c r="F45" s="588"/>
      <c r="G45" s="588"/>
      <c r="H45" s="588"/>
      <c r="I45" s="588"/>
      <c r="J45" s="588"/>
      <c r="K45" s="588"/>
      <c r="L45" s="588"/>
      <c r="M45" s="588"/>
      <c r="N45" s="588"/>
      <c r="O45" s="588"/>
      <c r="P45" s="588"/>
      <c r="Q45" s="588"/>
      <c r="R45" s="588"/>
      <c r="S45" s="588"/>
      <c r="T45" s="588"/>
      <c r="U45" s="588"/>
      <c r="V45" s="588"/>
      <c r="W45" s="588"/>
      <c r="X45" s="588"/>
    </row>
    <row r="46" spans="1:24" s="574" customFormat="1" ht="16.95" customHeight="1">
      <c r="A46" s="132" t="s">
        <v>1597</v>
      </c>
      <c r="B46" s="571">
        <v>2012</v>
      </c>
      <c r="C46" s="35">
        <v>817.5</v>
      </c>
      <c r="D46" s="35">
        <v>34.299999999999997</v>
      </c>
      <c r="E46" s="35">
        <v>160</v>
      </c>
      <c r="F46" s="35">
        <v>233.1</v>
      </c>
      <c r="G46" s="35">
        <v>119</v>
      </c>
      <c r="H46" s="35">
        <v>39.700000000000003</v>
      </c>
      <c r="I46" s="35">
        <v>74.7</v>
      </c>
      <c r="J46" s="35">
        <v>718.6</v>
      </c>
      <c r="K46" s="35">
        <v>31.1</v>
      </c>
      <c r="L46" s="35">
        <v>138.19999999999999</v>
      </c>
      <c r="M46" s="35">
        <v>227.1</v>
      </c>
      <c r="N46" s="35">
        <v>118</v>
      </c>
      <c r="O46" s="35">
        <v>25.7</v>
      </c>
      <c r="P46" s="259">
        <v>23.5</v>
      </c>
      <c r="Q46" s="257"/>
      <c r="R46" s="257"/>
      <c r="S46" s="257"/>
      <c r="T46" s="257"/>
      <c r="U46" s="257"/>
      <c r="V46" s="257"/>
      <c r="W46" s="257"/>
      <c r="X46" s="257"/>
    </row>
    <row r="47" spans="1:24" s="574" customFormat="1" ht="16.95" customHeight="1">
      <c r="A47" s="132" t="s">
        <v>69</v>
      </c>
      <c r="B47" s="571">
        <v>2011</v>
      </c>
      <c r="C47" s="35">
        <v>677.5</v>
      </c>
      <c r="D47" s="35">
        <v>11.2</v>
      </c>
      <c r="E47" s="35">
        <v>222.5</v>
      </c>
      <c r="F47" s="35">
        <v>196.7</v>
      </c>
      <c r="G47" s="35">
        <v>59</v>
      </c>
      <c r="H47" s="35">
        <v>23.3</v>
      </c>
      <c r="I47" s="35">
        <v>52.6</v>
      </c>
      <c r="J47" s="35">
        <v>638.1</v>
      </c>
      <c r="K47" s="35">
        <v>10.3</v>
      </c>
      <c r="L47" s="35">
        <v>169.2</v>
      </c>
      <c r="M47" s="35">
        <v>211.7</v>
      </c>
      <c r="N47" s="35">
        <v>53.2</v>
      </c>
      <c r="O47" s="35">
        <v>23.3</v>
      </c>
      <c r="P47" s="259">
        <v>29.1</v>
      </c>
      <c r="Q47" s="257"/>
      <c r="R47" s="257"/>
      <c r="S47" s="257"/>
      <c r="T47" s="257"/>
      <c r="U47" s="257"/>
      <c r="V47" s="257"/>
      <c r="W47" s="257"/>
      <c r="X47" s="257"/>
    </row>
    <row r="48" spans="1:24" s="574" customFormat="1" ht="16.95" customHeight="1">
      <c r="A48" s="132" t="s">
        <v>1598</v>
      </c>
      <c r="B48" s="571">
        <v>2011</v>
      </c>
      <c r="C48" s="30">
        <v>681.8</v>
      </c>
      <c r="D48" s="35">
        <v>29</v>
      </c>
      <c r="E48" s="35">
        <v>100.9</v>
      </c>
      <c r="F48" s="35">
        <v>179.5</v>
      </c>
      <c r="G48" s="35">
        <v>68.099999999999994</v>
      </c>
      <c r="H48" s="35">
        <v>38.9</v>
      </c>
      <c r="I48" s="35">
        <v>123.2</v>
      </c>
      <c r="J48" s="30">
        <v>505.5</v>
      </c>
      <c r="K48" s="35">
        <v>20.9</v>
      </c>
      <c r="L48" s="35">
        <v>86.1</v>
      </c>
      <c r="M48" s="35">
        <v>160.30000000000001</v>
      </c>
      <c r="N48" s="35">
        <v>60.3</v>
      </c>
      <c r="O48" s="35">
        <v>21.7</v>
      </c>
      <c r="P48" s="259">
        <v>25.8</v>
      </c>
      <c r="Q48" s="257"/>
      <c r="R48" s="257"/>
      <c r="S48" s="257"/>
      <c r="T48" s="257"/>
      <c r="U48" s="257"/>
      <c r="V48" s="257"/>
      <c r="W48" s="257"/>
      <c r="X48" s="257"/>
    </row>
    <row r="49" spans="1:24" s="574" customFormat="1" ht="16.95" customHeight="1">
      <c r="A49" s="132" t="s">
        <v>1599</v>
      </c>
      <c r="B49" s="571">
        <v>2011</v>
      </c>
      <c r="C49" s="35">
        <v>666.7</v>
      </c>
      <c r="D49" s="35">
        <v>25.7</v>
      </c>
      <c r="E49" s="35">
        <v>42.8</v>
      </c>
      <c r="F49" s="35">
        <v>285.89999999999998</v>
      </c>
      <c r="G49" s="35">
        <v>43</v>
      </c>
      <c r="H49" s="35">
        <v>90.2</v>
      </c>
      <c r="I49" s="35">
        <v>40.299999999999997</v>
      </c>
      <c r="J49" s="35">
        <v>555.4</v>
      </c>
      <c r="K49" s="35">
        <v>19.600000000000001</v>
      </c>
      <c r="L49" s="35">
        <v>35.9</v>
      </c>
      <c r="M49" s="35">
        <v>256.8</v>
      </c>
      <c r="N49" s="35">
        <v>39.6</v>
      </c>
      <c r="O49" s="35">
        <v>50.6</v>
      </c>
      <c r="P49" s="259">
        <v>11.3</v>
      </c>
      <c r="Q49" s="257"/>
      <c r="R49" s="257"/>
      <c r="S49" s="257"/>
      <c r="T49" s="257"/>
      <c r="U49" s="257"/>
      <c r="V49" s="257"/>
      <c r="W49" s="257"/>
      <c r="X49" s="257"/>
    </row>
    <row r="50" spans="1:24" s="574" customFormat="1" ht="16.95" customHeight="1">
      <c r="A50" s="132" t="s">
        <v>1600</v>
      </c>
      <c r="B50" s="571">
        <v>2011</v>
      </c>
      <c r="C50" s="35">
        <v>522</v>
      </c>
      <c r="D50" s="35">
        <v>24.8</v>
      </c>
      <c r="E50" s="35">
        <v>138.5</v>
      </c>
      <c r="F50" s="35">
        <v>129.5</v>
      </c>
      <c r="G50" s="35">
        <v>41</v>
      </c>
      <c r="H50" s="35">
        <v>18.5</v>
      </c>
      <c r="I50" s="35">
        <v>33.4</v>
      </c>
      <c r="J50" s="35">
        <v>525.4</v>
      </c>
      <c r="K50" s="35">
        <v>26.7</v>
      </c>
      <c r="L50" s="35">
        <v>133.69999999999999</v>
      </c>
      <c r="M50" s="35">
        <v>139.6</v>
      </c>
      <c r="N50" s="35">
        <v>40.6</v>
      </c>
      <c r="O50" s="35">
        <v>20.3</v>
      </c>
      <c r="P50" s="259">
        <v>16.2</v>
      </c>
      <c r="Q50" s="257"/>
      <c r="R50" s="257"/>
      <c r="S50" s="257"/>
      <c r="T50" s="257"/>
      <c r="U50" s="257"/>
      <c r="V50" s="257"/>
      <c r="W50" s="257"/>
      <c r="X50" s="257"/>
    </row>
    <row r="51" spans="1:24" s="574" customFormat="1" ht="16.95" customHeight="1">
      <c r="A51" s="132" t="s">
        <v>72</v>
      </c>
      <c r="B51" s="571">
        <v>2011</v>
      </c>
      <c r="C51" s="35">
        <v>1055.7</v>
      </c>
      <c r="D51" s="35">
        <v>20.8</v>
      </c>
      <c r="E51" s="35">
        <v>351.4</v>
      </c>
      <c r="F51" s="35">
        <v>265.5</v>
      </c>
      <c r="G51" s="35">
        <v>179</v>
      </c>
      <c r="H51" s="35">
        <v>40.1</v>
      </c>
      <c r="I51" s="35">
        <v>89.7</v>
      </c>
      <c r="J51" s="35">
        <v>909</v>
      </c>
      <c r="K51" s="35">
        <v>20.399999999999999</v>
      </c>
      <c r="L51" s="35">
        <v>227.5</v>
      </c>
      <c r="M51" s="35">
        <v>279.89999999999998</v>
      </c>
      <c r="N51" s="35">
        <v>132.69999999999999</v>
      </c>
      <c r="O51" s="35">
        <v>33.200000000000003</v>
      </c>
      <c r="P51" s="259">
        <v>58.4</v>
      </c>
      <c r="Q51" s="257"/>
      <c r="R51" s="257"/>
      <c r="S51" s="257"/>
      <c r="T51" s="257"/>
      <c r="U51" s="257"/>
      <c r="V51" s="257"/>
      <c r="W51" s="257"/>
      <c r="X51" s="257"/>
    </row>
    <row r="52" spans="1:24" s="574" customFormat="1" ht="16.95" customHeight="1">
      <c r="A52" s="132" t="s">
        <v>73</v>
      </c>
      <c r="B52" s="571">
        <v>2011</v>
      </c>
      <c r="C52" s="35">
        <v>707.7</v>
      </c>
      <c r="D52" s="35">
        <v>15.7</v>
      </c>
      <c r="E52" s="35">
        <v>225.9</v>
      </c>
      <c r="F52" s="35">
        <v>192.8</v>
      </c>
      <c r="G52" s="35">
        <v>64</v>
      </c>
      <c r="H52" s="35">
        <v>27.9</v>
      </c>
      <c r="I52" s="35">
        <v>57.9</v>
      </c>
      <c r="J52" s="35">
        <v>696.4</v>
      </c>
      <c r="K52" s="35">
        <v>16.600000000000001</v>
      </c>
      <c r="L52" s="35">
        <v>202.9</v>
      </c>
      <c r="M52" s="35">
        <v>191</v>
      </c>
      <c r="N52" s="35">
        <v>64.099999999999994</v>
      </c>
      <c r="O52" s="35">
        <v>28.1</v>
      </c>
      <c r="P52" s="259">
        <v>33.9</v>
      </c>
      <c r="Q52" s="257"/>
      <c r="R52" s="257"/>
      <c r="S52" s="257"/>
      <c r="T52" s="257"/>
      <c r="U52" s="257"/>
      <c r="V52" s="257"/>
      <c r="W52" s="257"/>
      <c r="X52" s="257"/>
    </row>
    <row r="53" spans="1:24" s="574" customFormat="1" ht="16.95" customHeight="1">
      <c r="A53" s="590" t="s">
        <v>1660</v>
      </c>
      <c r="B53" s="571">
        <v>2012</v>
      </c>
      <c r="C53" s="30">
        <v>585.1</v>
      </c>
      <c r="D53" s="30">
        <v>15.4</v>
      </c>
      <c r="E53" s="30">
        <v>187</v>
      </c>
      <c r="F53" s="30">
        <v>110.4</v>
      </c>
      <c r="G53" s="30">
        <v>50.4</v>
      </c>
      <c r="H53" s="30">
        <v>29.4</v>
      </c>
      <c r="I53" s="30">
        <v>83.8</v>
      </c>
      <c r="J53" s="30">
        <v>476.4</v>
      </c>
      <c r="K53" s="35">
        <v>12.8</v>
      </c>
      <c r="L53" s="35">
        <v>110.8</v>
      </c>
      <c r="M53" s="35">
        <v>123.8</v>
      </c>
      <c r="N53" s="35">
        <v>40.1</v>
      </c>
      <c r="O53" s="35">
        <v>15.4</v>
      </c>
      <c r="P53" s="259">
        <v>39.9</v>
      </c>
      <c r="Q53" s="257"/>
      <c r="R53" s="257"/>
      <c r="S53" s="257"/>
      <c r="T53" s="257"/>
      <c r="U53" s="257"/>
      <c r="V53" s="257"/>
      <c r="W53" s="257"/>
      <c r="X53" s="257"/>
    </row>
    <row r="54" spans="1:24" s="574" customFormat="1" ht="16.95" customHeight="1">
      <c r="A54" s="132" t="s">
        <v>151</v>
      </c>
      <c r="B54" s="571">
        <v>2011</v>
      </c>
      <c r="C54" s="35">
        <v>826.8</v>
      </c>
      <c r="D54" s="35">
        <v>9.9</v>
      </c>
      <c r="E54" s="35">
        <v>226.3</v>
      </c>
      <c r="F54" s="35">
        <v>305.39999999999998</v>
      </c>
      <c r="G54" s="35">
        <v>84.1</v>
      </c>
      <c r="H54" s="35">
        <v>34.1</v>
      </c>
      <c r="I54" s="35">
        <v>76</v>
      </c>
      <c r="J54" s="35">
        <v>721.3</v>
      </c>
      <c r="K54" s="35">
        <v>5.6</v>
      </c>
      <c r="L54" s="35">
        <v>171.6</v>
      </c>
      <c r="M54" s="35">
        <v>293</v>
      </c>
      <c r="N54" s="35">
        <v>76.099999999999994</v>
      </c>
      <c r="O54" s="35">
        <v>23.4</v>
      </c>
      <c r="P54" s="259">
        <v>48.7</v>
      </c>
      <c r="Q54" s="257"/>
      <c r="R54" s="257"/>
      <c r="S54" s="257"/>
      <c r="T54" s="257"/>
      <c r="U54" s="257"/>
      <c r="V54" s="257"/>
      <c r="W54" s="257"/>
      <c r="X54" s="257"/>
    </row>
    <row r="55" spans="1:24" s="574" customFormat="1" ht="16.95" customHeight="1">
      <c r="A55" s="132" t="s">
        <v>1601</v>
      </c>
      <c r="B55" s="571">
        <v>2012</v>
      </c>
      <c r="C55" s="30">
        <v>576.29999999999995</v>
      </c>
      <c r="D55" s="30">
        <v>18.7</v>
      </c>
      <c r="E55" s="30">
        <v>66.3</v>
      </c>
      <c r="F55" s="30">
        <v>126.9</v>
      </c>
      <c r="G55" s="30">
        <v>45.5</v>
      </c>
      <c r="H55" s="30">
        <v>61.9</v>
      </c>
      <c r="I55" s="30">
        <v>100.5</v>
      </c>
      <c r="J55" s="30">
        <v>430.7</v>
      </c>
      <c r="K55" s="35">
        <v>11.6</v>
      </c>
      <c r="L55" s="35">
        <v>65</v>
      </c>
      <c r="M55" s="35">
        <v>114.8</v>
      </c>
      <c r="N55" s="35">
        <v>35.700000000000003</v>
      </c>
      <c r="O55" s="35">
        <v>35</v>
      </c>
      <c r="P55" s="259">
        <v>21.7</v>
      </c>
      <c r="Q55" s="257"/>
      <c r="R55" s="257"/>
      <c r="S55" s="257"/>
      <c r="T55" s="257"/>
      <c r="U55" s="257"/>
      <c r="V55" s="257"/>
      <c r="W55" s="257"/>
      <c r="X55" s="257"/>
    </row>
    <row r="56" spans="1:24" s="574" customFormat="1" ht="16.95" customHeight="1">
      <c r="A56" s="590" t="s">
        <v>75</v>
      </c>
      <c r="B56" s="571">
        <v>2010</v>
      </c>
      <c r="C56" s="30">
        <v>668.8</v>
      </c>
      <c r="D56" s="30">
        <v>5.7</v>
      </c>
      <c r="E56" s="30">
        <v>211.6</v>
      </c>
      <c r="F56" s="30">
        <v>227.4</v>
      </c>
      <c r="G56" s="30">
        <v>58</v>
      </c>
      <c r="H56" s="30">
        <v>19.399999999999999</v>
      </c>
      <c r="I56" s="30">
        <v>56.9</v>
      </c>
      <c r="J56" s="30">
        <v>643.4</v>
      </c>
      <c r="K56" s="35">
        <v>6.1</v>
      </c>
      <c r="L56" s="35">
        <v>185.7</v>
      </c>
      <c r="M56" s="35">
        <v>238.3</v>
      </c>
      <c r="N56" s="35">
        <v>54.6</v>
      </c>
      <c r="O56" s="35">
        <v>19.899999999999999</v>
      </c>
      <c r="P56" s="259">
        <v>32.9</v>
      </c>
      <c r="Q56" s="257"/>
      <c r="R56" s="257"/>
      <c r="S56" s="257"/>
      <c r="T56" s="257"/>
      <c r="U56" s="257"/>
      <c r="V56" s="257"/>
      <c r="W56" s="257"/>
      <c r="X56" s="257"/>
    </row>
    <row r="57" spans="1:24" s="574" customFormat="1" ht="16.95" customHeight="1">
      <c r="A57" s="590" t="s">
        <v>579</v>
      </c>
      <c r="B57" s="571">
        <v>2010</v>
      </c>
      <c r="C57" s="30">
        <v>810.7</v>
      </c>
      <c r="D57" s="30">
        <v>22.8</v>
      </c>
      <c r="E57" s="30">
        <v>203.1</v>
      </c>
      <c r="F57" s="30">
        <v>253.6</v>
      </c>
      <c r="G57" s="30">
        <v>75.599999999999994</v>
      </c>
      <c r="H57" s="30">
        <v>31.6</v>
      </c>
      <c r="I57" s="30">
        <v>81.400000000000006</v>
      </c>
      <c r="J57" s="30">
        <v>786.2</v>
      </c>
      <c r="K57" s="35">
        <v>20.9</v>
      </c>
      <c r="L57" s="35">
        <v>178.7</v>
      </c>
      <c r="M57" s="35">
        <v>253.7</v>
      </c>
      <c r="N57" s="35">
        <v>77.900000000000006</v>
      </c>
      <c r="O57" s="35">
        <v>27.6</v>
      </c>
      <c r="P57" s="259">
        <v>38.1</v>
      </c>
      <c r="Q57" s="257"/>
      <c r="R57" s="257"/>
      <c r="S57" s="257"/>
      <c r="T57" s="257"/>
      <c r="U57" s="257"/>
      <c r="V57" s="257"/>
      <c r="W57" s="257"/>
      <c r="X57" s="257"/>
    </row>
    <row r="59" spans="1:24">
      <c r="A59" s="783" t="s">
        <v>1661</v>
      </c>
    </row>
    <row r="60" spans="1:24">
      <c r="A60" s="591" t="s">
        <v>1662</v>
      </c>
    </row>
    <row r="62" spans="1:24">
      <c r="A62" s="269" t="s">
        <v>1602</v>
      </c>
    </row>
    <row r="63" spans="1:24">
      <c r="A63" s="286" t="s">
        <v>1603</v>
      </c>
    </row>
  </sheetData>
  <mergeCells count="8">
    <mergeCell ref="A10:P10"/>
    <mergeCell ref="A44:P44"/>
    <mergeCell ref="A5:A8"/>
    <mergeCell ref="B5:B8"/>
    <mergeCell ref="C5:I5"/>
    <mergeCell ref="J5:P5"/>
    <mergeCell ref="C6:P6"/>
    <mergeCell ref="C8:P8"/>
  </mergeCells>
  <pageMargins left="0.78740157480314965" right="0.78740157480314965" top="0.39370078740157483" bottom="0.39370078740157483" header="0.23622047244094491" footer="0.23622047244094491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zoomScaleNormal="100" workbookViewId="0"/>
  </sheetViews>
  <sheetFormatPr defaultRowHeight="13.2"/>
  <cols>
    <col min="1" max="1" width="23.88671875" style="267" customWidth="1"/>
    <col min="2" max="2" width="6.6640625" style="330" customWidth="1"/>
    <col min="3" max="3" width="11.44140625" style="267" customWidth="1"/>
    <col min="4" max="4" width="11.44140625" style="268" customWidth="1"/>
    <col min="5" max="5" width="11.44140625" style="267" customWidth="1"/>
    <col min="6" max="6" width="11.44140625" style="330" customWidth="1"/>
    <col min="7" max="7" width="11.88671875" style="267" customWidth="1"/>
    <col min="8" max="8" width="11.44140625" style="267" customWidth="1"/>
    <col min="9" max="9" width="11.5546875" style="267" customWidth="1"/>
    <col min="10" max="217" width="8.88671875" style="267"/>
    <col min="218" max="218" width="23.88671875" style="267" customWidth="1"/>
    <col min="219" max="219" width="6.6640625" style="267" customWidth="1"/>
    <col min="220" max="220" width="10.88671875" style="267" customWidth="1"/>
    <col min="221" max="221" width="10.109375" style="267" customWidth="1"/>
    <col min="222" max="222" width="12.44140625" style="267" customWidth="1"/>
    <col min="223" max="223" width="6.6640625" style="267" customWidth="1"/>
    <col min="224" max="224" width="12.33203125" style="267" customWidth="1"/>
    <col min="225" max="225" width="12.6640625" style="267" customWidth="1"/>
    <col min="226" max="473" width="8.88671875" style="267"/>
    <col min="474" max="474" width="23.88671875" style="267" customWidth="1"/>
    <col min="475" max="475" width="6.6640625" style="267" customWidth="1"/>
    <col min="476" max="476" width="10.88671875" style="267" customWidth="1"/>
    <col min="477" max="477" width="10.109375" style="267" customWidth="1"/>
    <col min="478" max="478" width="12.44140625" style="267" customWidth="1"/>
    <col min="479" max="479" width="6.6640625" style="267" customWidth="1"/>
    <col min="480" max="480" width="12.33203125" style="267" customWidth="1"/>
    <col min="481" max="481" width="12.6640625" style="267" customWidth="1"/>
    <col min="482" max="729" width="8.88671875" style="267"/>
    <col min="730" max="730" width="23.88671875" style="267" customWidth="1"/>
    <col min="731" max="731" width="6.6640625" style="267" customWidth="1"/>
    <col min="732" max="732" width="10.88671875" style="267" customWidth="1"/>
    <col min="733" max="733" width="10.109375" style="267" customWidth="1"/>
    <col min="734" max="734" width="12.44140625" style="267" customWidth="1"/>
    <col min="735" max="735" width="6.6640625" style="267" customWidth="1"/>
    <col min="736" max="736" width="12.33203125" style="267" customWidth="1"/>
    <col min="737" max="737" width="12.6640625" style="267" customWidth="1"/>
    <col min="738" max="985" width="8.88671875" style="267"/>
    <col min="986" max="986" width="23.88671875" style="267" customWidth="1"/>
    <col min="987" max="987" width="6.6640625" style="267" customWidth="1"/>
    <col min="988" max="988" width="10.88671875" style="267" customWidth="1"/>
    <col min="989" max="989" width="10.109375" style="267" customWidth="1"/>
    <col min="990" max="990" width="12.44140625" style="267" customWidth="1"/>
    <col min="991" max="991" width="6.6640625" style="267" customWidth="1"/>
    <col min="992" max="992" width="12.33203125" style="267" customWidth="1"/>
    <col min="993" max="993" width="12.6640625" style="267" customWidth="1"/>
    <col min="994" max="1241" width="8.88671875" style="267"/>
    <col min="1242" max="1242" width="23.88671875" style="267" customWidth="1"/>
    <col min="1243" max="1243" width="6.6640625" style="267" customWidth="1"/>
    <col min="1244" max="1244" width="10.88671875" style="267" customWidth="1"/>
    <col min="1245" max="1245" width="10.109375" style="267" customWidth="1"/>
    <col min="1246" max="1246" width="12.44140625" style="267" customWidth="1"/>
    <col min="1247" max="1247" width="6.6640625" style="267" customWidth="1"/>
    <col min="1248" max="1248" width="12.33203125" style="267" customWidth="1"/>
    <col min="1249" max="1249" width="12.6640625" style="267" customWidth="1"/>
    <col min="1250" max="1497" width="8.88671875" style="267"/>
    <col min="1498" max="1498" width="23.88671875" style="267" customWidth="1"/>
    <col min="1499" max="1499" width="6.6640625" style="267" customWidth="1"/>
    <col min="1500" max="1500" width="10.88671875" style="267" customWidth="1"/>
    <col min="1501" max="1501" width="10.109375" style="267" customWidth="1"/>
    <col min="1502" max="1502" width="12.44140625" style="267" customWidth="1"/>
    <col min="1503" max="1503" width="6.6640625" style="267" customWidth="1"/>
    <col min="1504" max="1504" width="12.33203125" style="267" customWidth="1"/>
    <col min="1505" max="1505" width="12.6640625" style="267" customWidth="1"/>
    <col min="1506" max="1753" width="8.88671875" style="267"/>
    <col min="1754" max="1754" width="23.88671875" style="267" customWidth="1"/>
    <col min="1755" max="1755" width="6.6640625" style="267" customWidth="1"/>
    <col min="1756" max="1756" width="10.88671875" style="267" customWidth="1"/>
    <col min="1757" max="1757" width="10.109375" style="267" customWidth="1"/>
    <col min="1758" max="1758" width="12.44140625" style="267" customWidth="1"/>
    <col min="1759" max="1759" width="6.6640625" style="267" customWidth="1"/>
    <col min="1760" max="1760" width="12.33203125" style="267" customWidth="1"/>
    <col min="1761" max="1761" width="12.6640625" style="267" customWidth="1"/>
    <col min="1762" max="2009" width="8.88671875" style="267"/>
    <col min="2010" max="2010" width="23.88671875" style="267" customWidth="1"/>
    <col min="2011" max="2011" width="6.6640625" style="267" customWidth="1"/>
    <col min="2012" max="2012" width="10.88671875" style="267" customWidth="1"/>
    <col min="2013" max="2013" width="10.109375" style="267" customWidth="1"/>
    <col min="2014" max="2014" width="12.44140625" style="267" customWidth="1"/>
    <col min="2015" max="2015" width="6.6640625" style="267" customWidth="1"/>
    <col min="2016" max="2016" width="12.33203125" style="267" customWidth="1"/>
    <col min="2017" max="2017" width="12.6640625" style="267" customWidth="1"/>
    <col min="2018" max="2265" width="8.88671875" style="267"/>
    <col min="2266" max="2266" width="23.88671875" style="267" customWidth="1"/>
    <col min="2267" max="2267" width="6.6640625" style="267" customWidth="1"/>
    <col min="2268" max="2268" width="10.88671875" style="267" customWidth="1"/>
    <col min="2269" max="2269" width="10.109375" style="267" customWidth="1"/>
    <col min="2270" max="2270" width="12.44140625" style="267" customWidth="1"/>
    <col min="2271" max="2271" width="6.6640625" style="267" customWidth="1"/>
    <col min="2272" max="2272" width="12.33203125" style="267" customWidth="1"/>
    <col min="2273" max="2273" width="12.6640625" style="267" customWidth="1"/>
    <col min="2274" max="2521" width="8.88671875" style="267"/>
    <col min="2522" max="2522" width="23.88671875" style="267" customWidth="1"/>
    <col min="2523" max="2523" width="6.6640625" style="267" customWidth="1"/>
    <col min="2524" max="2524" width="10.88671875" style="267" customWidth="1"/>
    <col min="2525" max="2525" width="10.109375" style="267" customWidth="1"/>
    <col min="2526" max="2526" width="12.44140625" style="267" customWidth="1"/>
    <col min="2527" max="2527" width="6.6640625" style="267" customWidth="1"/>
    <col min="2528" max="2528" width="12.33203125" style="267" customWidth="1"/>
    <col min="2529" max="2529" width="12.6640625" style="267" customWidth="1"/>
    <col min="2530" max="2777" width="8.88671875" style="267"/>
    <col min="2778" max="2778" width="23.88671875" style="267" customWidth="1"/>
    <col min="2779" max="2779" width="6.6640625" style="267" customWidth="1"/>
    <col min="2780" max="2780" width="10.88671875" style="267" customWidth="1"/>
    <col min="2781" max="2781" width="10.109375" style="267" customWidth="1"/>
    <col min="2782" max="2782" width="12.44140625" style="267" customWidth="1"/>
    <col min="2783" max="2783" width="6.6640625" style="267" customWidth="1"/>
    <col min="2784" max="2784" width="12.33203125" style="267" customWidth="1"/>
    <col min="2785" max="2785" width="12.6640625" style="267" customWidth="1"/>
    <col min="2786" max="3033" width="8.88671875" style="267"/>
    <col min="3034" max="3034" width="23.88671875" style="267" customWidth="1"/>
    <col min="3035" max="3035" width="6.6640625" style="267" customWidth="1"/>
    <col min="3036" max="3036" width="10.88671875" style="267" customWidth="1"/>
    <col min="3037" max="3037" width="10.109375" style="267" customWidth="1"/>
    <col min="3038" max="3038" width="12.44140625" style="267" customWidth="1"/>
    <col min="3039" max="3039" width="6.6640625" style="267" customWidth="1"/>
    <col min="3040" max="3040" width="12.33203125" style="267" customWidth="1"/>
    <col min="3041" max="3041" width="12.6640625" style="267" customWidth="1"/>
    <col min="3042" max="3289" width="8.88671875" style="267"/>
    <col min="3290" max="3290" width="23.88671875" style="267" customWidth="1"/>
    <col min="3291" max="3291" width="6.6640625" style="267" customWidth="1"/>
    <col min="3292" max="3292" width="10.88671875" style="267" customWidth="1"/>
    <col min="3293" max="3293" width="10.109375" style="267" customWidth="1"/>
    <col min="3294" max="3294" width="12.44140625" style="267" customWidth="1"/>
    <col min="3295" max="3295" width="6.6640625" style="267" customWidth="1"/>
    <col min="3296" max="3296" width="12.33203125" style="267" customWidth="1"/>
    <col min="3297" max="3297" width="12.6640625" style="267" customWidth="1"/>
    <col min="3298" max="3545" width="8.88671875" style="267"/>
    <col min="3546" max="3546" width="23.88671875" style="267" customWidth="1"/>
    <col min="3547" max="3547" width="6.6640625" style="267" customWidth="1"/>
    <col min="3548" max="3548" width="10.88671875" style="267" customWidth="1"/>
    <col min="3549" max="3549" width="10.109375" style="267" customWidth="1"/>
    <col min="3550" max="3550" width="12.44140625" style="267" customWidth="1"/>
    <col min="3551" max="3551" width="6.6640625" style="267" customWidth="1"/>
    <col min="3552" max="3552" width="12.33203125" style="267" customWidth="1"/>
    <col min="3553" max="3553" width="12.6640625" style="267" customWidth="1"/>
    <col min="3554" max="3801" width="8.88671875" style="267"/>
    <col min="3802" max="3802" width="23.88671875" style="267" customWidth="1"/>
    <col min="3803" max="3803" width="6.6640625" style="267" customWidth="1"/>
    <col min="3804" max="3804" width="10.88671875" style="267" customWidth="1"/>
    <col min="3805" max="3805" width="10.109375" style="267" customWidth="1"/>
    <col min="3806" max="3806" width="12.44140625" style="267" customWidth="1"/>
    <col min="3807" max="3807" width="6.6640625" style="267" customWidth="1"/>
    <col min="3808" max="3808" width="12.33203125" style="267" customWidth="1"/>
    <col min="3809" max="3809" width="12.6640625" style="267" customWidth="1"/>
    <col min="3810" max="4057" width="8.88671875" style="267"/>
    <col min="4058" max="4058" width="23.88671875" style="267" customWidth="1"/>
    <col min="4059" max="4059" width="6.6640625" style="267" customWidth="1"/>
    <col min="4060" max="4060" width="10.88671875" style="267" customWidth="1"/>
    <col min="4061" max="4061" width="10.109375" style="267" customWidth="1"/>
    <col min="4062" max="4062" width="12.44140625" style="267" customWidth="1"/>
    <col min="4063" max="4063" width="6.6640625" style="267" customWidth="1"/>
    <col min="4064" max="4064" width="12.33203125" style="267" customWidth="1"/>
    <col min="4065" max="4065" width="12.6640625" style="267" customWidth="1"/>
    <col min="4066" max="4313" width="8.88671875" style="267"/>
    <col min="4314" max="4314" width="23.88671875" style="267" customWidth="1"/>
    <col min="4315" max="4315" width="6.6640625" style="267" customWidth="1"/>
    <col min="4316" max="4316" width="10.88671875" style="267" customWidth="1"/>
    <col min="4317" max="4317" width="10.109375" style="267" customWidth="1"/>
    <col min="4318" max="4318" width="12.44140625" style="267" customWidth="1"/>
    <col min="4319" max="4319" width="6.6640625" style="267" customWidth="1"/>
    <col min="4320" max="4320" width="12.33203125" style="267" customWidth="1"/>
    <col min="4321" max="4321" width="12.6640625" style="267" customWidth="1"/>
    <col min="4322" max="4569" width="8.88671875" style="267"/>
    <col min="4570" max="4570" width="23.88671875" style="267" customWidth="1"/>
    <col min="4571" max="4571" width="6.6640625" style="267" customWidth="1"/>
    <col min="4572" max="4572" width="10.88671875" style="267" customWidth="1"/>
    <col min="4573" max="4573" width="10.109375" style="267" customWidth="1"/>
    <col min="4574" max="4574" width="12.44140625" style="267" customWidth="1"/>
    <col min="4575" max="4575" width="6.6640625" style="267" customWidth="1"/>
    <col min="4576" max="4576" width="12.33203125" style="267" customWidth="1"/>
    <col min="4577" max="4577" width="12.6640625" style="267" customWidth="1"/>
    <col min="4578" max="4825" width="8.88671875" style="267"/>
    <col min="4826" max="4826" width="23.88671875" style="267" customWidth="1"/>
    <col min="4827" max="4827" width="6.6640625" style="267" customWidth="1"/>
    <col min="4828" max="4828" width="10.88671875" style="267" customWidth="1"/>
    <col min="4829" max="4829" width="10.109375" style="267" customWidth="1"/>
    <col min="4830" max="4830" width="12.44140625" style="267" customWidth="1"/>
    <col min="4831" max="4831" width="6.6640625" style="267" customWidth="1"/>
    <col min="4832" max="4832" width="12.33203125" style="267" customWidth="1"/>
    <col min="4833" max="4833" width="12.6640625" style="267" customWidth="1"/>
    <col min="4834" max="5081" width="8.88671875" style="267"/>
    <col min="5082" max="5082" width="23.88671875" style="267" customWidth="1"/>
    <col min="5083" max="5083" width="6.6640625" style="267" customWidth="1"/>
    <col min="5084" max="5084" width="10.88671875" style="267" customWidth="1"/>
    <col min="5085" max="5085" width="10.109375" style="267" customWidth="1"/>
    <col min="5086" max="5086" width="12.44140625" style="267" customWidth="1"/>
    <col min="5087" max="5087" width="6.6640625" style="267" customWidth="1"/>
    <col min="5088" max="5088" width="12.33203125" style="267" customWidth="1"/>
    <col min="5089" max="5089" width="12.6640625" style="267" customWidth="1"/>
    <col min="5090" max="5337" width="8.88671875" style="267"/>
    <col min="5338" max="5338" width="23.88671875" style="267" customWidth="1"/>
    <col min="5339" max="5339" width="6.6640625" style="267" customWidth="1"/>
    <col min="5340" max="5340" width="10.88671875" style="267" customWidth="1"/>
    <col min="5341" max="5341" width="10.109375" style="267" customWidth="1"/>
    <col min="5342" max="5342" width="12.44140625" style="267" customWidth="1"/>
    <col min="5343" max="5343" width="6.6640625" style="267" customWidth="1"/>
    <col min="5344" max="5344" width="12.33203125" style="267" customWidth="1"/>
    <col min="5345" max="5345" width="12.6640625" style="267" customWidth="1"/>
    <col min="5346" max="5593" width="8.88671875" style="267"/>
    <col min="5594" max="5594" width="23.88671875" style="267" customWidth="1"/>
    <col min="5595" max="5595" width="6.6640625" style="267" customWidth="1"/>
    <col min="5596" max="5596" width="10.88671875" style="267" customWidth="1"/>
    <col min="5597" max="5597" width="10.109375" style="267" customWidth="1"/>
    <col min="5598" max="5598" width="12.44140625" style="267" customWidth="1"/>
    <col min="5599" max="5599" width="6.6640625" style="267" customWidth="1"/>
    <col min="5600" max="5600" width="12.33203125" style="267" customWidth="1"/>
    <col min="5601" max="5601" width="12.6640625" style="267" customWidth="1"/>
    <col min="5602" max="5849" width="8.88671875" style="267"/>
    <col min="5850" max="5850" width="23.88671875" style="267" customWidth="1"/>
    <col min="5851" max="5851" width="6.6640625" style="267" customWidth="1"/>
    <col min="5852" max="5852" width="10.88671875" style="267" customWidth="1"/>
    <col min="5853" max="5853" width="10.109375" style="267" customWidth="1"/>
    <col min="5854" max="5854" width="12.44140625" style="267" customWidth="1"/>
    <col min="5855" max="5855" width="6.6640625" style="267" customWidth="1"/>
    <col min="5856" max="5856" width="12.33203125" style="267" customWidth="1"/>
    <col min="5857" max="5857" width="12.6640625" style="267" customWidth="1"/>
    <col min="5858" max="6105" width="8.88671875" style="267"/>
    <col min="6106" max="6106" width="23.88671875" style="267" customWidth="1"/>
    <col min="6107" max="6107" width="6.6640625" style="267" customWidth="1"/>
    <col min="6108" max="6108" width="10.88671875" style="267" customWidth="1"/>
    <col min="6109" max="6109" width="10.109375" style="267" customWidth="1"/>
    <col min="6110" max="6110" width="12.44140625" style="267" customWidth="1"/>
    <col min="6111" max="6111" width="6.6640625" style="267" customWidth="1"/>
    <col min="6112" max="6112" width="12.33203125" style="267" customWidth="1"/>
    <col min="6113" max="6113" width="12.6640625" style="267" customWidth="1"/>
    <col min="6114" max="6361" width="8.88671875" style="267"/>
    <col min="6362" max="6362" width="23.88671875" style="267" customWidth="1"/>
    <col min="6363" max="6363" width="6.6640625" style="267" customWidth="1"/>
    <col min="6364" max="6364" width="10.88671875" style="267" customWidth="1"/>
    <col min="6365" max="6365" width="10.109375" style="267" customWidth="1"/>
    <col min="6366" max="6366" width="12.44140625" style="267" customWidth="1"/>
    <col min="6367" max="6367" width="6.6640625" style="267" customWidth="1"/>
    <col min="6368" max="6368" width="12.33203125" style="267" customWidth="1"/>
    <col min="6369" max="6369" width="12.6640625" style="267" customWidth="1"/>
    <col min="6370" max="6617" width="8.88671875" style="267"/>
    <col min="6618" max="6618" width="23.88671875" style="267" customWidth="1"/>
    <col min="6619" max="6619" width="6.6640625" style="267" customWidth="1"/>
    <col min="6620" max="6620" width="10.88671875" style="267" customWidth="1"/>
    <col min="6621" max="6621" width="10.109375" style="267" customWidth="1"/>
    <col min="6622" max="6622" width="12.44140625" style="267" customWidth="1"/>
    <col min="6623" max="6623" width="6.6640625" style="267" customWidth="1"/>
    <col min="6624" max="6624" width="12.33203125" style="267" customWidth="1"/>
    <col min="6625" max="6625" width="12.6640625" style="267" customWidth="1"/>
    <col min="6626" max="6873" width="8.88671875" style="267"/>
    <col min="6874" max="6874" width="23.88671875" style="267" customWidth="1"/>
    <col min="6875" max="6875" width="6.6640625" style="267" customWidth="1"/>
    <col min="6876" max="6876" width="10.88671875" style="267" customWidth="1"/>
    <col min="6877" max="6877" width="10.109375" style="267" customWidth="1"/>
    <col min="6878" max="6878" width="12.44140625" style="267" customWidth="1"/>
    <col min="6879" max="6879" width="6.6640625" style="267" customWidth="1"/>
    <col min="6880" max="6880" width="12.33203125" style="267" customWidth="1"/>
    <col min="6881" max="6881" width="12.6640625" style="267" customWidth="1"/>
    <col min="6882" max="7129" width="8.88671875" style="267"/>
    <col min="7130" max="7130" width="23.88671875" style="267" customWidth="1"/>
    <col min="7131" max="7131" width="6.6640625" style="267" customWidth="1"/>
    <col min="7132" max="7132" width="10.88671875" style="267" customWidth="1"/>
    <col min="7133" max="7133" width="10.109375" style="267" customWidth="1"/>
    <col min="7134" max="7134" width="12.44140625" style="267" customWidth="1"/>
    <col min="7135" max="7135" width="6.6640625" style="267" customWidth="1"/>
    <col min="7136" max="7136" width="12.33203125" style="267" customWidth="1"/>
    <col min="7137" max="7137" width="12.6640625" style="267" customWidth="1"/>
    <col min="7138" max="7385" width="8.88671875" style="267"/>
    <col min="7386" max="7386" width="23.88671875" style="267" customWidth="1"/>
    <col min="7387" max="7387" width="6.6640625" style="267" customWidth="1"/>
    <col min="7388" max="7388" width="10.88671875" style="267" customWidth="1"/>
    <col min="7389" max="7389" width="10.109375" style="267" customWidth="1"/>
    <col min="7390" max="7390" width="12.44140625" style="267" customWidth="1"/>
    <col min="7391" max="7391" width="6.6640625" style="267" customWidth="1"/>
    <col min="7392" max="7392" width="12.33203125" style="267" customWidth="1"/>
    <col min="7393" max="7393" width="12.6640625" style="267" customWidth="1"/>
    <col min="7394" max="7641" width="8.88671875" style="267"/>
    <col min="7642" max="7642" width="23.88671875" style="267" customWidth="1"/>
    <col min="7643" max="7643" width="6.6640625" style="267" customWidth="1"/>
    <col min="7644" max="7644" width="10.88671875" style="267" customWidth="1"/>
    <col min="7645" max="7645" width="10.109375" style="267" customWidth="1"/>
    <col min="7646" max="7646" width="12.44140625" style="267" customWidth="1"/>
    <col min="7647" max="7647" width="6.6640625" style="267" customWidth="1"/>
    <col min="7648" max="7648" width="12.33203125" style="267" customWidth="1"/>
    <col min="7649" max="7649" width="12.6640625" style="267" customWidth="1"/>
    <col min="7650" max="7897" width="8.88671875" style="267"/>
    <col min="7898" max="7898" width="23.88671875" style="267" customWidth="1"/>
    <col min="7899" max="7899" width="6.6640625" style="267" customWidth="1"/>
    <col min="7900" max="7900" width="10.88671875" style="267" customWidth="1"/>
    <col min="7901" max="7901" width="10.109375" style="267" customWidth="1"/>
    <col min="7902" max="7902" width="12.44140625" style="267" customWidth="1"/>
    <col min="7903" max="7903" width="6.6640625" style="267" customWidth="1"/>
    <col min="7904" max="7904" width="12.33203125" style="267" customWidth="1"/>
    <col min="7905" max="7905" width="12.6640625" style="267" customWidth="1"/>
    <col min="7906" max="8153" width="8.88671875" style="267"/>
    <col min="8154" max="8154" width="23.88671875" style="267" customWidth="1"/>
    <col min="8155" max="8155" width="6.6640625" style="267" customWidth="1"/>
    <col min="8156" max="8156" width="10.88671875" style="267" customWidth="1"/>
    <col min="8157" max="8157" width="10.109375" style="267" customWidth="1"/>
    <col min="8158" max="8158" width="12.44140625" style="267" customWidth="1"/>
    <col min="8159" max="8159" width="6.6640625" style="267" customWidth="1"/>
    <col min="8160" max="8160" width="12.33203125" style="267" customWidth="1"/>
    <col min="8161" max="8161" width="12.6640625" style="267" customWidth="1"/>
    <col min="8162" max="8409" width="8.88671875" style="267"/>
    <col min="8410" max="8410" width="23.88671875" style="267" customWidth="1"/>
    <col min="8411" max="8411" width="6.6640625" style="267" customWidth="1"/>
    <col min="8412" max="8412" width="10.88671875" style="267" customWidth="1"/>
    <col min="8413" max="8413" width="10.109375" style="267" customWidth="1"/>
    <col min="8414" max="8414" width="12.44140625" style="267" customWidth="1"/>
    <col min="8415" max="8415" width="6.6640625" style="267" customWidth="1"/>
    <col min="8416" max="8416" width="12.33203125" style="267" customWidth="1"/>
    <col min="8417" max="8417" width="12.6640625" style="267" customWidth="1"/>
    <col min="8418" max="8665" width="8.88671875" style="267"/>
    <col min="8666" max="8666" width="23.88671875" style="267" customWidth="1"/>
    <col min="8667" max="8667" width="6.6640625" style="267" customWidth="1"/>
    <col min="8668" max="8668" width="10.88671875" style="267" customWidth="1"/>
    <col min="8669" max="8669" width="10.109375" style="267" customWidth="1"/>
    <col min="8670" max="8670" width="12.44140625" style="267" customWidth="1"/>
    <col min="8671" max="8671" width="6.6640625" style="267" customWidth="1"/>
    <col min="8672" max="8672" width="12.33203125" style="267" customWidth="1"/>
    <col min="8673" max="8673" width="12.6640625" style="267" customWidth="1"/>
    <col min="8674" max="8921" width="8.88671875" style="267"/>
    <col min="8922" max="8922" width="23.88671875" style="267" customWidth="1"/>
    <col min="8923" max="8923" width="6.6640625" style="267" customWidth="1"/>
    <col min="8924" max="8924" width="10.88671875" style="267" customWidth="1"/>
    <col min="8925" max="8925" width="10.109375" style="267" customWidth="1"/>
    <col min="8926" max="8926" width="12.44140625" style="267" customWidth="1"/>
    <col min="8927" max="8927" width="6.6640625" style="267" customWidth="1"/>
    <col min="8928" max="8928" width="12.33203125" style="267" customWidth="1"/>
    <col min="8929" max="8929" width="12.6640625" style="267" customWidth="1"/>
    <col min="8930" max="9177" width="8.88671875" style="267"/>
    <col min="9178" max="9178" width="23.88671875" style="267" customWidth="1"/>
    <col min="9179" max="9179" width="6.6640625" style="267" customWidth="1"/>
    <col min="9180" max="9180" width="10.88671875" style="267" customWidth="1"/>
    <col min="9181" max="9181" width="10.109375" style="267" customWidth="1"/>
    <col min="9182" max="9182" width="12.44140625" style="267" customWidth="1"/>
    <col min="9183" max="9183" width="6.6640625" style="267" customWidth="1"/>
    <col min="9184" max="9184" width="12.33203125" style="267" customWidth="1"/>
    <col min="9185" max="9185" width="12.6640625" style="267" customWidth="1"/>
    <col min="9186" max="9433" width="8.88671875" style="267"/>
    <col min="9434" max="9434" width="23.88671875" style="267" customWidth="1"/>
    <col min="9435" max="9435" width="6.6640625" style="267" customWidth="1"/>
    <col min="9436" max="9436" width="10.88671875" style="267" customWidth="1"/>
    <col min="9437" max="9437" width="10.109375" style="267" customWidth="1"/>
    <col min="9438" max="9438" width="12.44140625" style="267" customWidth="1"/>
    <col min="9439" max="9439" width="6.6640625" style="267" customWidth="1"/>
    <col min="9440" max="9440" width="12.33203125" style="267" customWidth="1"/>
    <col min="9441" max="9441" width="12.6640625" style="267" customWidth="1"/>
    <col min="9442" max="9689" width="8.88671875" style="267"/>
    <col min="9690" max="9690" width="23.88671875" style="267" customWidth="1"/>
    <col min="9691" max="9691" width="6.6640625" style="267" customWidth="1"/>
    <col min="9692" max="9692" width="10.88671875" style="267" customWidth="1"/>
    <col min="9693" max="9693" width="10.109375" style="267" customWidth="1"/>
    <col min="9694" max="9694" width="12.44140625" style="267" customWidth="1"/>
    <col min="9695" max="9695" width="6.6640625" style="267" customWidth="1"/>
    <col min="9696" max="9696" width="12.33203125" style="267" customWidth="1"/>
    <col min="9697" max="9697" width="12.6640625" style="267" customWidth="1"/>
    <col min="9698" max="9945" width="8.88671875" style="267"/>
    <col min="9946" max="9946" width="23.88671875" style="267" customWidth="1"/>
    <col min="9947" max="9947" width="6.6640625" style="267" customWidth="1"/>
    <col min="9948" max="9948" width="10.88671875" style="267" customWidth="1"/>
    <col min="9949" max="9949" width="10.109375" style="267" customWidth="1"/>
    <col min="9950" max="9950" width="12.44140625" style="267" customWidth="1"/>
    <col min="9951" max="9951" width="6.6640625" style="267" customWidth="1"/>
    <col min="9952" max="9952" width="12.33203125" style="267" customWidth="1"/>
    <col min="9953" max="9953" width="12.6640625" style="267" customWidth="1"/>
    <col min="9954" max="10201" width="8.88671875" style="267"/>
    <col min="10202" max="10202" width="23.88671875" style="267" customWidth="1"/>
    <col min="10203" max="10203" width="6.6640625" style="267" customWidth="1"/>
    <col min="10204" max="10204" width="10.88671875" style="267" customWidth="1"/>
    <col min="10205" max="10205" width="10.109375" style="267" customWidth="1"/>
    <col min="10206" max="10206" width="12.44140625" style="267" customWidth="1"/>
    <col min="10207" max="10207" width="6.6640625" style="267" customWidth="1"/>
    <col min="10208" max="10208" width="12.33203125" style="267" customWidth="1"/>
    <col min="10209" max="10209" width="12.6640625" style="267" customWidth="1"/>
    <col min="10210" max="10457" width="8.88671875" style="267"/>
    <col min="10458" max="10458" width="23.88671875" style="267" customWidth="1"/>
    <col min="10459" max="10459" width="6.6640625" style="267" customWidth="1"/>
    <col min="10460" max="10460" width="10.88671875" style="267" customWidth="1"/>
    <col min="10461" max="10461" width="10.109375" style="267" customWidth="1"/>
    <col min="10462" max="10462" width="12.44140625" style="267" customWidth="1"/>
    <col min="10463" max="10463" width="6.6640625" style="267" customWidth="1"/>
    <col min="10464" max="10464" width="12.33203125" style="267" customWidth="1"/>
    <col min="10465" max="10465" width="12.6640625" style="267" customWidth="1"/>
    <col min="10466" max="10713" width="8.88671875" style="267"/>
    <col min="10714" max="10714" width="23.88671875" style="267" customWidth="1"/>
    <col min="10715" max="10715" width="6.6640625" style="267" customWidth="1"/>
    <col min="10716" max="10716" width="10.88671875" style="267" customWidth="1"/>
    <col min="10717" max="10717" width="10.109375" style="267" customWidth="1"/>
    <col min="10718" max="10718" width="12.44140625" style="267" customWidth="1"/>
    <col min="10719" max="10719" width="6.6640625" style="267" customWidth="1"/>
    <col min="10720" max="10720" width="12.33203125" style="267" customWidth="1"/>
    <col min="10721" max="10721" width="12.6640625" style="267" customWidth="1"/>
    <col min="10722" max="10969" width="8.88671875" style="267"/>
    <col min="10970" max="10970" width="23.88671875" style="267" customWidth="1"/>
    <col min="10971" max="10971" width="6.6640625" style="267" customWidth="1"/>
    <col min="10972" max="10972" width="10.88671875" style="267" customWidth="1"/>
    <col min="10973" max="10973" width="10.109375" style="267" customWidth="1"/>
    <col min="10974" max="10974" width="12.44140625" style="267" customWidth="1"/>
    <col min="10975" max="10975" width="6.6640625" style="267" customWidth="1"/>
    <col min="10976" max="10976" width="12.33203125" style="267" customWidth="1"/>
    <col min="10977" max="10977" width="12.6640625" style="267" customWidth="1"/>
    <col min="10978" max="11225" width="8.88671875" style="267"/>
    <col min="11226" max="11226" width="23.88671875" style="267" customWidth="1"/>
    <col min="11227" max="11227" width="6.6640625" style="267" customWidth="1"/>
    <col min="11228" max="11228" width="10.88671875" style="267" customWidth="1"/>
    <col min="11229" max="11229" width="10.109375" style="267" customWidth="1"/>
    <col min="11230" max="11230" width="12.44140625" style="267" customWidth="1"/>
    <col min="11231" max="11231" width="6.6640625" style="267" customWidth="1"/>
    <col min="11232" max="11232" width="12.33203125" style="267" customWidth="1"/>
    <col min="11233" max="11233" width="12.6640625" style="267" customWidth="1"/>
    <col min="11234" max="11481" width="8.88671875" style="267"/>
    <col min="11482" max="11482" width="23.88671875" style="267" customWidth="1"/>
    <col min="11483" max="11483" width="6.6640625" style="267" customWidth="1"/>
    <col min="11484" max="11484" width="10.88671875" style="267" customWidth="1"/>
    <col min="11485" max="11485" width="10.109375" style="267" customWidth="1"/>
    <col min="11486" max="11486" width="12.44140625" style="267" customWidth="1"/>
    <col min="11487" max="11487" width="6.6640625" style="267" customWidth="1"/>
    <col min="11488" max="11488" width="12.33203125" style="267" customWidth="1"/>
    <col min="11489" max="11489" width="12.6640625" style="267" customWidth="1"/>
    <col min="11490" max="11737" width="8.88671875" style="267"/>
    <col min="11738" max="11738" width="23.88671875" style="267" customWidth="1"/>
    <col min="11739" max="11739" width="6.6640625" style="267" customWidth="1"/>
    <col min="11740" max="11740" width="10.88671875" style="267" customWidth="1"/>
    <col min="11741" max="11741" width="10.109375" style="267" customWidth="1"/>
    <col min="11742" max="11742" width="12.44140625" style="267" customWidth="1"/>
    <col min="11743" max="11743" width="6.6640625" style="267" customWidth="1"/>
    <col min="11744" max="11744" width="12.33203125" style="267" customWidth="1"/>
    <col min="11745" max="11745" width="12.6640625" style="267" customWidth="1"/>
    <col min="11746" max="11993" width="8.88671875" style="267"/>
    <col min="11994" max="11994" width="23.88671875" style="267" customWidth="1"/>
    <col min="11995" max="11995" width="6.6640625" style="267" customWidth="1"/>
    <col min="11996" max="11996" width="10.88671875" style="267" customWidth="1"/>
    <col min="11997" max="11997" width="10.109375" style="267" customWidth="1"/>
    <col min="11998" max="11998" width="12.44140625" style="267" customWidth="1"/>
    <col min="11999" max="11999" width="6.6640625" style="267" customWidth="1"/>
    <col min="12000" max="12000" width="12.33203125" style="267" customWidth="1"/>
    <col min="12001" max="12001" width="12.6640625" style="267" customWidth="1"/>
    <col min="12002" max="12249" width="8.88671875" style="267"/>
    <col min="12250" max="12250" width="23.88671875" style="267" customWidth="1"/>
    <col min="12251" max="12251" width="6.6640625" style="267" customWidth="1"/>
    <col min="12252" max="12252" width="10.88671875" style="267" customWidth="1"/>
    <col min="12253" max="12253" width="10.109375" style="267" customWidth="1"/>
    <col min="12254" max="12254" width="12.44140625" style="267" customWidth="1"/>
    <col min="12255" max="12255" width="6.6640625" style="267" customWidth="1"/>
    <col min="12256" max="12256" width="12.33203125" style="267" customWidth="1"/>
    <col min="12257" max="12257" width="12.6640625" style="267" customWidth="1"/>
    <col min="12258" max="12505" width="8.88671875" style="267"/>
    <col min="12506" max="12506" width="23.88671875" style="267" customWidth="1"/>
    <col min="12507" max="12507" width="6.6640625" style="267" customWidth="1"/>
    <col min="12508" max="12508" width="10.88671875" style="267" customWidth="1"/>
    <col min="12509" max="12509" width="10.109375" style="267" customWidth="1"/>
    <col min="12510" max="12510" width="12.44140625" style="267" customWidth="1"/>
    <col min="12511" max="12511" width="6.6640625" style="267" customWidth="1"/>
    <col min="12512" max="12512" width="12.33203125" style="267" customWidth="1"/>
    <col min="12513" max="12513" width="12.6640625" style="267" customWidth="1"/>
    <col min="12514" max="12761" width="8.88671875" style="267"/>
    <col min="12762" max="12762" width="23.88671875" style="267" customWidth="1"/>
    <col min="12763" max="12763" width="6.6640625" style="267" customWidth="1"/>
    <col min="12764" max="12764" width="10.88671875" style="267" customWidth="1"/>
    <col min="12765" max="12765" width="10.109375" style="267" customWidth="1"/>
    <col min="12766" max="12766" width="12.44140625" style="267" customWidth="1"/>
    <col min="12767" max="12767" width="6.6640625" style="267" customWidth="1"/>
    <col min="12768" max="12768" width="12.33203125" style="267" customWidth="1"/>
    <col min="12769" max="12769" width="12.6640625" style="267" customWidth="1"/>
    <col min="12770" max="13017" width="8.88671875" style="267"/>
    <col min="13018" max="13018" width="23.88671875" style="267" customWidth="1"/>
    <col min="13019" max="13019" width="6.6640625" style="267" customWidth="1"/>
    <col min="13020" max="13020" width="10.88671875" style="267" customWidth="1"/>
    <col min="13021" max="13021" width="10.109375" style="267" customWidth="1"/>
    <col min="13022" max="13022" width="12.44140625" style="267" customWidth="1"/>
    <col min="13023" max="13023" width="6.6640625" style="267" customWidth="1"/>
    <col min="13024" max="13024" width="12.33203125" style="267" customWidth="1"/>
    <col min="13025" max="13025" width="12.6640625" style="267" customWidth="1"/>
    <col min="13026" max="13273" width="8.88671875" style="267"/>
    <col min="13274" max="13274" width="23.88671875" style="267" customWidth="1"/>
    <col min="13275" max="13275" width="6.6640625" style="267" customWidth="1"/>
    <col min="13276" max="13276" width="10.88671875" style="267" customWidth="1"/>
    <col min="13277" max="13277" width="10.109375" style="267" customWidth="1"/>
    <col min="13278" max="13278" width="12.44140625" style="267" customWidth="1"/>
    <col min="13279" max="13279" width="6.6640625" style="267" customWidth="1"/>
    <col min="13280" max="13280" width="12.33203125" style="267" customWidth="1"/>
    <col min="13281" max="13281" width="12.6640625" style="267" customWidth="1"/>
    <col min="13282" max="13529" width="8.88671875" style="267"/>
    <col min="13530" max="13530" width="23.88671875" style="267" customWidth="1"/>
    <col min="13531" max="13531" width="6.6640625" style="267" customWidth="1"/>
    <col min="13532" max="13532" width="10.88671875" style="267" customWidth="1"/>
    <col min="13533" max="13533" width="10.109375" style="267" customWidth="1"/>
    <col min="13534" max="13534" width="12.44140625" style="267" customWidth="1"/>
    <col min="13535" max="13535" width="6.6640625" style="267" customWidth="1"/>
    <col min="13536" max="13536" width="12.33203125" style="267" customWidth="1"/>
    <col min="13537" max="13537" width="12.6640625" style="267" customWidth="1"/>
    <col min="13538" max="13785" width="8.88671875" style="267"/>
    <col min="13786" max="13786" width="23.88671875" style="267" customWidth="1"/>
    <col min="13787" max="13787" width="6.6640625" style="267" customWidth="1"/>
    <col min="13788" max="13788" width="10.88671875" style="267" customWidth="1"/>
    <col min="13789" max="13789" width="10.109375" style="267" customWidth="1"/>
    <col min="13790" max="13790" width="12.44140625" style="267" customWidth="1"/>
    <col min="13791" max="13791" width="6.6640625" style="267" customWidth="1"/>
    <col min="13792" max="13792" width="12.33203125" style="267" customWidth="1"/>
    <col min="13793" max="13793" width="12.6640625" style="267" customWidth="1"/>
    <col min="13794" max="14041" width="8.88671875" style="267"/>
    <col min="14042" max="14042" width="23.88671875" style="267" customWidth="1"/>
    <col min="14043" max="14043" width="6.6640625" style="267" customWidth="1"/>
    <col min="14044" max="14044" width="10.88671875" style="267" customWidth="1"/>
    <col min="14045" max="14045" width="10.109375" style="267" customWidth="1"/>
    <col min="14046" max="14046" width="12.44140625" style="267" customWidth="1"/>
    <col min="14047" max="14047" width="6.6640625" style="267" customWidth="1"/>
    <col min="14048" max="14048" width="12.33203125" style="267" customWidth="1"/>
    <col min="14049" max="14049" width="12.6640625" style="267" customWidth="1"/>
    <col min="14050" max="14297" width="8.88671875" style="267"/>
    <col min="14298" max="14298" width="23.88671875" style="267" customWidth="1"/>
    <col min="14299" max="14299" width="6.6640625" style="267" customWidth="1"/>
    <col min="14300" max="14300" width="10.88671875" style="267" customWidth="1"/>
    <col min="14301" max="14301" width="10.109375" style="267" customWidth="1"/>
    <col min="14302" max="14302" width="12.44140625" style="267" customWidth="1"/>
    <col min="14303" max="14303" width="6.6640625" style="267" customWidth="1"/>
    <col min="14304" max="14304" width="12.33203125" style="267" customWidth="1"/>
    <col min="14305" max="14305" width="12.6640625" style="267" customWidth="1"/>
    <col min="14306" max="14553" width="8.88671875" style="267"/>
    <col min="14554" max="14554" width="23.88671875" style="267" customWidth="1"/>
    <col min="14555" max="14555" width="6.6640625" style="267" customWidth="1"/>
    <col min="14556" max="14556" width="10.88671875" style="267" customWidth="1"/>
    <col min="14557" max="14557" width="10.109375" style="267" customWidth="1"/>
    <col min="14558" max="14558" width="12.44140625" style="267" customWidth="1"/>
    <col min="14559" max="14559" width="6.6640625" style="267" customWidth="1"/>
    <col min="14560" max="14560" width="12.33203125" style="267" customWidth="1"/>
    <col min="14561" max="14561" width="12.6640625" style="267" customWidth="1"/>
    <col min="14562" max="14809" width="8.88671875" style="267"/>
    <col min="14810" max="14810" width="23.88671875" style="267" customWidth="1"/>
    <col min="14811" max="14811" width="6.6640625" style="267" customWidth="1"/>
    <col min="14812" max="14812" width="10.88671875" style="267" customWidth="1"/>
    <col min="14813" max="14813" width="10.109375" style="267" customWidth="1"/>
    <col min="14814" max="14814" width="12.44140625" style="267" customWidth="1"/>
    <col min="14815" max="14815" width="6.6640625" style="267" customWidth="1"/>
    <col min="14816" max="14816" width="12.33203125" style="267" customWidth="1"/>
    <col min="14817" max="14817" width="12.6640625" style="267" customWidth="1"/>
    <col min="14818" max="15065" width="8.88671875" style="267"/>
    <col min="15066" max="15066" width="23.88671875" style="267" customWidth="1"/>
    <col min="15067" max="15067" width="6.6640625" style="267" customWidth="1"/>
    <col min="15068" max="15068" width="10.88671875" style="267" customWidth="1"/>
    <col min="15069" max="15069" width="10.109375" style="267" customWidth="1"/>
    <col min="15070" max="15070" width="12.44140625" style="267" customWidth="1"/>
    <col min="15071" max="15071" width="6.6640625" style="267" customWidth="1"/>
    <col min="15072" max="15072" width="12.33203125" style="267" customWidth="1"/>
    <col min="15073" max="15073" width="12.6640625" style="267" customWidth="1"/>
    <col min="15074" max="15321" width="8.88671875" style="267"/>
    <col min="15322" max="15322" width="23.88671875" style="267" customWidth="1"/>
    <col min="15323" max="15323" width="6.6640625" style="267" customWidth="1"/>
    <col min="15324" max="15324" width="10.88671875" style="267" customWidth="1"/>
    <col min="15325" max="15325" width="10.109375" style="267" customWidth="1"/>
    <col min="15326" max="15326" width="12.44140625" style="267" customWidth="1"/>
    <col min="15327" max="15327" width="6.6640625" style="267" customWidth="1"/>
    <col min="15328" max="15328" width="12.33203125" style="267" customWidth="1"/>
    <col min="15329" max="15329" width="12.6640625" style="267" customWidth="1"/>
    <col min="15330" max="15577" width="8.88671875" style="267"/>
    <col min="15578" max="15578" width="23.88671875" style="267" customWidth="1"/>
    <col min="15579" max="15579" width="6.6640625" style="267" customWidth="1"/>
    <col min="15580" max="15580" width="10.88671875" style="267" customWidth="1"/>
    <col min="15581" max="15581" width="10.109375" style="267" customWidth="1"/>
    <col min="15582" max="15582" width="12.44140625" style="267" customWidth="1"/>
    <col min="15583" max="15583" width="6.6640625" style="267" customWidth="1"/>
    <col min="15584" max="15584" width="12.33203125" style="267" customWidth="1"/>
    <col min="15585" max="15585" width="12.6640625" style="267" customWidth="1"/>
    <col min="15586" max="15833" width="8.88671875" style="267"/>
    <col min="15834" max="15834" width="23.88671875" style="267" customWidth="1"/>
    <col min="15835" max="15835" width="6.6640625" style="267" customWidth="1"/>
    <col min="15836" max="15836" width="10.88671875" style="267" customWidth="1"/>
    <col min="15837" max="15837" width="10.109375" style="267" customWidth="1"/>
    <col min="15838" max="15838" width="12.44140625" style="267" customWidth="1"/>
    <col min="15839" max="15839" width="6.6640625" style="267" customWidth="1"/>
    <col min="15840" max="15840" width="12.33203125" style="267" customWidth="1"/>
    <col min="15841" max="15841" width="12.6640625" style="267" customWidth="1"/>
    <col min="15842" max="16089" width="8.88671875" style="267"/>
    <col min="16090" max="16090" width="23.88671875" style="267" customWidth="1"/>
    <col min="16091" max="16091" width="6.6640625" style="267" customWidth="1"/>
    <col min="16092" max="16092" width="10.88671875" style="267" customWidth="1"/>
    <col min="16093" max="16093" width="10.109375" style="267" customWidth="1"/>
    <col min="16094" max="16094" width="12.44140625" style="267" customWidth="1"/>
    <col min="16095" max="16095" width="6.6640625" style="267" customWidth="1"/>
    <col min="16096" max="16096" width="12.33203125" style="267" customWidth="1"/>
    <col min="16097" max="16097" width="12.6640625" style="267" customWidth="1"/>
    <col min="16098" max="16384" width="8.88671875" style="267"/>
  </cols>
  <sheetData>
    <row r="2" spans="1:9">
      <c r="A2" s="266" t="s">
        <v>1630</v>
      </c>
    </row>
    <row r="3" spans="1:9" ht="13.8">
      <c r="A3" s="270" t="s">
        <v>580</v>
      </c>
    </row>
    <row r="4" spans="1:9">
      <c r="A4" s="271"/>
      <c r="B4" s="524"/>
      <c r="C4" s="271"/>
      <c r="D4" s="272"/>
      <c r="E4" s="271"/>
      <c r="F4" s="524"/>
      <c r="G4" s="271"/>
      <c r="H4" s="271"/>
      <c r="I4" s="269"/>
    </row>
    <row r="5" spans="1:9" ht="24" customHeight="1">
      <c r="A5" s="925" t="s">
        <v>468</v>
      </c>
      <c r="B5" s="949" t="s">
        <v>581</v>
      </c>
      <c r="C5" s="922" t="s">
        <v>582</v>
      </c>
      <c r="D5" s="951"/>
      <c r="E5" s="952"/>
      <c r="F5" s="949" t="s">
        <v>583</v>
      </c>
      <c r="G5" s="949" t="s">
        <v>1650</v>
      </c>
      <c r="H5" s="947" t="s">
        <v>1649</v>
      </c>
      <c r="I5" s="274"/>
    </row>
    <row r="6" spans="1:9" ht="204.6" customHeight="1">
      <c r="A6" s="927"/>
      <c r="B6" s="950"/>
      <c r="C6" s="353" t="s">
        <v>584</v>
      </c>
      <c r="D6" s="331" t="s">
        <v>585</v>
      </c>
      <c r="E6" s="353" t="s">
        <v>586</v>
      </c>
      <c r="F6" s="950"/>
      <c r="G6" s="950"/>
      <c r="H6" s="948"/>
      <c r="I6" s="332"/>
    </row>
    <row r="7" spans="1:9" ht="15" customHeight="1">
      <c r="A7" s="269"/>
      <c r="B7" s="269"/>
      <c r="C7" s="269"/>
      <c r="D7" s="283"/>
      <c r="E7" s="269"/>
      <c r="F7" s="269"/>
      <c r="G7" s="269"/>
    </row>
    <row r="8" spans="1:9" ht="15" customHeight="1">
      <c r="A8" s="269"/>
      <c r="B8" s="923" t="s">
        <v>490</v>
      </c>
      <c r="C8" s="923"/>
      <c r="D8" s="923"/>
      <c r="E8" s="923"/>
      <c r="F8" s="923"/>
      <c r="G8" s="923"/>
    </row>
    <row r="9" spans="1:9" ht="15" customHeight="1">
      <c r="A9" s="269"/>
      <c r="B9" s="269"/>
      <c r="C9" s="269"/>
      <c r="D9" s="283"/>
      <c r="E9" s="269"/>
      <c r="F9" s="269"/>
      <c r="G9" s="269"/>
    </row>
    <row r="10" spans="1:9" ht="15.75" customHeight="1">
      <c r="A10" s="525" t="s">
        <v>63</v>
      </c>
      <c r="B10" s="334">
        <v>2013</v>
      </c>
      <c r="C10" s="526">
        <v>245</v>
      </c>
      <c r="D10" s="336">
        <v>3.1</v>
      </c>
      <c r="E10" s="527">
        <v>0.3</v>
      </c>
      <c r="F10" s="528">
        <v>62.9</v>
      </c>
      <c r="G10" s="336">
        <v>5.4</v>
      </c>
      <c r="H10" s="338">
        <v>4</v>
      </c>
    </row>
    <row r="11" spans="1:9" ht="15.75" customHeight="1">
      <c r="A11" s="525" t="s">
        <v>1605</v>
      </c>
      <c r="B11" s="334">
        <v>2013</v>
      </c>
      <c r="C11" s="526">
        <v>436</v>
      </c>
      <c r="D11" s="336">
        <v>3.5</v>
      </c>
      <c r="E11" s="527">
        <v>0.4</v>
      </c>
      <c r="F11" s="278">
        <v>47.5</v>
      </c>
      <c r="G11" s="337">
        <v>6.2</v>
      </c>
      <c r="H11" s="338">
        <v>4</v>
      </c>
    </row>
    <row r="12" spans="1:9" ht="15.75" customHeight="1">
      <c r="A12" s="525" t="s">
        <v>492</v>
      </c>
      <c r="B12" s="334">
        <v>2013</v>
      </c>
      <c r="C12" s="526">
        <v>407</v>
      </c>
      <c r="D12" s="336">
        <v>3.4</v>
      </c>
      <c r="E12" s="527">
        <v>0.3</v>
      </c>
      <c r="F12" s="528">
        <v>28</v>
      </c>
      <c r="G12" s="336">
        <v>3.2</v>
      </c>
      <c r="H12" s="338">
        <v>5</v>
      </c>
    </row>
    <row r="13" spans="1:9" ht="28.5" customHeight="1">
      <c r="A13" s="333" t="s">
        <v>1606</v>
      </c>
      <c r="B13" s="334">
        <v>2010</v>
      </c>
      <c r="C13" s="335">
        <v>216</v>
      </c>
      <c r="D13" s="336">
        <v>6.4</v>
      </c>
      <c r="E13" s="299">
        <v>0.6</v>
      </c>
      <c r="F13" s="280">
        <v>75.5</v>
      </c>
      <c r="G13" s="337" t="s">
        <v>587</v>
      </c>
      <c r="H13" s="338">
        <v>8</v>
      </c>
    </row>
    <row r="14" spans="1:9" ht="15.75" customHeight="1">
      <c r="A14" s="525" t="s">
        <v>493</v>
      </c>
      <c r="B14" s="334">
        <v>2013</v>
      </c>
      <c r="C14" s="526">
        <v>489</v>
      </c>
      <c r="D14" s="336">
        <v>7.3</v>
      </c>
      <c r="E14" s="527">
        <v>0.5</v>
      </c>
      <c r="F14" s="528">
        <v>42.3</v>
      </c>
      <c r="G14" s="336">
        <v>10.3</v>
      </c>
      <c r="H14" s="338">
        <v>9</v>
      </c>
    </row>
    <row r="15" spans="1:9" ht="15.75" customHeight="1">
      <c r="A15" s="525" t="s">
        <v>494</v>
      </c>
      <c r="B15" s="334">
        <v>2013</v>
      </c>
      <c r="C15" s="526">
        <v>162</v>
      </c>
      <c r="D15" s="336">
        <v>4.0999999999999996</v>
      </c>
      <c r="E15" s="527">
        <v>0.3</v>
      </c>
      <c r="F15" s="528">
        <v>56.8</v>
      </c>
      <c r="G15" s="336">
        <v>5.9</v>
      </c>
      <c r="H15" s="338">
        <v>5</v>
      </c>
    </row>
    <row r="16" spans="1:9" ht="15.75" customHeight="1">
      <c r="A16" s="333" t="s">
        <v>461</v>
      </c>
      <c r="B16" s="334">
        <v>2013</v>
      </c>
      <c r="C16" s="526">
        <v>265</v>
      </c>
      <c r="D16" s="336">
        <v>2.5</v>
      </c>
      <c r="E16" s="527">
        <v>0.2</v>
      </c>
      <c r="F16" s="528">
        <v>39.6</v>
      </c>
      <c r="G16" s="336">
        <v>3.4</v>
      </c>
      <c r="H16" s="338">
        <v>3</v>
      </c>
    </row>
    <row r="17" spans="1:9" ht="15.75" customHeight="1">
      <c r="A17" s="525" t="s">
        <v>496</v>
      </c>
      <c r="B17" s="334">
        <v>2013</v>
      </c>
      <c r="C17" s="526">
        <v>194</v>
      </c>
      <c r="D17" s="336">
        <v>3.5</v>
      </c>
      <c r="E17" s="527">
        <v>0.4</v>
      </c>
      <c r="F17" s="528">
        <v>68</v>
      </c>
      <c r="G17" s="336">
        <v>5.8</v>
      </c>
      <c r="H17" s="338">
        <v>4</v>
      </c>
    </row>
    <row r="18" spans="1:9" ht="15.75" customHeight="1">
      <c r="A18" s="525" t="s">
        <v>1607</v>
      </c>
      <c r="B18" s="334">
        <v>2013</v>
      </c>
      <c r="C18" s="526">
        <v>28</v>
      </c>
      <c r="D18" s="336">
        <v>2.1</v>
      </c>
      <c r="E18" s="527">
        <v>0.2</v>
      </c>
      <c r="F18" s="528">
        <v>35.700000000000003</v>
      </c>
      <c r="G18" s="336">
        <v>2.9</v>
      </c>
      <c r="H18" s="338">
        <v>3</v>
      </c>
    </row>
    <row r="19" spans="1:9" ht="15.75" customHeight="1">
      <c r="A19" s="525" t="s">
        <v>497</v>
      </c>
      <c r="B19" s="334">
        <v>2013</v>
      </c>
      <c r="C19" s="526">
        <v>102</v>
      </c>
      <c r="D19" s="336">
        <v>1.8</v>
      </c>
      <c r="E19" s="527">
        <v>0.2</v>
      </c>
      <c r="F19" s="528">
        <v>51</v>
      </c>
      <c r="G19" s="336">
        <v>2.7</v>
      </c>
      <c r="H19" s="338">
        <v>2</v>
      </c>
    </row>
    <row r="20" spans="1:9" ht="15.75" customHeight="1">
      <c r="A20" s="525" t="s">
        <v>65</v>
      </c>
      <c r="B20" s="334">
        <v>2013</v>
      </c>
      <c r="C20" s="526">
        <v>2936</v>
      </c>
      <c r="D20" s="336">
        <v>3.6</v>
      </c>
      <c r="E20" s="527">
        <v>0.5</v>
      </c>
      <c r="F20" s="529">
        <v>47.5</v>
      </c>
      <c r="G20" s="530" t="s">
        <v>1132</v>
      </c>
      <c r="H20" s="338">
        <v>4</v>
      </c>
    </row>
    <row r="21" spans="1:9" ht="15.75" customHeight="1">
      <c r="A21" s="525" t="s">
        <v>498</v>
      </c>
      <c r="B21" s="334">
        <v>2013</v>
      </c>
      <c r="C21" s="526">
        <v>347</v>
      </c>
      <c r="D21" s="336">
        <v>3.7</v>
      </c>
      <c r="E21" s="527">
        <v>0.3</v>
      </c>
      <c r="F21" s="528">
        <v>49.6</v>
      </c>
      <c r="G21" s="336">
        <v>5</v>
      </c>
      <c r="H21" s="338">
        <v>4</v>
      </c>
    </row>
    <row r="22" spans="1:9" ht="15.75" customHeight="1">
      <c r="A22" s="525" t="s">
        <v>499</v>
      </c>
      <c r="B22" s="334">
        <v>2013</v>
      </c>
      <c r="C22" s="526">
        <v>1149</v>
      </c>
      <c r="D22" s="336">
        <v>2.7</v>
      </c>
      <c r="E22" s="527">
        <v>0.3</v>
      </c>
      <c r="F22" s="528">
        <v>48.1</v>
      </c>
      <c r="G22" s="336">
        <v>3.6</v>
      </c>
      <c r="H22" s="338">
        <v>3</v>
      </c>
    </row>
    <row r="23" spans="1:9" ht="15.75" customHeight="1">
      <c r="A23" s="525" t="s">
        <v>500</v>
      </c>
      <c r="B23" s="334">
        <v>2013</v>
      </c>
      <c r="C23" s="526">
        <v>645</v>
      </c>
      <c r="D23" s="336">
        <v>3.8</v>
      </c>
      <c r="E23" s="527">
        <v>0.5</v>
      </c>
      <c r="F23" s="528">
        <v>52.1</v>
      </c>
      <c r="G23" s="336">
        <v>5.2</v>
      </c>
      <c r="H23" s="338">
        <v>4</v>
      </c>
    </row>
    <row r="24" spans="1:9" ht="15.75" customHeight="1">
      <c r="A24" s="525" t="s">
        <v>501</v>
      </c>
      <c r="B24" s="334">
        <v>2013</v>
      </c>
      <c r="C24" s="526">
        <v>243</v>
      </c>
      <c r="D24" s="336">
        <v>3.5</v>
      </c>
      <c r="E24" s="527">
        <v>0.8</v>
      </c>
      <c r="F24" s="280">
        <v>55.8</v>
      </c>
      <c r="G24" s="337" t="s">
        <v>1608</v>
      </c>
      <c r="H24" s="338">
        <v>4</v>
      </c>
    </row>
    <row r="25" spans="1:9" ht="15.75" customHeight="1">
      <c r="A25" s="525" t="s">
        <v>1609</v>
      </c>
      <c r="B25" s="334">
        <v>2013</v>
      </c>
      <c r="C25" s="526">
        <v>8</v>
      </c>
      <c r="D25" s="336">
        <v>1.8</v>
      </c>
      <c r="E25" s="527">
        <v>0.4</v>
      </c>
      <c r="F25" s="528">
        <v>41.2</v>
      </c>
      <c r="G25" s="336">
        <v>2.9</v>
      </c>
      <c r="H25" s="338">
        <v>1</v>
      </c>
    </row>
    <row r="26" spans="1:9" ht="15.75" customHeight="1">
      <c r="A26" s="525" t="s">
        <v>1610</v>
      </c>
      <c r="B26" s="334">
        <v>2013</v>
      </c>
      <c r="C26" s="526">
        <v>110</v>
      </c>
      <c r="D26" s="336">
        <v>3.7</v>
      </c>
      <c r="E26" s="527">
        <v>0.3</v>
      </c>
      <c r="F26" s="528">
        <v>40.9</v>
      </c>
      <c r="G26" s="336">
        <v>6.3</v>
      </c>
      <c r="H26" s="338">
        <v>5</v>
      </c>
    </row>
    <row r="27" spans="1:9" ht="15.75" customHeight="1">
      <c r="A27" s="525" t="s">
        <v>505</v>
      </c>
      <c r="B27" s="334">
        <v>2013</v>
      </c>
      <c r="C27" s="526">
        <v>91</v>
      </c>
      <c r="D27" s="336">
        <v>4.4000000000000004</v>
      </c>
      <c r="E27" s="527">
        <v>0.3</v>
      </c>
      <c r="F27" s="528">
        <v>40.700000000000003</v>
      </c>
      <c r="G27" s="336">
        <v>5.7</v>
      </c>
      <c r="H27" s="338">
        <v>6</v>
      </c>
    </row>
    <row r="28" spans="1:9" ht="15.75" customHeight="1">
      <c r="A28" s="525" t="s">
        <v>1611</v>
      </c>
      <c r="B28" s="334">
        <v>2013</v>
      </c>
      <c r="C28" s="526">
        <v>2250</v>
      </c>
      <c r="D28" s="336">
        <v>3.3</v>
      </c>
      <c r="E28" s="527">
        <v>0.3</v>
      </c>
      <c r="F28" s="528">
        <v>52.1</v>
      </c>
      <c r="G28" s="336">
        <v>5.4</v>
      </c>
      <c r="H28" s="338">
        <v>4</v>
      </c>
    </row>
    <row r="29" spans="1:9" s="266" customFormat="1" ht="15.75" customHeight="1">
      <c r="A29" s="525" t="s">
        <v>507</v>
      </c>
      <c r="B29" s="334">
        <v>2013</v>
      </c>
      <c r="C29" s="526">
        <v>140</v>
      </c>
      <c r="D29" s="336">
        <v>2.4</v>
      </c>
      <c r="E29" s="527">
        <v>0.3</v>
      </c>
      <c r="F29" s="528">
        <v>49.3</v>
      </c>
      <c r="G29" s="336">
        <v>4.0999999999999996</v>
      </c>
      <c r="H29" s="338">
        <v>3</v>
      </c>
      <c r="I29" s="267"/>
    </row>
    <row r="30" spans="1:9" ht="15.75" customHeight="1">
      <c r="A30" s="531" t="s">
        <v>1612</v>
      </c>
      <c r="B30" s="532">
        <v>2013</v>
      </c>
      <c r="C30" s="533">
        <v>1684</v>
      </c>
      <c r="D30" s="534">
        <v>4.5999999999999996</v>
      </c>
      <c r="E30" s="535">
        <v>0.4</v>
      </c>
      <c r="F30" s="536">
        <v>50.2</v>
      </c>
      <c r="G30" s="534">
        <v>6</v>
      </c>
      <c r="H30" s="537">
        <v>5</v>
      </c>
      <c r="I30" s="266"/>
    </row>
    <row r="31" spans="1:9" ht="15.75" customHeight="1">
      <c r="A31" s="525" t="s">
        <v>1613</v>
      </c>
      <c r="B31" s="334">
        <v>2013</v>
      </c>
      <c r="C31" s="526">
        <v>244</v>
      </c>
      <c r="D31" s="336">
        <v>2.9</v>
      </c>
      <c r="E31" s="527">
        <v>0.2</v>
      </c>
      <c r="F31" s="528">
        <v>42.2</v>
      </c>
      <c r="G31" s="336">
        <v>3.4</v>
      </c>
      <c r="H31" s="338">
        <v>4</v>
      </c>
    </row>
    <row r="32" spans="1:9" ht="15.75" customHeight="1">
      <c r="A32" s="333" t="s">
        <v>1614</v>
      </c>
      <c r="B32" s="334">
        <v>2011</v>
      </c>
      <c r="C32" s="335">
        <v>13168</v>
      </c>
      <c r="D32" s="299">
        <v>7.3</v>
      </c>
      <c r="E32" s="299">
        <v>0.7</v>
      </c>
      <c r="F32" s="280">
        <v>36.5</v>
      </c>
      <c r="G32" s="337">
        <v>7.3</v>
      </c>
      <c r="H32" s="338">
        <v>11</v>
      </c>
    </row>
    <row r="33" spans="1:11" ht="14.4" customHeight="1">
      <c r="A33" s="525" t="s">
        <v>588</v>
      </c>
      <c r="B33" s="334">
        <v>2013</v>
      </c>
      <c r="C33" s="526">
        <v>1677</v>
      </c>
      <c r="D33" s="336">
        <v>9.1999999999999993</v>
      </c>
      <c r="E33" s="527">
        <v>0.7</v>
      </c>
      <c r="F33" s="528">
        <v>41.8</v>
      </c>
      <c r="G33" s="336">
        <v>8</v>
      </c>
      <c r="H33" s="338">
        <v>11</v>
      </c>
    </row>
    <row r="34" spans="1:11" ht="14.4" customHeight="1">
      <c r="A34" s="525" t="s">
        <v>1615</v>
      </c>
      <c r="B34" s="334">
        <v>2013</v>
      </c>
      <c r="C34" s="526">
        <v>301</v>
      </c>
      <c r="D34" s="336">
        <v>5.5</v>
      </c>
      <c r="E34" s="527">
        <v>0.6</v>
      </c>
      <c r="F34" s="528">
        <v>50.3</v>
      </c>
      <c r="G34" s="336">
        <v>6</v>
      </c>
      <c r="H34" s="338">
        <v>7</v>
      </c>
    </row>
    <row r="35" spans="1:11" ht="14.4" customHeight="1">
      <c r="A35" s="525" t="s">
        <v>1616</v>
      </c>
      <c r="B35" s="334">
        <v>2013</v>
      </c>
      <c r="C35" s="526">
        <v>62</v>
      </c>
      <c r="D35" s="336">
        <v>2.9</v>
      </c>
      <c r="E35" s="527">
        <v>0.3</v>
      </c>
      <c r="F35" s="528">
        <v>46.8</v>
      </c>
      <c r="G35" s="336">
        <v>5.3</v>
      </c>
      <c r="H35" s="338">
        <v>3</v>
      </c>
    </row>
    <row r="36" spans="1:11" ht="14.4" customHeight="1">
      <c r="A36" s="525" t="s">
        <v>517</v>
      </c>
      <c r="B36" s="334">
        <v>2013</v>
      </c>
      <c r="C36" s="526">
        <v>320</v>
      </c>
      <c r="D36" s="336">
        <v>3.9</v>
      </c>
      <c r="E36" s="527">
        <v>0.5</v>
      </c>
      <c r="F36" s="528">
        <v>68.2</v>
      </c>
      <c r="G36" s="336">
        <v>6.9</v>
      </c>
      <c r="H36" s="338">
        <v>4</v>
      </c>
    </row>
    <row r="37" spans="1:11">
      <c r="A37" s="525" t="s">
        <v>1617</v>
      </c>
      <c r="B37" s="334">
        <v>2013</v>
      </c>
      <c r="C37" s="526">
        <v>306</v>
      </c>
      <c r="D37" s="336">
        <v>2.7</v>
      </c>
      <c r="E37" s="527">
        <v>0.3</v>
      </c>
      <c r="F37" s="528">
        <v>50.7</v>
      </c>
      <c r="G37" s="336">
        <v>5.2</v>
      </c>
      <c r="H37" s="338">
        <v>3</v>
      </c>
    </row>
    <row r="38" spans="1:11">
      <c r="A38" s="525" t="s">
        <v>519</v>
      </c>
      <c r="B38" s="334">
        <v>2012</v>
      </c>
      <c r="C38" s="526">
        <v>4371</v>
      </c>
      <c r="D38" s="336">
        <v>8.4</v>
      </c>
      <c r="E38" s="527">
        <v>0.7</v>
      </c>
      <c r="F38" s="528">
        <v>43.3</v>
      </c>
      <c r="G38" s="336">
        <v>9.8000000000000007</v>
      </c>
      <c r="H38" s="338">
        <v>11</v>
      </c>
    </row>
    <row r="39" spans="1:11">
      <c r="A39" s="525" t="s">
        <v>520</v>
      </c>
      <c r="B39" s="334">
        <v>2013</v>
      </c>
      <c r="C39" s="526">
        <v>448</v>
      </c>
      <c r="D39" s="336">
        <v>5</v>
      </c>
      <c r="E39" s="527">
        <v>0.4</v>
      </c>
      <c r="F39" s="528">
        <v>40.6</v>
      </c>
      <c r="G39" s="336">
        <v>6.4</v>
      </c>
      <c r="H39" s="338">
        <v>6</v>
      </c>
    </row>
    <row r="40" spans="1:11" ht="26.4">
      <c r="A40" s="333" t="s">
        <v>589</v>
      </c>
      <c r="B40" s="334">
        <v>2013</v>
      </c>
      <c r="C40" s="526">
        <v>2963</v>
      </c>
      <c r="D40" s="336">
        <v>3.8</v>
      </c>
      <c r="E40" s="527">
        <v>0.5</v>
      </c>
      <c r="F40" s="528">
        <v>51.1</v>
      </c>
      <c r="G40" s="336">
        <v>6.5</v>
      </c>
      <c r="H40" s="338">
        <v>5</v>
      </c>
    </row>
    <row r="41" spans="1:11">
      <c r="A41" s="525" t="s">
        <v>522</v>
      </c>
      <c r="B41" s="334">
        <v>2013</v>
      </c>
      <c r="C41" s="526">
        <v>1493</v>
      </c>
      <c r="D41" s="336">
        <v>2.9</v>
      </c>
      <c r="E41" s="527">
        <v>0.2</v>
      </c>
      <c r="F41" s="528">
        <v>47.9</v>
      </c>
      <c r="G41" s="336">
        <v>4.0999999999999996</v>
      </c>
      <c r="H41" s="338">
        <v>4</v>
      </c>
    </row>
    <row r="42" spans="1:11" ht="4.2" customHeight="1">
      <c r="A42" s="269"/>
      <c r="B42" s="334"/>
      <c r="C42" s="538"/>
      <c r="D42" s="539"/>
      <c r="E42" s="540"/>
      <c r="F42" s="539"/>
      <c r="G42" s="539"/>
    </row>
    <row r="43" spans="1:11" s="269" customFormat="1" ht="13.5" customHeight="1">
      <c r="B43" s="354"/>
      <c r="C43" s="354"/>
      <c r="D43" s="354"/>
      <c r="E43" s="354" t="s">
        <v>523</v>
      </c>
      <c r="F43" s="354"/>
      <c r="G43" s="354"/>
    </row>
    <row r="44" spans="1:11" s="269" customFormat="1" ht="4.2" customHeight="1">
      <c r="B44" s="355"/>
      <c r="D44" s="283"/>
    </row>
    <row r="45" spans="1:11" s="269" customFormat="1" ht="12.75" customHeight="1">
      <c r="A45" s="525" t="s">
        <v>1618</v>
      </c>
      <c r="B45" s="541">
        <v>2011</v>
      </c>
      <c r="C45" s="542">
        <v>8878</v>
      </c>
      <c r="D45" s="283">
        <v>11.7</v>
      </c>
      <c r="E45" s="543">
        <v>2.8</v>
      </c>
      <c r="F45" s="544">
        <v>44.7</v>
      </c>
      <c r="G45" s="283">
        <v>11.4</v>
      </c>
      <c r="H45" s="545">
        <v>13</v>
      </c>
    </row>
    <row r="46" spans="1:11">
      <c r="A46" s="525" t="s">
        <v>1619</v>
      </c>
      <c r="B46" s="541">
        <v>2012</v>
      </c>
      <c r="C46" s="546">
        <v>1031</v>
      </c>
      <c r="D46" s="547">
        <v>3.3</v>
      </c>
      <c r="E46" s="543">
        <v>0.7</v>
      </c>
      <c r="F46" s="544">
        <v>73.400000000000006</v>
      </c>
      <c r="G46" s="548">
        <v>5.8</v>
      </c>
      <c r="H46" s="545">
        <v>4</v>
      </c>
      <c r="I46" s="269"/>
    </row>
    <row r="47" spans="1:11">
      <c r="A47" s="525" t="s">
        <v>1620</v>
      </c>
      <c r="B47" s="541">
        <v>2012</v>
      </c>
      <c r="C47" s="549">
        <v>31596</v>
      </c>
      <c r="D47" s="548">
        <v>11.2</v>
      </c>
      <c r="E47" s="550">
        <v>2.7</v>
      </c>
      <c r="F47" s="544">
        <v>50.9</v>
      </c>
      <c r="G47" s="548">
        <v>14.3</v>
      </c>
      <c r="H47" s="545">
        <v>13</v>
      </c>
      <c r="I47" s="269"/>
      <c r="K47" s="268"/>
    </row>
    <row r="48" spans="1:11" ht="15.6">
      <c r="A48" s="525" t="s">
        <v>1621</v>
      </c>
      <c r="B48" s="541">
        <v>2012</v>
      </c>
      <c r="C48" s="551">
        <v>39942</v>
      </c>
      <c r="D48" s="552">
        <v>15.2</v>
      </c>
      <c r="E48" s="543">
        <v>7.5</v>
      </c>
      <c r="F48" s="544">
        <v>21.3</v>
      </c>
      <c r="G48" s="548" t="s">
        <v>1622</v>
      </c>
      <c r="H48" s="545">
        <v>20</v>
      </c>
      <c r="I48" s="269"/>
    </row>
    <row r="49" spans="1:12" ht="15.6">
      <c r="A49" s="525" t="s">
        <v>528</v>
      </c>
      <c r="B49" s="541">
        <v>2013</v>
      </c>
      <c r="C49" s="551">
        <v>493</v>
      </c>
      <c r="D49" s="553">
        <v>2.9</v>
      </c>
      <c r="E49" s="554">
        <v>1.2</v>
      </c>
      <c r="F49" s="555">
        <v>46</v>
      </c>
      <c r="G49" s="548" t="s">
        <v>1623</v>
      </c>
      <c r="H49" s="545">
        <v>4</v>
      </c>
      <c r="I49" s="269"/>
    </row>
    <row r="50" spans="1:12">
      <c r="A50" s="525" t="s">
        <v>529</v>
      </c>
      <c r="B50" s="541">
        <v>2012</v>
      </c>
      <c r="C50" s="556">
        <v>2299</v>
      </c>
      <c r="D50" s="553">
        <v>2.2000000000000002</v>
      </c>
      <c r="E50" s="550">
        <v>0.2</v>
      </c>
      <c r="F50" s="555">
        <v>34.4</v>
      </c>
      <c r="G50" s="548">
        <v>2.7</v>
      </c>
      <c r="H50" s="545">
        <v>3</v>
      </c>
      <c r="I50" s="269"/>
      <c r="L50" s="557"/>
    </row>
    <row r="51" spans="1:12">
      <c r="A51" s="525" t="s">
        <v>1624</v>
      </c>
      <c r="B51" s="541">
        <v>2009</v>
      </c>
      <c r="C51" s="542">
        <v>1872</v>
      </c>
      <c r="D51" s="548">
        <v>4.9000000000000004</v>
      </c>
      <c r="E51" s="543">
        <v>0.8</v>
      </c>
      <c r="F51" s="544">
        <v>63.4</v>
      </c>
      <c r="G51" s="548">
        <v>6.1</v>
      </c>
      <c r="H51" s="545">
        <v>6</v>
      </c>
      <c r="I51" s="269"/>
      <c r="L51" s="557"/>
    </row>
    <row r="52" spans="1:12">
      <c r="A52" s="525" t="s">
        <v>1625</v>
      </c>
      <c r="B52" s="541">
        <v>2013</v>
      </c>
      <c r="C52" s="542">
        <v>524</v>
      </c>
      <c r="D52" s="283">
        <v>4.2</v>
      </c>
      <c r="E52" s="543">
        <v>0.6</v>
      </c>
      <c r="F52" s="544">
        <v>38.5</v>
      </c>
      <c r="G52" s="548">
        <v>11.6</v>
      </c>
      <c r="H52" s="545">
        <v>6</v>
      </c>
      <c r="I52" s="269"/>
      <c r="L52" s="557"/>
    </row>
    <row r="53" spans="1:12" ht="15.6">
      <c r="A53" s="525" t="s">
        <v>590</v>
      </c>
      <c r="B53" s="541">
        <v>2012</v>
      </c>
      <c r="C53" s="558">
        <v>28946</v>
      </c>
      <c r="D53" s="559">
        <v>10.8</v>
      </c>
      <c r="E53" s="550">
        <v>4.8</v>
      </c>
      <c r="F53" s="544">
        <v>43.6</v>
      </c>
      <c r="G53" s="548" t="s">
        <v>1626</v>
      </c>
      <c r="H53" s="545">
        <v>13</v>
      </c>
      <c r="I53" s="269"/>
      <c r="L53" s="560"/>
    </row>
    <row r="54" spans="1:12" ht="26.4">
      <c r="A54" s="333" t="s">
        <v>591</v>
      </c>
      <c r="B54" s="561">
        <v>2013</v>
      </c>
      <c r="C54" s="546">
        <v>260</v>
      </c>
      <c r="D54" s="547">
        <v>4.4000000000000004</v>
      </c>
      <c r="E54" s="562">
        <v>0.9</v>
      </c>
      <c r="F54" s="553">
        <v>48.8</v>
      </c>
      <c r="G54" s="548">
        <v>4.5999999999999996</v>
      </c>
      <c r="H54" s="545">
        <v>5</v>
      </c>
      <c r="I54" s="269"/>
    </row>
    <row r="55" spans="1:12" ht="26.4">
      <c r="A55" s="333" t="s">
        <v>592</v>
      </c>
      <c r="B55" s="541">
        <v>2006</v>
      </c>
      <c r="C55" s="563" t="s">
        <v>1627</v>
      </c>
      <c r="D55" s="283">
        <v>47.7</v>
      </c>
      <c r="E55" s="543">
        <v>7.9</v>
      </c>
      <c r="F55" s="544">
        <v>20.2</v>
      </c>
      <c r="G55" s="548">
        <v>54.7</v>
      </c>
      <c r="H55" s="545">
        <v>77</v>
      </c>
      <c r="I55" s="269"/>
    </row>
    <row r="56" spans="1:12" ht="26.4">
      <c r="A56" s="333" t="s">
        <v>593</v>
      </c>
      <c r="B56" s="541">
        <v>2010</v>
      </c>
      <c r="C56" s="542">
        <v>24586</v>
      </c>
      <c r="D56" s="283">
        <v>6.1</v>
      </c>
      <c r="E56" s="543">
        <v>1</v>
      </c>
      <c r="F56" s="544">
        <v>51.3</v>
      </c>
      <c r="G56" s="548">
        <v>6.2</v>
      </c>
      <c r="H56" s="545">
        <v>7</v>
      </c>
      <c r="I56" s="269"/>
    </row>
    <row r="57" spans="1:12">
      <c r="A57" s="564"/>
      <c r="B57" s="355"/>
      <c r="C57" s="269"/>
      <c r="D57" s="283"/>
      <c r="E57" s="269"/>
      <c r="F57" s="355"/>
      <c r="G57" s="269"/>
      <c r="H57" s="269"/>
      <c r="I57" s="269"/>
    </row>
    <row r="58" spans="1:12" ht="85.2" customHeight="1">
      <c r="A58" s="943" t="s">
        <v>1651</v>
      </c>
      <c r="B58" s="944"/>
      <c r="C58" s="944"/>
      <c r="D58" s="944"/>
      <c r="E58" s="944"/>
      <c r="F58" s="944"/>
      <c r="G58" s="944"/>
      <c r="H58" s="944"/>
      <c r="I58" s="356"/>
    </row>
    <row r="59" spans="1:12" ht="85.2" customHeight="1">
      <c r="A59" s="944" t="s">
        <v>1652</v>
      </c>
      <c r="B59" s="944"/>
      <c r="C59" s="944"/>
      <c r="D59" s="944"/>
      <c r="E59" s="944"/>
      <c r="F59" s="944"/>
      <c r="G59" s="944"/>
      <c r="H59" s="944"/>
      <c r="I59" s="356"/>
    </row>
    <row r="60" spans="1:12" ht="7.95" customHeight="1"/>
    <row r="61" spans="1:12" ht="28.5" customHeight="1">
      <c r="A61" s="945" t="s">
        <v>1628</v>
      </c>
      <c r="B61" s="945"/>
      <c r="C61" s="945"/>
      <c r="D61" s="945"/>
      <c r="E61" s="945"/>
      <c r="F61" s="945"/>
      <c r="G61" s="945"/>
      <c r="H61" s="945"/>
      <c r="I61" s="357"/>
    </row>
    <row r="62" spans="1:12" ht="28.5" customHeight="1">
      <c r="A62" s="944" t="s">
        <v>1629</v>
      </c>
      <c r="B62" s="946"/>
      <c r="C62" s="946"/>
      <c r="D62" s="946"/>
      <c r="E62" s="946"/>
      <c r="F62" s="946"/>
      <c r="G62" s="946"/>
      <c r="H62" s="946"/>
      <c r="I62" s="358"/>
    </row>
  </sheetData>
  <mergeCells count="11">
    <mergeCell ref="H5:H6"/>
    <mergeCell ref="A5:A6"/>
    <mergeCell ref="B5:B6"/>
    <mergeCell ref="C5:E5"/>
    <mergeCell ref="F5:F6"/>
    <mergeCell ref="G5:G6"/>
    <mergeCell ref="A58:H58"/>
    <mergeCell ref="A59:H59"/>
    <mergeCell ref="A61:H61"/>
    <mergeCell ref="A62:H62"/>
    <mergeCell ref="B8:G8"/>
  </mergeCells>
  <pageMargins left="0.19685039370078741" right="0.19685039370078741" top="0.59055118110236227" bottom="0.59055118110236227" header="0.51181102362204722" footer="0.51181102362204722"/>
  <pageSetup paperSize="9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workbookViewId="0"/>
  </sheetViews>
  <sheetFormatPr defaultColWidth="10" defaultRowHeight="13.2"/>
  <cols>
    <col min="1" max="1" width="27.33203125" style="513" customWidth="1"/>
    <col min="2" max="2" width="7" style="513" customWidth="1"/>
    <col min="3" max="12" width="6.5546875" style="513" customWidth="1"/>
    <col min="13" max="13" width="14.88671875" style="513" customWidth="1"/>
    <col min="14" max="14" width="3.6640625" style="513" customWidth="1"/>
    <col min="15" max="15" width="27.6640625" style="513" customWidth="1"/>
    <col min="16" max="26" width="8" style="513" customWidth="1"/>
    <col min="27" max="27" width="4.109375" style="513" customWidth="1"/>
    <col min="28" max="16384" width="10" style="513"/>
  </cols>
  <sheetData>
    <row r="1" spans="1:13" ht="9.6" customHeight="1"/>
    <row r="2" spans="1:13" ht="17.25" customHeight="1">
      <c r="A2" s="514" t="s">
        <v>1575</v>
      </c>
      <c r="M2" s="405"/>
    </row>
    <row r="3" spans="1:13" ht="17.25" customHeight="1">
      <c r="A3" s="515" t="s">
        <v>394</v>
      </c>
      <c r="M3" s="405"/>
    </row>
    <row r="4" spans="1:13" ht="9.75" customHeight="1">
      <c r="M4" s="405"/>
    </row>
    <row r="5" spans="1:13" ht="15" customHeight="1">
      <c r="A5" s="953" t="s">
        <v>395</v>
      </c>
      <c r="B5" s="956" t="s">
        <v>396</v>
      </c>
      <c r="C5" s="960" t="s">
        <v>397</v>
      </c>
      <c r="D5" s="961"/>
      <c r="E5" s="961"/>
      <c r="F5" s="961"/>
      <c r="G5" s="962"/>
      <c r="H5" s="960" t="s">
        <v>398</v>
      </c>
      <c r="I5" s="961"/>
      <c r="J5" s="961"/>
      <c r="K5" s="961"/>
      <c r="L5" s="961"/>
      <c r="M5" s="405"/>
    </row>
    <row r="6" spans="1:13" ht="15" customHeight="1">
      <c r="A6" s="954"/>
      <c r="B6" s="957"/>
      <c r="C6" s="960" t="s">
        <v>399</v>
      </c>
      <c r="D6" s="961"/>
      <c r="E6" s="961"/>
      <c r="F6" s="961"/>
      <c r="G6" s="961"/>
      <c r="H6" s="961"/>
      <c r="I6" s="961"/>
      <c r="J6" s="961"/>
      <c r="K6" s="961"/>
      <c r="L6" s="961"/>
      <c r="M6" s="405"/>
    </row>
    <row r="7" spans="1:13" ht="15" customHeight="1">
      <c r="A7" s="955"/>
      <c r="B7" s="958"/>
      <c r="C7" s="91">
        <v>0</v>
      </c>
      <c r="D7" s="91">
        <v>1</v>
      </c>
      <c r="E7" s="91">
        <v>15</v>
      </c>
      <c r="F7" s="91">
        <v>45</v>
      </c>
      <c r="G7" s="91">
        <v>65</v>
      </c>
      <c r="H7" s="91">
        <v>0</v>
      </c>
      <c r="I7" s="91">
        <v>1</v>
      </c>
      <c r="J7" s="91">
        <v>15</v>
      </c>
      <c r="K7" s="91">
        <v>45</v>
      </c>
      <c r="L7" s="359">
        <v>65</v>
      </c>
      <c r="M7" s="405"/>
    </row>
    <row r="8" spans="1:13" ht="24" customHeight="1">
      <c r="B8" s="963" t="s">
        <v>400</v>
      </c>
      <c r="C8" s="963"/>
      <c r="D8" s="963"/>
      <c r="E8" s="963"/>
      <c r="F8" s="963"/>
      <c r="G8" s="963"/>
      <c r="H8" s="963"/>
      <c r="I8" s="963"/>
      <c r="J8" s="963"/>
      <c r="K8" s="963"/>
      <c r="L8" s="963"/>
      <c r="M8" s="405"/>
    </row>
    <row r="9" spans="1:13" ht="17.399999999999999" customHeight="1">
      <c r="A9" s="513" t="s">
        <v>401</v>
      </c>
      <c r="B9" s="263">
        <v>2013</v>
      </c>
      <c r="C9" s="93">
        <v>78.599999999999994</v>
      </c>
      <c r="D9" s="92">
        <v>77.900000000000006</v>
      </c>
      <c r="E9" s="93">
        <v>64.099999999999994</v>
      </c>
      <c r="F9" s="92">
        <v>35.1</v>
      </c>
      <c r="G9" s="93">
        <v>18.2</v>
      </c>
      <c r="H9" s="92">
        <v>83.8</v>
      </c>
      <c r="I9" s="92">
        <v>83</v>
      </c>
      <c r="J9" s="92">
        <v>69.099999999999994</v>
      </c>
      <c r="K9" s="93">
        <v>39.700000000000003</v>
      </c>
      <c r="L9" s="94">
        <v>21.5</v>
      </c>
      <c r="M9" s="405"/>
    </row>
    <row r="10" spans="1:13" ht="17.399999999999999" customHeight="1">
      <c r="A10" s="513" t="s">
        <v>402</v>
      </c>
      <c r="B10" s="263">
        <v>2013</v>
      </c>
      <c r="C10" s="93">
        <v>78.099999999999994</v>
      </c>
      <c r="D10" s="92">
        <v>77.400000000000006</v>
      </c>
      <c r="E10" s="93">
        <v>63.5</v>
      </c>
      <c r="F10" s="92">
        <v>34.700000000000003</v>
      </c>
      <c r="G10" s="93">
        <v>17.8</v>
      </c>
      <c r="H10" s="92">
        <v>83.2</v>
      </c>
      <c r="I10" s="92">
        <v>82.5</v>
      </c>
      <c r="J10" s="92">
        <v>68.599999999999994</v>
      </c>
      <c r="K10" s="93">
        <v>39.299999999999997</v>
      </c>
      <c r="L10" s="94">
        <v>21.4</v>
      </c>
      <c r="M10" s="405"/>
    </row>
    <row r="11" spans="1:13" ht="17.399999999999999" customHeight="1">
      <c r="A11" s="513" t="s">
        <v>403</v>
      </c>
      <c r="B11" s="263">
        <v>2012</v>
      </c>
      <c r="C11" s="93">
        <v>66.599999999999994</v>
      </c>
      <c r="D11" s="92">
        <v>65.900000000000006</v>
      </c>
      <c r="E11" s="92">
        <v>52.1</v>
      </c>
      <c r="F11" s="92">
        <v>25.4</v>
      </c>
      <c r="G11" s="92">
        <v>12.3</v>
      </c>
      <c r="H11" s="92">
        <v>77.8</v>
      </c>
      <c r="I11" s="92">
        <v>77.099999999999994</v>
      </c>
      <c r="J11" s="92">
        <v>63.2</v>
      </c>
      <c r="K11" s="93">
        <v>34.6</v>
      </c>
      <c r="L11" s="94">
        <v>17.5</v>
      </c>
      <c r="M11" s="405"/>
    </row>
    <row r="12" spans="1:13" s="517" customFormat="1" ht="25.5" customHeight="1">
      <c r="A12" s="516" t="s">
        <v>1130</v>
      </c>
      <c r="B12" s="263">
        <v>2013</v>
      </c>
      <c r="C12" s="93">
        <v>74.7</v>
      </c>
      <c r="D12" s="92">
        <v>74.2</v>
      </c>
      <c r="E12" s="93">
        <v>60.3</v>
      </c>
      <c r="F12" s="92">
        <v>31.6</v>
      </c>
      <c r="G12" s="93">
        <v>16</v>
      </c>
      <c r="H12" s="92">
        <v>79.7</v>
      </c>
      <c r="I12" s="92">
        <v>79.099999999999994</v>
      </c>
      <c r="J12" s="92">
        <v>65.2</v>
      </c>
      <c r="K12" s="93">
        <v>35.799999999999997</v>
      </c>
      <c r="L12" s="94">
        <v>18.2</v>
      </c>
      <c r="M12" s="405"/>
    </row>
    <row r="13" spans="1:13" ht="17.399999999999999" customHeight="1">
      <c r="A13" s="513" t="s">
        <v>404</v>
      </c>
      <c r="B13" s="263">
        <v>2013</v>
      </c>
      <c r="C13" s="93">
        <v>71.3</v>
      </c>
      <c r="D13" s="92">
        <v>70.900000000000006</v>
      </c>
      <c r="E13" s="93">
        <v>57.2</v>
      </c>
      <c r="F13" s="92">
        <v>29</v>
      </c>
      <c r="G13" s="93">
        <v>14.2</v>
      </c>
      <c r="H13" s="92">
        <v>78.599999999999994</v>
      </c>
      <c r="I13" s="92">
        <v>78.099999999999994</v>
      </c>
      <c r="J13" s="92">
        <v>64.3</v>
      </c>
      <c r="K13" s="93">
        <v>35.299999999999997</v>
      </c>
      <c r="L13" s="94">
        <v>17.899999999999999</v>
      </c>
      <c r="M13" s="405"/>
    </row>
    <row r="14" spans="1:13" ht="17.399999999999999" customHeight="1">
      <c r="A14" s="513" t="s">
        <v>405</v>
      </c>
      <c r="B14" s="263">
        <v>2013</v>
      </c>
      <c r="C14" s="93">
        <v>74.5</v>
      </c>
      <c r="D14" s="92">
        <v>73.8</v>
      </c>
      <c r="E14" s="93">
        <v>59.9</v>
      </c>
      <c r="F14" s="92">
        <v>31.2</v>
      </c>
      <c r="G14" s="93">
        <v>15.3</v>
      </c>
      <c r="H14" s="92">
        <v>81</v>
      </c>
      <c r="I14" s="92">
        <v>80.3</v>
      </c>
      <c r="J14" s="92">
        <v>66.400000000000006</v>
      </c>
      <c r="K14" s="93">
        <v>37</v>
      </c>
      <c r="L14" s="94">
        <v>19.100000000000001</v>
      </c>
      <c r="M14" s="405"/>
    </row>
    <row r="15" spans="1:13" ht="17.399999999999999" customHeight="1">
      <c r="A15" s="513" t="s">
        <v>82</v>
      </c>
      <c r="B15" s="263">
        <v>2013</v>
      </c>
      <c r="C15" s="93">
        <v>74.099999999999994</v>
      </c>
      <c r="D15" s="92">
        <v>73.5</v>
      </c>
      <c r="E15" s="93">
        <v>59.6</v>
      </c>
      <c r="F15" s="92">
        <v>30.9</v>
      </c>
      <c r="G15" s="93">
        <v>15</v>
      </c>
      <c r="H15" s="92">
        <v>79</v>
      </c>
      <c r="I15" s="92">
        <v>78.2</v>
      </c>
      <c r="J15" s="92">
        <v>64.400000000000006</v>
      </c>
      <c r="K15" s="93">
        <v>35.1</v>
      </c>
      <c r="L15" s="94">
        <v>17.5</v>
      </c>
      <c r="M15" s="405"/>
    </row>
    <row r="16" spans="1:13" ht="17.399999999999999" customHeight="1">
      <c r="A16" s="513" t="s">
        <v>1572</v>
      </c>
      <c r="B16" s="263">
        <v>2013</v>
      </c>
      <c r="C16" s="93">
        <v>75.2</v>
      </c>
      <c r="D16" s="92">
        <v>74.400000000000006</v>
      </c>
      <c r="E16" s="93">
        <v>60.6</v>
      </c>
      <c r="F16" s="92">
        <v>31.9</v>
      </c>
      <c r="G16" s="93">
        <v>15.7</v>
      </c>
      <c r="H16" s="92">
        <v>81.3</v>
      </c>
      <c r="I16" s="92">
        <v>80.5</v>
      </c>
      <c r="J16" s="92">
        <v>66.599999999999994</v>
      </c>
      <c r="K16" s="93">
        <v>37.200000000000003</v>
      </c>
      <c r="L16" s="94">
        <v>19.3</v>
      </c>
      <c r="M16" s="405"/>
    </row>
    <row r="17" spans="1:13" ht="17.399999999999999" customHeight="1">
      <c r="A17" s="513" t="s">
        <v>406</v>
      </c>
      <c r="B17" s="263">
        <v>2013</v>
      </c>
      <c r="C17" s="93">
        <v>78.3</v>
      </c>
      <c r="D17" s="92">
        <v>77.599999999999994</v>
      </c>
      <c r="E17" s="93">
        <v>63.7</v>
      </c>
      <c r="F17" s="92">
        <v>34.6</v>
      </c>
      <c r="G17" s="93">
        <v>17.7</v>
      </c>
      <c r="H17" s="92">
        <v>82.4</v>
      </c>
      <c r="I17" s="92">
        <v>81.7</v>
      </c>
      <c r="J17" s="92">
        <v>67.7</v>
      </c>
      <c r="K17" s="93">
        <v>38.299999999999997</v>
      </c>
      <c r="L17" s="94">
        <v>20.399999999999999</v>
      </c>
      <c r="M17" s="405"/>
    </row>
    <row r="18" spans="1:13" ht="17.399999999999999" customHeight="1">
      <c r="A18" s="513" t="s">
        <v>407</v>
      </c>
      <c r="B18" s="263">
        <v>2013</v>
      </c>
      <c r="C18" s="93">
        <v>72.8</v>
      </c>
      <c r="D18" s="92">
        <v>72</v>
      </c>
      <c r="E18" s="93">
        <v>58.1</v>
      </c>
      <c r="F18" s="92">
        <v>30.3</v>
      </c>
      <c r="G18" s="93">
        <v>15.2</v>
      </c>
      <c r="H18" s="92">
        <v>81.7</v>
      </c>
      <c r="I18" s="92">
        <v>80.8</v>
      </c>
      <c r="J18" s="92">
        <v>67.099999999999994</v>
      </c>
      <c r="K18" s="93">
        <v>37.9</v>
      </c>
      <c r="L18" s="94">
        <v>20.3</v>
      </c>
      <c r="M18" s="405"/>
    </row>
    <row r="19" spans="1:13" ht="17.399999999999999" customHeight="1">
      <c r="A19" s="513" t="s">
        <v>408</v>
      </c>
      <c r="B19" s="263">
        <v>2013</v>
      </c>
      <c r="C19" s="93">
        <v>78</v>
      </c>
      <c r="D19" s="92">
        <v>77.2</v>
      </c>
      <c r="E19" s="93">
        <v>63.3</v>
      </c>
      <c r="F19" s="92">
        <v>34.799999999999997</v>
      </c>
      <c r="G19" s="93">
        <v>18</v>
      </c>
      <c r="H19" s="92">
        <v>84.1</v>
      </c>
      <c r="I19" s="92">
        <v>83.2</v>
      </c>
      <c r="J19" s="92">
        <v>69.3</v>
      </c>
      <c r="K19" s="93">
        <v>40</v>
      </c>
      <c r="L19" s="94">
        <v>21.8</v>
      </c>
      <c r="M19" s="405"/>
    </row>
    <row r="20" spans="1:13" ht="17.399999999999999" customHeight="1">
      <c r="A20" s="513" t="s">
        <v>409</v>
      </c>
      <c r="B20" s="263">
        <v>2013</v>
      </c>
      <c r="C20" s="93">
        <v>79</v>
      </c>
      <c r="D20" s="92">
        <v>78.3</v>
      </c>
      <c r="E20" s="93">
        <v>64.400000000000006</v>
      </c>
      <c r="F20" s="92">
        <v>35.799999999999997</v>
      </c>
      <c r="G20" s="93">
        <v>19.3</v>
      </c>
      <c r="H20" s="92">
        <v>85.6</v>
      </c>
      <c r="I20" s="92">
        <v>84.9</v>
      </c>
      <c r="J20" s="92">
        <v>71</v>
      </c>
      <c r="K20" s="93">
        <v>41.7</v>
      </c>
      <c r="L20" s="94">
        <v>23.6</v>
      </c>
      <c r="M20" s="405"/>
    </row>
    <row r="21" spans="1:13" ht="17.399999999999999" customHeight="1">
      <c r="A21" s="513" t="s">
        <v>410</v>
      </c>
      <c r="B21" s="263">
        <v>2013</v>
      </c>
      <c r="C21" s="93">
        <v>78.7</v>
      </c>
      <c r="D21" s="92">
        <v>78</v>
      </c>
      <c r="E21" s="93">
        <v>64.099999999999994</v>
      </c>
      <c r="F21" s="92">
        <v>35.299999999999997</v>
      </c>
      <c r="G21" s="93">
        <v>18.7</v>
      </c>
      <c r="H21" s="92">
        <v>84</v>
      </c>
      <c r="I21" s="92">
        <v>83.3</v>
      </c>
      <c r="J21" s="92">
        <v>69.400000000000006</v>
      </c>
      <c r="K21" s="93">
        <v>39.9</v>
      </c>
      <c r="L21" s="94">
        <v>21.6</v>
      </c>
      <c r="M21" s="405"/>
    </row>
    <row r="22" spans="1:13" ht="17.399999999999999" customHeight="1">
      <c r="A22" s="513" t="s">
        <v>411</v>
      </c>
      <c r="B22" s="263">
        <v>2013</v>
      </c>
      <c r="C22" s="93">
        <v>80.2</v>
      </c>
      <c r="D22" s="92">
        <v>79.400000000000006</v>
      </c>
      <c r="E22" s="93">
        <v>65.5</v>
      </c>
      <c r="F22" s="92">
        <v>36.299999999999997</v>
      </c>
      <c r="G22" s="93">
        <v>19.2</v>
      </c>
      <c r="H22" s="92">
        <v>86.1</v>
      </c>
      <c r="I22" s="92">
        <v>85.3</v>
      </c>
      <c r="J22" s="92">
        <v>71.400000000000006</v>
      </c>
      <c r="K22" s="93">
        <v>41.9</v>
      </c>
      <c r="L22" s="94">
        <v>23.4</v>
      </c>
      <c r="M22" s="405"/>
    </row>
    <row r="23" spans="1:13" ht="17.399999999999999" customHeight="1">
      <c r="A23" s="513" t="s">
        <v>464</v>
      </c>
      <c r="B23" s="263">
        <v>2013</v>
      </c>
      <c r="C23" s="93">
        <v>79.5</v>
      </c>
      <c r="D23" s="92">
        <v>78.900000000000006</v>
      </c>
      <c r="E23" s="93">
        <v>65</v>
      </c>
      <c r="F23" s="92">
        <v>35.799999999999997</v>
      </c>
      <c r="G23" s="93">
        <v>18.2</v>
      </c>
      <c r="H23" s="92">
        <v>83.2</v>
      </c>
      <c r="I23" s="92">
        <v>82.5</v>
      </c>
      <c r="J23" s="92">
        <v>68.599999999999994</v>
      </c>
      <c r="K23" s="93">
        <v>39.1</v>
      </c>
      <c r="L23" s="94">
        <v>21.2</v>
      </c>
      <c r="M23" s="405"/>
    </row>
    <row r="24" spans="1:13" ht="17.399999999999999" customHeight="1">
      <c r="A24" s="513" t="s">
        <v>412</v>
      </c>
      <c r="B24" s="263">
        <v>2013</v>
      </c>
      <c r="C24" s="93">
        <v>79</v>
      </c>
      <c r="D24" s="92">
        <v>78.3</v>
      </c>
      <c r="E24" s="93">
        <v>64.400000000000006</v>
      </c>
      <c r="F24" s="92">
        <v>35.6</v>
      </c>
      <c r="G24" s="93">
        <v>18.100000000000001</v>
      </c>
      <c r="H24" s="92">
        <v>83.1</v>
      </c>
      <c r="I24" s="92">
        <v>82.4</v>
      </c>
      <c r="J24" s="92">
        <v>68.5</v>
      </c>
      <c r="K24" s="93">
        <v>39</v>
      </c>
      <c r="L24" s="94">
        <v>20.8</v>
      </c>
      <c r="M24" s="405"/>
    </row>
    <row r="25" spans="1:13" ht="17.399999999999999" customHeight="1">
      <c r="A25" s="513" t="s">
        <v>413</v>
      </c>
      <c r="B25" s="263">
        <v>2013</v>
      </c>
      <c r="C25" s="93">
        <v>80.5</v>
      </c>
      <c r="D25" s="92">
        <v>79.599999999999994</v>
      </c>
      <c r="E25" s="93">
        <v>65.7</v>
      </c>
      <c r="F25" s="92">
        <v>36.9</v>
      </c>
      <c r="G25" s="93">
        <v>18.8</v>
      </c>
      <c r="H25" s="92">
        <v>83.7</v>
      </c>
      <c r="I25" s="92">
        <v>82.9</v>
      </c>
      <c r="J25" s="92">
        <v>69</v>
      </c>
      <c r="K25" s="93">
        <v>39.5</v>
      </c>
      <c r="L25" s="94">
        <v>21.2</v>
      </c>
      <c r="M25" s="405"/>
    </row>
    <row r="26" spans="1:13" ht="17.399999999999999" customHeight="1">
      <c r="A26" s="513" t="s">
        <v>414</v>
      </c>
      <c r="B26" s="263">
        <v>2013</v>
      </c>
      <c r="C26" s="93">
        <v>80.7</v>
      </c>
      <c r="D26" s="92">
        <v>79.7</v>
      </c>
      <c r="E26" s="93">
        <v>65.7</v>
      </c>
      <c r="F26" s="92">
        <v>36.4</v>
      </c>
      <c r="G26" s="93">
        <v>18.899999999999999</v>
      </c>
      <c r="H26" s="92">
        <v>83.9</v>
      </c>
      <c r="I26" s="92">
        <v>83.9</v>
      </c>
      <c r="J26" s="92">
        <v>69.900000000000006</v>
      </c>
      <c r="K26" s="93">
        <v>40.799999999999997</v>
      </c>
      <c r="L26" s="94">
        <v>22</v>
      </c>
      <c r="M26" s="405"/>
    </row>
    <row r="27" spans="1:13" ht="17.399999999999999" customHeight="1">
      <c r="A27" s="513" t="s">
        <v>415</v>
      </c>
      <c r="B27" s="263">
        <v>2013</v>
      </c>
      <c r="C27" s="93">
        <v>68.5</v>
      </c>
      <c r="D27" s="92">
        <v>67.8</v>
      </c>
      <c r="E27" s="93">
        <v>54</v>
      </c>
      <c r="F27" s="92">
        <v>27.4</v>
      </c>
      <c r="G27" s="93">
        <v>14.1</v>
      </c>
      <c r="H27" s="92">
        <v>79.599999999999994</v>
      </c>
      <c r="I27" s="92">
        <v>78.8</v>
      </c>
      <c r="J27" s="92">
        <v>65</v>
      </c>
      <c r="K27" s="93">
        <v>36.200000000000003</v>
      </c>
      <c r="L27" s="94">
        <v>19.2</v>
      </c>
      <c r="M27" s="405"/>
    </row>
    <row r="28" spans="1:13" ht="17.399999999999999" customHeight="1">
      <c r="A28" s="513" t="s">
        <v>416</v>
      </c>
      <c r="B28" s="263">
        <v>2013</v>
      </c>
      <c r="C28" s="93">
        <v>79.8</v>
      </c>
      <c r="D28" s="92">
        <v>79.099999999999994</v>
      </c>
      <c r="E28" s="93">
        <v>65.2</v>
      </c>
      <c r="F28" s="92">
        <v>36.1</v>
      </c>
      <c r="G28" s="93">
        <v>19.100000000000001</v>
      </c>
      <c r="H28" s="92">
        <v>83.9</v>
      </c>
      <c r="I28" s="92">
        <v>83.2</v>
      </c>
      <c r="J28" s="92">
        <v>69.3</v>
      </c>
      <c r="K28" s="93">
        <v>39.9</v>
      </c>
      <c r="L28" s="94">
        <v>21.9</v>
      </c>
      <c r="M28" s="405"/>
    </row>
    <row r="29" spans="1:13" ht="17.399999999999999" customHeight="1">
      <c r="A29" s="513" t="s">
        <v>417</v>
      </c>
      <c r="B29" s="263">
        <v>2013</v>
      </c>
      <c r="C29" s="93">
        <v>69.3</v>
      </c>
      <c r="D29" s="92">
        <v>68.7</v>
      </c>
      <c r="E29" s="93">
        <v>54.9</v>
      </c>
      <c r="F29" s="92">
        <v>27.6</v>
      </c>
      <c r="G29" s="93">
        <v>13.9</v>
      </c>
      <c r="H29" s="92">
        <v>78.900000000000006</v>
      </c>
      <c r="I29" s="92">
        <v>78.3</v>
      </c>
      <c r="J29" s="92">
        <v>64.400000000000006</v>
      </c>
      <c r="K29" s="93">
        <v>35.700000000000003</v>
      </c>
      <c r="L29" s="94">
        <v>18.600000000000001</v>
      </c>
      <c r="M29" s="405"/>
    </row>
    <row r="30" spans="1:13" ht="17.399999999999999" customHeight="1">
      <c r="A30" s="513" t="s">
        <v>418</v>
      </c>
      <c r="B30" s="263">
        <v>2013</v>
      </c>
      <c r="C30" s="93">
        <v>73.400000000000006</v>
      </c>
      <c r="D30" s="92">
        <v>73.2</v>
      </c>
      <c r="E30" s="93">
        <v>59.4</v>
      </c>
      <c r="F30" s="92">
        <v>30.5</v>
      </c>
      <c r="G30" s="93">
        <v>14.4</v>
      </c>
      <c r="H30" s="92">
        <v>77.5</v>
      </c>
      <c r="I30" s="92">
        <v>77.3</v>
      </c>
      <c r="J30" s="92">
        <v>63.5</v>
      </c>
      <c r="K30" s="93">
        <v>34.200000000000003</v>
      </c>
      <c r="L30" s="94">
        <v>16.399999999999999</v>
      </c>
      <c r="M30" s="405"/>
    </row>
    <row r="31" spans="1:13" ht="17.399999999999999" customHeight="1">
      <c r="A31" s="513" t="s">
        <v>419</v>
      </c>
      <c r="B31" s="263">
        <v>2013</v>
      </c>
      <c r="C31" s="93">
        <v>79.599999999999994</v>
      </c>
      <c r="D31" s="92">
        <v>79.099999999999994</v>
      </c>
      <c r="E31" s="93">
        <v>65.2</v>
      </c>
      <c r="F31" s="92">
        <v>36.1</v>
      </c>
      <c r="G31" s="93">
        <v>18.399999999999999</v>
      </c>
      <c r="H31" s="92">
        <v>84</v>
      </c>
      <c r="I31" s="92">
        <v>83.6</v>
      </c>
      <c r="J31" s="92">
        <v>69.599999999999994</v>
      </c>
      <c r="K31" s="93">
        <v>40</v>
      </c>
      <c r="L31" s="94">
        <v>21.4</v>
      </c>
      <c r="M31" s="405"/>
    </row>
    <row r="32" spans="1:13" ht="17.399999999999999" customHeight="1">
      <c r="A32" s="513" t="s">
        <v>1131</v>
      </c>
      <c r="B32" s="263">
        <v>2012</v>
      </c>
      <c r="C32" s="93">
        <v>67</v>
      </c>
      <c r="D32" s="92">
        <v>66.7</v>
      </c>
      <c r="E32" s="92">
        <v>53</v>
      </c>
      <c r="F32" s="92">
        <v>25.8</v>
      </c>
      <c r="G32" s="92">
        <v>12.9</v>
      </c>
      <c r="H32" s="92">
        <v>74.900000000000006</v>
      </c>
      <c r="I32" s="92">
        <v>74.7</v>
      </c>
      <c r="J32" s="92">
        <v>60.9</v>
      </c>
      <c r="K32" s="93">
        <v>32.1</v>
      </c>
      <c r="L32" s="94">
        <v>15.7</v>
      </c>
      <c r="M32" s="405"/>
    </row>
    <row r="33" spans="1:13" ht="17.399999999999999" customHeight="1">
      <c r="A33" s="513" t="s">
        <v>420</v>
      </c>
      <c r="B33" s="263">
        <v>2013</v>
      </c>
      <c r="C33" s="93">
        <v>78.599999999999994</v>
      </c>
      <c r="D33" s="92">
        <v>77.900000000000006</v>
      </c>
      <c r="E33" s="93">
        <v>64</v>
      </c>
      <c r="F33" s="92">
        <v>35</v>
      </c>
      <c r="G33" s="93">
        <v>18.2</v>
      </c>
      <c r="H33" s="92">
        <v>83.2</v>
      </c>
      <c r="I33" s="92">
        <v>82.4</v>
      </c>
      <c r="J33" s="92">
        <v>68.5</v>
      </c>
      <c r="K33" s="93">
        <v>39.1</v>
      </c>
      <c r="L33" s="94">
        <v>21.1</v>
      </c>
      <c r="M33" s="405"/>
    </row>
    <row r="34" spans="1:13" ht="17.399999999999999" customHeight="1">
      <c r="A34" s="513" t="s">
        <v>421</v>
      </c>
      <c r="B34" s="263">
        <v>2013</v>
      </c>
      <c r="C34" s="93">
        <v>79.8</v>
      </c>
      <c r="D34" s="92">
        <v>79</v>
      </c>
      <c r="E34" s="93">
        <v>65.099999999999994</v>
      </c>
      <c r="F34" s="92">
        <v>36.200000000000003</v>
      </c>
      <c r="G34" s="93">
        <v>18.5</v>
      </c>
      <c r="H34" s="92">
        <v>83.8</v>
      </c>
      <c r="I34" s="92">
        <v>83</v>
      </c>
      <c r="J34" s="92">
        <v>69.099999999999994</v>
      </c>
      <c r="K34" s="93">
        <v>39.6</v>
      </c>
      <c r="L34" s="94">
        <v>21.4</v>
      </c>
      <c r="M34" s="405"/>
    </row>
    <row r="35" spans="1:13" ht="17.399999999999999" customHeight="1">
      <c r="A35" s="514" t="s">
        <v>422</v>
      </c>
      <c r="B35" s="518">
        <v>2013</v>
      </c>
      <c r="C35" s="519">
        <v>73.099999999999994</v>
      </c>
      <c r="D35" s="95">
        <v>72.400000000000006</v>
      </c>
      <c r="E35" s="519">
        <v>58.6</v>
      </c>
      <c r="F35" s="95">
        <v>30.5</v>
      </c>
      <c r="G35" s="519">
        <v>15.5</v>
      </c>
      <c r="H35" s="95">
        <v>81.099999999999994</v>
      </c>
      <c r="I35" s="95">
        <v>80.5</v>
      </c>
      <c r="J35" s="95">
        <v>66.599999999999994</v>
      </c>
      <c r="K35" s="519">
        <v>37.299999999999997</v>
      </c>
      <c r="L35" s="520">
        <v>19.8</v>
      </c>
      <c r="M35" s="405"/>
    </row>
    <row r="36" spans="1:13" ht="15" customHeight="1">
      <c r="A36" s="513" t="s">
        <v>423</v>
      </c>
      <c r="B36" s="263">
        <v>2013</v>
      </c>
      <c r="C36" s="93">
        <v>77.599999999999994</v>
      </c>
      <c r="D36" s="92">
        <v>76.900000000000006</v>
      </c>
      <c r="E36" s="93">
        <v>63</v>
      </c>
      <c r="F36" s="92">
        <v>34.200000000000003</v>
      </c>
      <c r="G36" s="93">
        <v>17.8</v>
      </c>
      <c r="H36" s="92">
        <v>84</v>
      </c>
      <c r="I36" s="92">
        <v>83.2</v>
      </c>
      <c r="J36" s="92">
        <v>69.400000000000006</v>
      </c>
      <c r="K36" s="93">
        <v>40</v>
      </c>
      <c r="L36" s="94">
        <v>21.6</v>
      </c>
    </row>
    <row r="37" spans="1:13">
      <c r="A37" s="513" t="s">
        <v>1573</v>
      </c>
      <c r="B37" s="263">
        <v>2013</v>
      </c>
      <c r="C37" s="93">
        <v>63.4</v>
      </c>
      <c r="D37" s="92">
        <v>63</v>
      </c>
      <c r="E37" s="92">
        <v>49.3</v>
      </c>
      <c r="F37" s="92">
        <v>23.9</v>
      </c>
      <c r="G37" s="92">
        <v>11.3</v>
      </c>
      <c r="H37" s="92">
        <v>75.2</v>
      </c>
      <c r="I37" s="92">
        <v>74.8</v>
      </c>
      <c r="J37" s="92">
        <v>61</v>
      </c>
      <c r="K37" s="93">
        <v>33</v>
      </c>
      <c r="L37" s="94">
        <v>16.399999999999999</v>
      </c>
    </row>
    <row r="38" spans="1:13">
      <c r="A38" s="513" t="s">
        <v>424</v>
      </c>
      <c r="B38" s="263">
        <v>2013</v>
      </c>
      <c r="C38" s="93">
        <v>71.599999999999994</v>
      </c>
      <c r="D38" s="92">
        <v>71.400000000000006</v>
      </c>
      <c r="E38" s="93">
        <v>57.6</v>
      </c>
      <c r="F38" s="92">
        <v>29.3</v>
      </c>
      <c r="G38" s="93">
        <v>14.7</v>
      </c>
      <c r="H38" s="92">
        <v>78.7</v>
      </c>
      <c r="I38" s="92">
        <v>78.400000000000006</v>
      </c>
      <c r="J38" s="92">
        <v>64.599999999999994</v>
      </c>
      <c r="K38" s="93">
        <v>35.5</v>
      </c>
      <c r="L38" s="94">
        <v>18.100000000000001</v>
      </c>
    </row>
    <row r="39" spans="1:13">
      <c r="A39" s="513" t="s">
        <v>425</v>
      </c>
      <c r="B39" s="263">
        <v>2013</v>
      </c>
      <c r="C39" s="93">
        <v>72.599999999999994</v>
      </c>
      <c r="D39" s="92">
        <v>72.2</v>
      </c>
      <c r="E39" s="93">
        <v>58.3</v>
      </c>
      <c r="F39" s="92">
        <v>29.7</v>
      </c>
      <c r="G39" s="93">
        <v>14.3</v>
      </c>
      <c r="H39" s="92">
        <v>77.900000000000006</v>
      </c>
      <c r="I39" s="92">
        <v>77.3</v>
      </c>
      <c r="J39" s="92">
        <v>63.5</v>
      </c>
      <c r="K39" s="93">
        <v>34.200000000000003</v>
      </c>
      <c r="L39" s="94">
        <v>16.899999999999999</v>
      </c>
    </row>
    <row r="40" spans="1:13">
      <c r="A40" s="513" t="s">
        <v>426</v>
      </c>
      <c r="B40" s="263">
        <v>2013</v>
      </c>
      <c r="C40" s="93">
        <v>72.900000000000006</v>
      </c>
      <c r="D40" s="92">
        <v>72.400000000000006</v>
      </c>
      <c r="E40" s="93">
        <v>58.5</v>
      </c>
      <c r="F40" s="92">
        <v>30</v>
      </c>
      <c r="G40" s="93">
        <v>14.7</v>
      </c>
      <c r="H40" s="92">
        <v>80.099999999999994</v>
      </c>
      <c r="I40" s="92">
        <v>79.599999999999994</v>
      </c>
      <c r="J40" s="92">
        <v>65.7</v>
      </c>
      <c r="K40" s="93">
        <v>36.4</v>
      </c>
      <c r="L40" s="94">
        <v>18.8</v>
      </c>
    </row>
    <row r="41" spans="1:13">
      <c r="A41" s="513" t="s">
        <v>427</v>
      </c>
      <c r="B41" s="263">
        <v>2013</v>
      </c>
      <c r="C41" s="93">
        <v>77.2</v>
      </c>
      <c r="D41" s="92">
        <v>76.400000000000006</v>
      </c>
      <c r="E41" s="93">
        <v>62.5</v>
      </c>
      <c r="F41" s="92">
        <v>33.799999999999997</v>
      </c>
      <c r="G41" s="93">
        <v>17.2</v>
      </c>
      <c r="H41" s="92">
        <v>83.6</v>
      </c>
      <c r="I41" s="92">
        <v>82.9</v>
      </c>
      <c r="J41" s="92">
        <v>68.900000000000006</v>
      </c>
      <c r="K41" s="93">
        <v>39.5</v>
      </c>
      <c r="L41" s="94">
        <v>21.4</v>
      </c>
    </row>
    <row r="42" spans="1:13">
      <c r="A42" s="513" t="s">
        <v>428</v>
      </c>
      <c r="B42" s="263">
        <v>2013</v>
      </c>
      <c r="C42" s="93">
        <v>80.7</v>
      </c>
      <c r="D42" s="92">
        <v>80</v>
      </c>
      <c r="E42" s="93">
        <v>66.099999999999994</v>
      </c>
      <c r="F42" s="92">
        <v>37</v>
      </c>
      <c r="G42" s="93">
        <v>19.399999999999999</v>
      </c>
      <c r="H42" s="92">
        <v>85</v>
      </c>
      <c r="I42" s="92">
        <v>84.3</v>
      </c>
      <c r="J42" s="92">
        <v>70.400000000000006</v>
      </c>
      <c r="K42" s="93">
        <v>40.9</v>
      </c>
      <c r="L42" s="94">
        <v>22.4</v>
      </c>
    </row>
    <row r="43" spans="1:13">
      <c r="A43" s="513" t="s">
        <v>429</v>
      </c>
      <c r="B43" s="263">
        <v>2013</v>
      </c>
      <c r="C43" s="93">
        <v>80.2</v>
      </c>
      <c r="D43" s="92">
        <v>79.400000000000006</v>
      </c>
      <c r="E43" s="93">
        <v>65.5</v>
      </c>
      <c r="F43" s="92">
        <v>36.5</v>
      </c>
      <c r="G43" s="93">
        <v>18.8</v>
      </c>
      <c r="H43" s="92">
        <v>83.8</v>
      </c>
      <c r="I43" s="92">
        <v>83</v>
      </c>
      <c r="J43" s="92">
        <v>69.099999999999994</v>
      </c>
      <c r="K43" s="93">
        <v>39.6</v>
      </c>
      <c r="L43" s="94">
        <v>21.3</v>
      </c>
    </row>
    <row r="44" spans="1:13">
      <c r="A44" s="513" t="s">
        <v>430</v>
      </c>
      <c r="B44" s="263">
        <v>2012</v>
      </c>
      <c r="C44" s="93">
        <v>66.099999999999994</v>
      </c>
      <c r="D44" s="92">
        <v>65.8</v>
      </c>
      <c r="E44" s="93">
        <v>52.1</v>
      </c>
      <c r="F44" s="92">
        <v>25.8</v>
      </c>
      <c r="G44" s="93">
        <v>12.7</v>
      </c>
      <c r="H44" s="92">
        <v>76.099999999999994</v>
      </c>
      <c r="I44" s="92">
        <v>75.7</v>
      </c>
      <c r="J44" s="92">
        <v>61.9</v>
      </c>
      <c r="K44" s="93">
        <v>33.6</v>
      </c>
      <c r="L44" s="94">
        <v>16.8</v>
      </c>
    </row>
    <row r="45" spans="1:13">
      <c r="A45" s="513" t="s">
        <v>431</v>
      </c>
      <c r="B45" s="263">
        <v>2013</v>
      </c>
      <c r="C45" s="93">
        <v>72.2</v>
      </c>
      <c r="D45" s="92">
        <v>71.599999999999994</v>
      </c>
      <c r="E45" s="93">
        <v>57.7</v>
      </c>
      <c r="F45" s="92">
        <v>29</v>
      </c>
      <c r="G45" s="93">
        <v>14.5</v>
      </c>
      <c r="H45" s="92">
        <v>79.099999999999994</v>
      </c>
      <c r="I45" s="92">
        <v>78.5</v>
      </c>
      <c r="J45" s="92">
        <v>64.599999999999994</v>
      </c>
      <c r="K45" s="93">
        <v>35.299999999999997</v>
      </c>
      <c r="L45" s="94">
        <v>18.399999999999999</v>
      </c>
    </row>
    <row r="46" spans="1:13">
      <c r="A46" s="513" t="s">
        <v>432</v>
      </c>
      <c r="B46" s="263">
        <v>2013</v>
      </c>
      <c r="C46" s="93">
        <v>79.2</v>
      </c>
      <c r="D46" s="92">
        <v>78.5</v>
      </c>
      <c r="E46" s="93">
        <v>64.7</v>
      </c>
      <c r="F46" s="92">
        <v>35.799999999999997</v>
      </c>
      <c r="G46" s="93">
        <v>18.600000000000001</v>
      </c>
      <c r="H46" s="92">
        <v>82.9</v>
      </c>
      <c r="I46" s="92">
        <v>82.2</v>
      </c>
      <c r="J46" s="92">
        <v>68.3</v>
      </c>
      <c r="K46" s="93">
        <v>39</v>
      </c>
      <c r="L46" s="94">
        <v>20.9</v>
      </c>
    </row>
    <row r="47" spans="1:13">
      <c r="A47" s="513" t="s">
        <v>83</v>
      </c>
      <c r="B47" s="263">
        <v>2013</v>
      </c>
      <c r="C47" s="93">
        <v>80.3</v>
      </c>
      <c r="D47" s="92">
        <v>79.5</v>
      </c>
      <c r="E47" s="93">
        <v>65.599999999999994</v>
      </c>
      <c r="F47" s="92">
        <v>36.5</v>
      </c>
      <c r="G47" s="93">
        <v>18.899999999999999</v>
      </c>
      <c r="H47" s="92">
        <v>85.2</v>
      </c>
      <c r="I47" s="92">
        <v>84.4</v>
      </c>
      <c r="J47" s="92">
        <v>70.5</v>
      </c>
      <c r="K47" s="93">
        <v>41</v>
      </c>
      <c r="L47" s="94">
        <v>22.6</v>
      </c>
    </row>
    <row r="48" spans="1:13">
      <c r="A48" s="521"/>
      <c r="B48" s="959" t="s">
        <v>433</v>
      </c>
      <c r="C48" s="959"/>
      <c r="D48" s="959"/>
      <c r="E48" s="959"/>
      <c r="F48" s="959"/>
      <c r="G48" s="959"/>
      <c r="H48" s="959"/>
      <c r="I48" s="959"/>
      <c r="J48" s="959"/>
      <c r="K48" s="959"/>
      <c r="L48" s="959"/>
    </row>
    <row r="49" spans="1:12">
      <c r="B49" s="959"/>
      <c r="C49" s="959"/>
      <c r="D49" s="959"/>
      <c r="E49" s="959"/>
      <c r="F49" s="959"/>
      <c r="G49" s="959"/>
      <c r="H49" s="959"/>
      <c r="I49" s="959"/>
      <c r="J49" s="959"/>
      <c r="K49" s="959"/>
      <c r="L49" s="959"/>
    </row>
    <row r="50" spans="1:12">
      <c r="A50" s="513" t="s">
        <v>434</v>
      </c>
      <c r="B50" s="263">
        <v>2013</v>
      </c>
      <c r="C50" s="522">
        <v>72.900000000000006</v>
      </c>
      <c r="D50" s="96">
        <v>72.900000000000006</v>
      </c>
      <c r="E50" s="522">
        <v>59.2</v>
      </c>
      <c r="F50" s="96">
        <v>31.3</v>
      </c>
      <c r="G50" s="522">
        <v>15.5</v>
      </c>
      <c r="H50" s="96">
        <v>79.599999999999994</v>
      </c>
      <c r="I50" s="522">
        <v>79.5</v>
      </c>
      <c r="J50" s="96">
        <v>65.8</v>
      </c>
      <c r="K50" s="522">
        <v>36.9</v>
      </c>
      <c r="L50" s="97">
        <v>19.7</v>
      </c>
    </row>
    <row r="51" spans="1:12">
      <c r="A51" s="513" t="s">
        <v>69</v>
      </c>
      <c r="B51" s="263">
        <v>2013</v>
      </c>
      <c r="C51" s="522">
        <v>80.400000000000006</v>
      </c>
      <c r="D51" s="96">
        <v>79.7</v>
      </c>
      <c r="E51" s="522">
        <v>65.900000000000006</v>
      </c>
      <c r="F51" s="96">
        <v>37.200000000000003</v>
      </c>
      <c r="G51" s="522">
        <v>19.600000000000001</v>
      </c>
      <c r="H51" s="96">
        <v>84.8</v>
      </c>
      <c r="I51" s="96">
        <v>84.1</v>
      </c>
      <c r="J51" s="96">
        <v>70.2</v>
      </c>
      <c r="K51" s="522">
        <v>40.9</v>
      </c>
      <c r="L51" s="97">
        <v>22.5</v>
      </c>
    </row>
    <row r="52" spans="1:12">
      <c r="A52" s="513" t="s">
        <v>435</v>
      </c>
      <c r="B52" s="263">
        <v>2013</v>
      </c>
      <c r="C52" s="522">
        <v>71.599999999999994</v>
      </c>
      <c r="D52" s="96">
        <v>71.599999999999994</v>
      </c>
      <c r="E52" s="522">
        <v>57.9</v>
      </c>
      <c r="F52" s="96">
        <v>31.6</v>
      </c>
      <c r="G52" s="522">
        <v>16.399999999999999</v>
      </c>
      <c r="H52" s="96">
        <v>78.8</v>
      </c>
      <c r="I52" s="96">
        <v>78.599999999999994</v>
      </c>
      <c r="J52" s="96">
        <v>64.900000000000006</v>
      </c>
      <c r="K52" s="522">
        <v>36.299999999999997</v>
      </c>
      <c r="L52" s="97">
        <v>19.5</v>
      </c>
    </row>
    <row r="53" spans="1:12">
      <c r="A53" s="513" t="s">
        <v>436</v>
      </c>
      <c r="B53" s="263">
        <v>2013</v>
      </c>
      <c r="C53" s="522">
        <v>74.099999999999994</v>
      </c>
      <c r="D53" s="96">
        <v>74</v>
      </c>
      <c r="E53" s="96">
        <v>60.4</v>
      </c>
      <c r="F53" s="96">
        <v>31.5</v>
      </c>
      <c r="G53" s="96">
        <v>14.6</v>
      </c>
      <c r="H53" s="96">
        <v>77</v>
      </c>
      <c r="I53" s="96">
        <v>76.8</v>
      </c>
      <c r="J53" s="96">
        <v>63.1</v>
      </c>
      <c r="K53" s="96">
        <v>34.1</v>
      </c>
      <c r="L53" s="97">
        <v>16.5</v>
      </c>
    </row>
    <row r="54" spans="1:12">
      <c r="A54" s="513" t="s">
        <v>437</v>
      </c>
      <c r="B54" s="263">
        <v>2013</v>
      </c>
      <c r="C54" s="522">
        <v>69</v>
      </c>
      <c r="D54" s="96">
        <v>69.3</v>
      </c>
      <c r="E54" s="522">
        <v>55.8</v>
      </c>
      <c r="F54" s="96">
        <v>27.7</v>
      </c>
      <c r="G54" s="522">
        <v>12.8</v>
      </c>
      <c r="H54" s="96">
        <v>73.8</v>
      </c>
      <c r="I54" s="96">
        <v>74</v>
      </c>
      <c r="J54" s="96">
        <v>60.4</v>
      </c>
      <c r="K54" s="522">
        <v>31.6</v>
      </c>
      <c r="L54" s="97">
        <v>15.1</v>
      </c>
    </row>
    <row r="55" spans="1:12">
      <c r="A55" s="513" t="s">
        <v>438</v>
      </c>
      <c r="B55" s="263">
        <v>2013</v>
      </c>
      <c r="C55" s="522">
        <v>64.7</v>
      </c>
      <c r="D55" s="96">
        <v>66.599999999999994</v>
      </c>
      <c r="E55" s="522">
        <v>53.8</v>
      </c>
      <c r="F55" s="96">
        <v>27.2</v>
      </c>
      <c r="G55" s="522">
        <v>12.8</v>
      </c>
      <c r="H55" s="96">
        <v>68.2</v>
      </c>
      <c r="I55" s="96">
        <v>70.3</v>
      </c>
      <c r="J55" s="96">
        <v>57.9</v>
      </c>
      <c r="K55" s="522">
        <v>30.5</v>
      </c>
      <c r="L55" s="97">
        <v>14.5</v>
      </c>
    </row>
    <row r="56" spans="1:12">
      <c r="A56" s="513" t="s">
        <v>439</v>
      </c>
      <c r="B56" s="263">
        <v>2013</v>
      </c>
      <c r="C56" s="522">
        <v>80.5</v>
      </c>
      <c r="D56" s="96">
        <v>79.8</v>
      </c>
      <c r="E56" s="96">
        <v>65.900000000000006</v>
      </c>
      <c r="F56" s="522">
        <v>36.9</v>
      </c>
      <c r="G56" s="96">
        <v>19.399999999999999</v>
      </c>
      <c r="H56" s="522">
        <v>84.3</v>
      </c>
      <c r="I56" s="96">
        <v>83.5</v>
      </c>
      <c r="J56" s="96">
        <v>69.7</v>
      </c>
      <c r="K56" s="96">
        <v>40.200000000000003</v>
      </c>
      <c r="L56" s="522">
        <v>21.8</v>
      </c>
    </row>
    <row r="57" spans="1:12">
      <c r="A57" s="517" t="s">
        <v>440</v>
      </c>
      <c r="B57" s="263">
        <v>2013</v>
      </c>
      <c r="C57" s="93">
        <v>80.2</v>
      </c>
      <c r="D57" s="96">
        <v>79.400000000000006</v>
      </c>
      <c r="E57" s="93">
        <v>65.599999999999994</v>
      </c>
      <c r="F57" s="92">
        <v>36.700000000000003</v>
      </c>
      <c r="G57" s="93">
        <v>19.399999999999999</v>
      </c>
      <c r="H57" s="92">
        <v>87.2</v>
      </c>
      <c r="I57" s="96">
        <v>86.3</v>
      </c>
      <c r="J57" s="92">
        <v>72.5</v>
      </c>
      <c r="K57" s="93">
        <v>43.2</v>
      </c>
      <c r="L57" s="94">
        <v>24.7</v>
      </c>
    </row>
    <row r="58" spans="1:12">
      <c r="A58" s="513" t="s">
        <v>441</v>
      </c>
      <c r="B58" s="263">
        <v>2013</v>
      </c>
      <c r="C58" s="522">
        <v>79.8</v>
      </c>
      <c r="D58" s="96">
        <v>79.2</v>
      </c>
      <c r="E58" s="522">
        <v>65.400000000000006</v>
      </c>
      <c r="F58" s="96">
        <v>36.6</v>
      </c>
      <c r="G58" s="522">
        <v>19.2</v>
      </c>
      <c r="H58" s="96">
        <v>84</v>
      </c>
      <c r="I58" s="96">
        <v>83.4</v>
      </c>
      <c r="J58" s="96">
        <v>69.5</v>
      </c>
      <c r="K58" s="522">
        <v>40.200000000000003</v>
      </c>
      <c r="L58" s="97">
        <v>22.1</v>
      </c>
    </row>
    <row r="59" spans="1:12">
      <c r="A59" s="517" t="s">
        <v>1574</v>
      </c>
      <c r="B59" s="263">
        <v>2012</v>
      </c>
      <c r="C59" s="93">
        <v>78</v>
      </c>
      <c r="D59" s="96">
        <v>77</v>
      </c>
      <c r="E59" s="93">
        <v>63</v>
      </c>
      <c r="F59" s="92">
        <v>34</v>
      </c>
      <c r="G59" s="93">
        <v>17</v>
      </c>
      <c r="H59" s="92">
        <v>85</v>
      </c>
      <c r="I59" s="96">
        <v>84</v>
      </c>
      <c r="J59" s="92">
        <v>70</v>
      </c>
      <c r="K59" s="93">
        <v>41</v>
      </c>
      <c r="L59" s="94">
        <v>22</v>
      </c>
    </row>
    <row r="60" spans="1:12">
      <c r="A60" s="513" t="s">
        <v>442</v>
      </c>
      <c r="B60" s="263">
        <v>2012</v>
      </c>
      <c r="C60" s="522">
        <v>76</v>
      </c>
      <c r="D60" s="96">
        <v>76</v>
      </c>
      <c r="E60" s="522">
        <v>62</v>
      </c>
      <c r="F60" s="96">
        <v>34</v>
      </c>
      <c r="G60" s="522">
        <v>17</v>
      </c>
      <c r="H60" s="96">
        <v>81</v>
      </c>
      <c r="I60" s="96">
        <v>80</v>
      </c>
      <c r="J60" s="96">
        <v>66</v>
      </c>
      <c r="K60" s="522">
        <v>37</v>
      </c>
      <c r="L60" s="97">
        <v>20</v>
      </c>
    </row>
    <row r="61" spans="1:12">
      <c r="A61" s="513" t="s">
        <v>443</v>
      </c>
      <c r="B61" s="263">
        <v>2013</v>
      </c>
      <c r="C61" s="522">
        <v>72.599999999999994</v>
      </c>
      <c r="D61" s="96">
        <v>72.7</v>
      </c>
      <c r="E61" s="522">
        <v>59</v>
      </c>
      <c r="F61" s="96">
        <v>32.299999999999997</v>
      </c>
      <c r="G61" s="522">
        <v>16.600000000000001</v>
      </c>
      <c r="H61" s="96">
        <v>78</v>
      </c>
      <c r="I61" s="96">
        <v>78</v>
      </c>
      <c r="J61" s="96">
        <v>64.3</v>
      </c>
      <c r="K61" s="522">
        <v>35.5</v>
      </c>
      <c r="L61" s="97">
        <v>18.7</v>
      </c>
    </row>
    <row r="62" spans="1:12">
      <c r="A62" s="513" t="s">
        <v>75</v>
      </c>
      <c r="B62" s="263">
        <v>2013</v>
      </c>
      <c r="C62" s="522">
        <v>80.400000000000006</v>
      </c>
      <c r="D62" s="96">
        <v>79.8</v>
      </c>
      <c r="E62" s="522">
        <v>66</v>
      </c>
      <c r="F62" s="96">
        <v>37.299999999999997</v>
      </c>
      <c r="G62" s="522">
        <v>21.9</v>
      </c>
      <c r="H62" s="96">
        <v>83.7</v>
      </c>
      <c r="I62" s="96">
        <v>83.1</v>
      </c>
      <c r="J62" s="96">
        <v>69.2</v>
      </c>
      <c r="K62" s="522">
        <v>40</v>
      </c>
      <c r="L62" s="97">
        <v>21.9</v>
      </c>
    </row>
    <row r="63" spans="1:12">
      <c r="A63" s="513" t="s">
        <v>84</v>
      </c>
      <c r="B63" s="263">
        <v>2013</v>
      </c>
      <c r="C63" s="522">
        <v>76.400000000000006</v>
      </c>
      <c r="D63" s="96">
        <v>75.900000000000006</v>
      </c>
      <c r="E63" s="522">
        <v>62.1</v>
      </c>
      <c r="F63" s="96">
        <v>34.1</v>
      </c>
      <c r="G63" s="522">
        <v>17.8</v>
      </c>
      <c r="H63" s="96">
        <v>81.099999999999994</v>
      </c>
      <c r="I63" s="96">
        <v>80.599999999999994</v>
      </c>
      <c r="J63" s="96">
        <v>66.7</v>
      </c>
      <c r="K63" s="522">
        <v>37.799999999999997</v>
      </c>
      <c r="L63" s="97">
        <v>20.399999999999999</v>
      </c>
    </row>
    <row r="64" spans="1:12">
      <c r="L64" s="523"/>
    </row>
    <row r="65" spans="1:1">
      <c r="A65" s="513" t="s">
        <v>1653</v>
      </c>
    </row>
    <row r="66" spans="1:1">
      <c r="A66" s="513" t="s">
        <v>1576</v>
      </c>
    </row>
  </sheetData>
  <mergeCells count="7">
    <mergeCell ref="A5:A7"/>
    <mergeCell ref="B5:B7"/>
    <mergeCell ref="B48:L49"/>
    <mergeCell ref="C5:G5"/>
    <mergeCell ref="H5:L5"/>
    <mergeCell ref="C6:L6"/>
    <mergeCell ref="B8:L8"/>
  </mergeCells>
  <pageMargins left="0.55118110236220474" right="0.39370078740157483" top="0.15748031496062992" bottom="0.11811023622047245" header="0.15748031496062992" footer="0.118110236220472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105"/>
  <sheetViews>
    <sheetView zoomScaleNormal="100" workbookViewId="0"/>
  </sheetViews>
  <sheetFormatPr defaultColWidth="9.109375" defaultRowHeight="13.2"/>
  <cols>
    <col min="1" max="1" width="28.6640625" style="69" customWidth="1"/>
    <col min="2" max="5" width="11.33203125" style="69" customWidth="1"/>
    <col min="6" max="6" width="13.44140625" style="461" customWidth="1"/>
    <col min="7" max="10" width="9.109375" style="443"/>
    <col min="11" max="11" width="8" style="443" customWidth="1"/>
    <col min="12" max="50" width="9.109375" style="443"/>
    <col min="51" max="256" width="9.109375" style="464"/>
    <col min="257" max="257" width="28.6640625" style="464" customWidth="1"/>
    <col min="258" max="262" width="13.44140625" style="464" customWidth="1"/>
    <col min="263" max="266" width="9.109375" style="464"/>
    <col min="267" max="267" width="8" style="464" customWidth="1"/>
    <col min="268" max="512" width="9.109375" style="464"/>
    <col min="513" max="513" width="28.6640625" style="464" customWidth="1"/>
    <col min="514" max="518" width="13.44140625" style="464" customWidth="1"/>
    <col min="519" max="522" width="9.109375" style="464"/>
    <col min="523" max="523" width="8" style="464" customWidth="1"/>
    <col min="524" max="768" width="9.109375" style="464"/>
    <col min="769" max="769" width="28.6640625" style="464" customWidth="1"/>
    <col min="770" max="774" width="13.44140625" style="464" customWidth="1"/>
    <col min="775" max="778" width="9.109375" style="464"/>
    <col min="779" max="779" width="8" style="464" customWidth="1"/>
    <col min="780" max="1024" width="9.109375" style="464"/>
    <col min="1025" max="1025" width="28.6640625" style="464" customWidth="1"/>
    <col min="1026" max="1030" width="13.44140625" style="464" customWidth="1"/>
    <col min="1031" max="1034" width="9.109375" style="464"/>
    <col min="1035" max="1035" width="8" style="464" customWidth="1"/>
    <col min="1036" max="1280" width="9.109375" style="464"/>
    <col min="1281" max="1281" width="28.6640625" style="464" customWidth="1"/>
    <col min="1282" max="1286" width="13.44140625" style="464" customWidth="1"/>
    <col min="1287" max="1290" width="9.109375" style="464"/>
    <col min="1291" max="1291" width="8" style="464" customWidth="1"/>
    <col min="1292" max="1536" width="9.109375" style="464"/>
    <col min="1537" max="1537" width="28.6640625" style="464" customWidth="1"/>
    <col min="1538" max="1542" width="13.44140625" style="464" customWidth="1"/>
    <col min="1543" max="1546" width="9.109375" style="464"/>
    <col min="1547" max="1547" width="8" style="464" customWidth="1"/>
    <col min="1548" max="1792" width="9.109375" style="464"/>
    <col min="1793" max="1793" width="28.6640625" style="464" customWidth="1"/>
    <col min="1794" max="1798" width="13.44140625" style="464" customWidth="1"/>
    <col min="1799" max="1802" width="9.109375" style="464"/>
    <col min="1803" max="1803" width="8" style="464" customWidth="1"/>
    <col min="1804" max="2048" width="9.109375" style="464"/>
    <col min="2049" max="2049" width="28.6640625" style="464" customWidth="1"/>
    <col min="2050" max="2054" width="13.44140625" style="464" customWidth="1"/>
    <col min="2055" max="2058" width="9.109375" style="464"/>
    <col min="2059" max="2059" width="8" style="464" customWidth="1"/>
    <col min="2060" max="2304" width="9.109375" style="464"/>
    <col min="2305" max="2305" width="28.6640625" style="464" customWidth="1"/>
    <col min="2306" max="2310" width="13.44140625" style="464" customWidth="1"/>
    <col min="2311" max="2314" width="9.109375" style="464"/>
    <col min="2315" max="2315" width="8" style="464" customWidth="1"/>
    <col min="2316" max="2560" width="9.109375" style="464"/>
    <col min="2561" max="2561" width="28.6640625" style="464" customWidth="1"/>
    <col min="2562" max="2566" width="13.44140625" style="464" customWidth="1"/>
    <col min="2567" max="2570" width="9.109375" style="464"/>
    <col min="2571" max="2571" width="8" style="464" customWidth="1"/>
    <col min="2572" max="2816" width="9.109375" style="464"/>
    <col min="2817" max="2817" width="28.6640625" style="464" customWidth="1"/>
    <col min="2818" max="2822" width="13.44140625" style="464" customWidth="1"/>
    <col min="2823" max="2826" width="9.109375" style="464"/>
    <col min="2827" max="2827" width="8" style="464" customWidth="1"/>
    <col min="2828" max="3072" width="9.109375" style="464"/>
    <col min="3073" max="3073" width="28.6640625" style="464" customWidth="1"/>
    <col min="3074" max="3078" width="13.44140625" style="464" customWidth="1"/>
    <col min="3079" max="3082" width="9.109375" style="464"/>
    <col min="3083" max="3083" width="8" style="464" customWidth="1"/>
    <col min="3084" max="3328" width="9.109375" style="464"/>
    <col min="3329" max="3329" width="28.6640625" style="464" customWidth="1"/>
    <col min="3330" max="3334" width="13.44140625" style="464" customWidth="1"/>
    <col min="3335" max="3338" width="9.109375" style="464"/>
    <col min="3339" max="3339" width="8" style="464" customWidth="1"/>
    <col min="3340" max="3584" width="9.109375" style="464"/>
    <col min="3585" max="3585" width="28.6640625" style="464" customWidth="1"/>
    <col min="3586" max="3590" width="13.44140625" style="464" customWidth="1"/>
    <col min="3591" max="3594" width="9.109375" style="464"/>
    <col min="3595" max="3595" width="8" style="464" customWidth="1"/>
    <col min="3596" max="3840" width="9.109375" style="464"/>
    <col min="3841" max="3841" width="28.6640625" style="464" customWidth="1"/>
    <col min="3842" max="3846" width="13.44140625" style="464" customWidth="1"/>
    <col min="3847" max="3850" width="9.109375" style="464"/>
    <col min="3851" max="3851" width="8" style="464" customWidth="1"/>
    <col min="3852" max="4096" width="9.109375" style="464"/>
    <col min="4097" max="4097" width="28.6640625" style="464" customWidth="1"/>
    <col min="4098" max="4102" width="13.44140625" style="464" customWidth="1"/>
    <col min="4103" max="4106" width="9.109375" style="464"/>
    <col min="4107" max="4107" width="8" style="464" customWidth="1"/>
    <col min="4108" max="4352" width="9.109375" style="464"/>
    <col min="4353" max="4353" width="28.6640625" style="464" customWidth="1"/>
    <col min="4354" max="4358" width="13.44140625" style="464" customWidth="1"/>
    <col min="4359" max="4362" width="9.109375" style="464"/>
    <col min="4363" max="4363" width="8" style="464" customWidth="1"/>
    <col min="4364" max="4608" width="9.109375" style="464"/>
    <col min="4609" max="4609" width="28.6640625" style="464" customWidth="1"/>
    <col min="4610" max="4614" width="13.44140625" style="464" customWidth="1"/>
    <col min="4615" max="4618" width="9.109375" style="464"/>
    <col min="4619" max="4619" width="8" style="464" customWidth="1"/>
    <col min="4620" max="4864" width="9.109375" style="464"/>
    <col min="4865" max="4865" width="28.6640625" style="464" customWidth="1"/>
    <col min="4866" max="4870" width="13.44140625" style="464" customWidth="1"/>
    <col min="4871" max="4874" width="9.109375" style="464"/>
    <col min="4875" max="4875" width="8" style="464" customWidth="1"/>
    <col min="4876" max="5120" width="9.109375" style="464"/>
    <col min="5121" max="5121" width="28.6640625" style="464" customWidth="1"/>
    <col min="5122" max="5126" width="13.44140625" style="464" customWidth="1"/>
    <col min="5127" max="5130" width="9.109375" style="464"/>
    <col min="5131" max="5131" width="8" style="464" customWidth="1"/>
    <col min="5132" max="5376" width="9.109375" style="464"/>
    <col min="5377" max="5377" width="28.6640625" style="464" customWidth="1"/>
    <col min="5378" max="5382" width="13.44140625" style="464" customWidth="1"/>
    <col min="5383" max="5386" width="9.109375" style="464"/>
    <col min="5387" max="5387" width="8" style="464" customWidth="1"/>
    <col min="5388" max="5632" width="9.109375" style="464"/>
    <col min="5633" max="5633" width="28.6640625" style="464" customWidth="1"/>
    <col min="5634" max="5638" width="13.44140625" style="464" customWidth="1"/>
    <col min="5639" max="5642" width="9.109375" style="464"/>
    <col min="5643" max="5643" width="8" style="464" customWidth="1"/>
    <col min="5644" max="5888" width="9.109375" style="464"/>
    <col min="5889" max="5889" width="28.6640625" style="464" customWidth="1"/>
    <col min="5890" max="5894" width="13.44140625" style="464" customWidth="1"/>
    <col min="5895" max="5898" width="9.109375" style="464"/>
    <col min="5899" max="5899" width="8" style="464" customWidth="1"/>
    <col min="5900" max="6144" width="9.109375" style="464"/>
    <col min="6145" max="6145" width="28.6640625" style="464" customWidth="1"/>
    <col min="6146" max="6150" width="13.44140625" style="464" customWidth="1"/>
    <col min="6151" max="6154" width="9.109375" style="464"/>
    <col min="6155" max="6155" width="8" style="464" customWidth="1"/>
    <col min="6156" max="6400" width="9.109375" style="464"/>
    <col min="6401" max="6401" width="28.6640625" style="464" customWidth="1"/>
    <col min="6402" max="6406" width="13.44140625" style="464" customWidth="1"/>
    <col min="6407" max="6410" width="9.109375" style="464"/>
    <col min="6411" max="6411" width="8" style="464" customWidth="1"/>
    <col min="6412" max="6656" width="9.109375" style="464"/>
    <col min="6657" max="6657" width="28.6640625" style="464" customWidth="1"/>
    <col min="6658" max="6662" width="13.44140625" style="464" customWidth="1"/>
    <col min="6663" max="6666" width="9.109375" style="464"/>
    <col min="6667" max="6667" width="8" style="464" customWidth="1"/>
    <col min="6668" max="6912" width="9.109375" style="464"/>
    <col min="6913" max="6913" width="28.6640625" style="464" customWidth="1"/>
    <col min="6914" max="6918" width="13.44140625" style="464" customWidth="1"/>
    <col min="6919" max="6922" width="9.109375" style="464"/>
    <col min="6923" max="6923" width="8" style="464" customWidth="1"/>
    <col min="6924" max="7168" width="9.109375" style="464"/>
    <col min="7169" max="7169" width="28.6640625" style="464" customWidth="1"/>
    <col min="7170" max="7174" width="13.44140625" style="464" customWidth="1"/>
    <col min="7175" max="7178" width="9.109375" style="464"/>
    <col min="7179" max="7179" width="8" style="464" customWidth="1"/>
    <col min="7180" max="7424" width="9.109375" style="464"/>
    <col min="7425" max="7425" width="28.6640625" style="464" customWidth="1"/>
    <col min="7426" max="7430" width="13.44140625" style="464" customWidth="1"/>
    <col min="7431" max="7434" width="9.109375" style="464"/>
    <col min="7435" max="7435" width="8" style="464" customWidth="1"/>
    <col min="7436" max="7680" width="9.109375" style="464"/>
    <col min="7681" max="7681" width="28.6640625" style="464" customWidth="1"/>
    <col min="7682" max="7686" width="13.44140625" style="464" customWidth="1"/>
    <col min="7687" max="7690" width="9.109375" style="464"/>
    <col min="7691" max="7691" width="8" style="464" customWidth="1"/>
    <col min="7692" max="7936" width="9.109375" style="464"/>
    <col min="7937" max="7937" width="28.6640625" style="464" customWidth="1"/>
    <col min="7938" max="7942" width="13.44140625" style="464" customWidth="1"/>
    <col min="7943" max="7946" width="9.109375" style="464"/>
    <col min="7947" max="7947" width="8" style="464" customWidth="1"/>
    <col min="7948" max="8192" width="9.109375" style="464"/>
    <col min="8193" max="8193" width="28.6640625" style="464" customWidth="1"/>
    <col min="8194" max="8198" width="13.44140625" style="464" customWidth="1"/>
    <col min="8199" max="8202" width="9.109375" style="464"/>
    <col min="8203" max="8203" width="8" style="464" customWidth="1"/>
    <col min="8204" max="8448" width="9.109375" style="464"/>
    <col min="8449" max="8449" width="28.6640625" style="464" customWidth="1"/>
    <col min="8450" max="8454" width="13.44140625" style="464" customWidth="1"/>
    <col min="8455" max="8458" width="9.109375" style="464"/>
    <col min="8459" max="8459" width="8" style="464" customWidth="1"/>
    <col min="8460" max="8704" width="9.109375" style="464"/>
    <col min="8705" max="8705" width="28.6640625" style="464" customWidth="1"/>
    <col min="8706" max="8710" width="13.44140625" style="464" customWidth="1"/>
    <col min="8711" max="8714" width="9.109375" style="464"/>
    <col min="8715" max="8715" width="8" style="464" customWidth="1"/>
    <col min="8716" max="8960" width="9.109375" style="464"/>
    <col min="8961" max="8961" width="28.6640625" style="464" customWidth="1"/>
    <col min="8962" max="8966" width="13.44140625" style="464" customWidth="1"/>
    <col min="8967" max="8970" width="9.109375" style="464"/>
    <col min="8971" max="8971" width="8" style="464" customWidth="1"/>
    <col min="8972" max="9216" width="9.109375" style="464"/>
    <col min="9217" max="9217" width="28.6640625" style="464" customWidth="1"/>
    <col min="9218" max="9222" width="13.44140625" style="464" customWidth="1"/>
    <col min="9223" max="9226" width="9.109375" style="464"/>
    <col min="9227" max="9227" width="8" style="464" customWidth="1"/>
    <col min="9228" max="9472" width="9.109375" style="464"/>
    <col min="9473" max="9473" width="28.6640625" style="464" customWidth="1"/>
    <col min="9474" max="9478" width="13.44140625" style="464" customWidth="1"/>
    <col min="9479" max="9482" width="9.109375" style="464"/>
    <col min="9483" max="9483" width="8" style="464" customWidth="1"/>
    <col min="9484" max="9728" width="9.109375" style="464"/>
    <col min="9729" max="9729" width="28.6640625" style="464" customWidth="1"/>
    <col min="9730" max="9734" width="13.44140625" style="464" customWidth="1"/>
    <col min="9735" max="9738" width="9.109375" style="464"/>
    <col min="9739" max="9739" width="8" style="464" customWidth="1"/>
    <col min="9740" max="9984" width="9.109375" style="464"/>
    <col min="9985" max="9985" width="28.6640625" style="464" customWidth="1"/>
    <col min="9986" max="9990" width="13.44140625" style="464" customWidth="1"/>
    <col min="9991" max="9994" width="9.109375" style="464"/>
    <col min="9995" max="9995" width="8" style="464" customWidth="1"/>
    <col min="9996" max="10240" width="9.109375" style="464"/>
    <col min="10241" max="10241" width="28.6640625" style="464" customWidth="1"/>
    <col min="10242" max="10246" width="13.44140625" style="464" customWidth="1"/>
    <col min="10247" max="10250" width="9.109375" style="464"/>
    <col min="10251" max="10251" width="8" style="464" customWidth="1"/>
    <col min="10252" max="10496" width="9.109375" style="464"/>
    <col min="10497" max="10497" width="28.6640625" style="464" customWidth="1"/>
    <col min="10498" max="10502" width="13.44140625" style="464" customWidth="1"/>
    <col min="10503" max="10506" width="9.109375" style="464"/>
    <col min="10507" max="10507" width="8" style="464" customWidth="1"/>
    <col min="10508" max="10752" width="9.109375" style="464"/>
    <col min="10753" max="10753" width="28.6640625" style="464" customWidth="1"/>
    <col min="10754" max="10758" width="13.44140625" style="464" customWidth="1"/>
    <col min="10759" max="10762" width="9.109375" style="464"/>
    <col min="10763" max="10763" width="8" style="464" customWidth="1"/>
    <col min="10764" max="11008" width="9.109375" style="464"/>
    <col min="11009" max="11009" width="28.6640625" style="464" customWidth="1"/>
    <col min="11010" max="11014" width="13.44140625" style="464" customWidth="1"/>
    <col min="11015" max="11018" width="9.109375" style="464"/>
    <col min="11019" max="11019" width="8" style="464" customWidth="1"/>
    <col min="11020" max="11264" width="9.109375" style="464"/>
    <col min="11265" max="11265" width="28.6640625" style="464" customWidth="1"/>
    <col min="11266" max="11270" width="13.44140625" style="464" customWidth="1"/>
    <col min="11271" max="11274" width="9.109375" style="464"/>
    <col min="11275" max="11275" width="8" style="464" customWidth="1"/>
    <col min="11276" max="11520" width="9.109375" style="464"/>
    <col min="11521" max="11521" width="28.6640625" style="464" customWidth="1"/>
    <col min="11522" max="11526" width="13.44140625" style="464" customWidth="1"/>
    <col min="11527" max="11530" width="9.109375" style="464"/>
    <col min="11531" max="11531" width="8" style="464" customWidth="1"/>
    <col min="11532" max="11776" width="9.109375" style="464"/>
    <col min="11777" max="11777" width="28.6640625" style="464" customWidth="1"/>
    <col min="11778" max="11782" width="13.44140625" style="464" customWidth="1"/>
    <col min="11783" max="11786" width="9.109375" style="464"/>
    <col min="11787" max="11787" width="8" style="464" customWidth="1"/>
    <col min="11788" max="12032" width="9.109375" style="464"/>
    <col min="12033" max="12033" width="28.6640625" style="464" customWidth="1"/>
    <col min="12034" max="12038" width="13.44140625" style="464" customWidth="1"/>
    <col min="12039" max="12042" width="9.109375" style="464"/>
    <col min="12043" max="12043" width="8" style="464" customWidth="1"/>
    <col min="12044" max="12288" width="9.109375" style="464"/>
    <col min="12289" max="12289" width="28.6640625" style="464" customWidth="1"/>
    <col min="12290" max="12294" width="13.44140625" style="464" customWidth="1"/>
    <col min="12295" max="12298" width="9.109375" style="464"/>
    <col min="12299" max="12299" width="8" style="464" customWidth="1"/>
    <col min="12300" max="12544" width="9.109375" style="464"/>
    <col min="12545" max="12545" width="28.6640625" style="464" customWidth="1"/>
    <col min="12546" max="12550" width="13.44140625" style="464" customWidth="1"/>
    <col min="12551" max="12554" width="9.109375" style="464"/>
    <col min="12555" max="12555" width="8" style="464" customWidth="1"/>
    <col min="12556" max="12800" width="9.109375" style="464"/>
    <col min="12801" max="12801" width="28.6640625" style="464" customWidth="1"/>
    <col min="12802" max="12806" width="13.44140625" style="464" customWidth="1"/>
    <col min="12807" max="12810" width="9.109375" style="464"/>
    <col min="12811" max="12811" width="8" style="464" customWidth="1"/>
    <col min="12812" max="13056" width="9.109375" style="464"/>
    <col min="13057" max="13057" width="28.6640625" style="464" customWidth="1"/>
    <col min="13058" max="13062" width="13.44140625" style="464" customWidth="1"/>
    <col min="13063" max="13066" width="9.109375" style="464"/>
    <col min="13067" max="13067" width="8" style="464" customWidth="1"/>
    <col min="13068" max="13312" width="9.109375" style="464"/>
    <col min="13313" max="13313" width="28.6640625" style="464" customWidth="1"/>
    <col min="13314" max="13318" width="13.44140625" style="464" customWidth="1"/>
    <col min="13319" max="13322" width="9.109375" style="464"/>
    <col min="13323" max="13323" width="8" style="464" customWidth="1"/>
    <col min="13324" max="13568" width="9.109375" style="464"/>
    <col min="13569" max="13569" width="28.6640625" style="464" customWidth="1"/>
    <col min="13570" max="13574" width="13.44140625" style="464" customWidth="1"/>
    <col min="13575" max="13578" width="9.109375" style="464"/>
    <col min="13579" max="13579" width="8" style="464" customWidth="1"/>
    <col min="13580" max="13824" width="9.109375" style="464"/>
    <col min="13825" max="13825" width="28.6640625" style="464" customWidth="1"/>
    <col min="13826" max="13830" width="13.44140625" style="464" customWidth="1"/>
    <col min="13831" max="13834" width="9.109375" style="464"/>
    <col min="13835" max="13835" width="8" style="464" customWidth="1"/>
    <col min="13836" max="14080" width="9.109375" style="464"/>
    <col min="14081" max="14081" width="28.6640625" style="464" customWidth="1"/>
    <col min="14082" max="14086" width="13.44140625" style="464" customWidth="1"/>
    <col min="14087" max="14090" width="9.109375" style="464"/>
    <col min="14091" max="14091" width="8" style="464" customWidth="1"/>
    <col min="14092" max="14336" width="9.109375" style="464"/>
    <col min="14337" max="14337" width="28.6640625" style="464" customWidth="1"/>
    <col min="14338" max="14342" width="13.44140625" style="464" customWidth="1"/>
    <col min="14343" max="14346" width="9.109375" style="464"/>
    <col min="14347" max="14347" width="8" style="464" customWidth="1"/>
    <col min="14348" max="14592" width="9.109375" style="464"/>
    <col min="14593" max="14593" width="28.6640625" style="464" customWidth="1"/>
    <col min="14594" max="14598" width="13.44140625" style="464" customWidth="1"/>
    <col min="14599" max="14602" width="9.109375" style="464"/>
    <col min="14603" max="14603" width="8" style="464" customWidth="1"/>
    <col min="14604" max="14848" width="9.109375" style="464"/>
    <col min="14849" max="14849" width="28.6640625" style="464" customWidth="1"/>
    <col min="14850" max="14854" width="13.44140625" style="464" customWidth="1"/>
    <col min="14855" max="14858" width="9.109375" style="464"/>
    <col min="14859" max="14859" width="8" style="464" customWidth="1"/>
    <col min="14860" max="15104" width="9.109375" style="464"/>
    <col min="15105" max="15105" width="28.6640625" style="464" customWidth="1"/>
    <col min="15106" max="15110" width="13.44140625" style="464" customWidth="1"/>
    <col min="15111" max="15114" width="9.109375" style="464"/>
    <col min="15115" max="15115" width="8" style="464" customWidth="1"/>
    <col min="15116" max="15360" width="9.109375" style="464"/>
    <col min="15361" max="15361" width="28.6640625" style="464" customWidth="1"/>
    <col min="15362" max="15366" width="13.44140625" style="464" customWidth="1"/>
    <col min="15367" max="15370" width="9.109375" style="464"/>
    <col min="15371" max="15371" width="8" style="464" customWidth="1"/>
    <col min="15372" max="15616" width="9.109375" style="464"/>
    <col min="15617" max="15617" width="28.6640625" style="464" customWidth="1"/>
    <col min="15618" max="15622" width="13.44140625" style="464" customWidth="1"/>
    <col min="15623" max="15626" width="9.109375" style="464"/>
    <col min="15627" max="15627" width="8" style="464" customWidth="1"/>
    <col min="15628" max="15872" width="9.109375" style="464"/>
    <col min="15873" max="15873" width="28.6640625" style="464" customWidth="1"/>
    <col min="15874" max="15878" width="13.44140625" style="464" customWidth="1"/>
    <col min="15879" max="15882" width="9.109375" style="464"/>
    <col min="15883" max="15883" width="8" style="464" customWidth="1"/>
    <col min="15884" max="16128" width="9.109375" style="464"/>
    <col min="16129" max="16129" width="28.6640625" style="464" customWidth="1"/>
    <col min="16130" max="16134" width="13.44140625" style="464" customWidth="1"/>
    <col min="16135" max="16138" width="9.109375" style="464"/>
    <col min="16139" max="16139" width="8" style="464" customWidth="1"/>
    <col min="16140" max="16384" width="9.109375" style="464"/>
  </cols>
  <sheetData>
    <row r="2" spans="1:8">
      <c r="A2" s="361" t="s">
        <v>1579</v>
      </c>
      <c r="E2" s="462"/>
      <c r="F2" s="463"/>
    </row>
    <row r="3" spans="1:8" ht="13.8">
      <c r="A3" s="414" t="s">
        <v>393</v>
      </c>
    </row>
    <row r="4" spans="1:8" ht="7.5" customHeight="1"/>
    <row r="5" spans="1:8" ht="99.75" customHeight="1">
      <c r="A5" s="339" t="s">
        <v>85</v>
      </c>
      <c r="B5" s="47" t="s">
        <v>21</v>
      </c>
      <c r="C5" s="47" t="s">
        <v>86</v>
      </c>
      <c r="D5" s="47" t="s">
        <v>87</v>
      </c>
      <c r="E5" s="47" t="s">
        <v>88</v>
      </c>
      <c r="F5" s="339" t="s">
        <v>89</v>
      </c>
    </row>
    <row r="6" spans="1:8" ht="7.95" customHeight="1"/>
    <row r="7" spans="1:8" ht="17.25" customHeight="1">
      <c r="A7" s="965" t="s">
        <v>392</v>
      </c>
      <c r="B7" s="965"/>
      <c r="C7" s="965"/>
      <c r="D7" s="965"/>
      <c r="E7" s="965"/>
      <c r="F7" s="965"/>
    </row>
    <row r="8" spans="1:8" ht="7.95" customHeight="1">
      <c r="B8" s="465"/>
      <c r="C8" s="465"/>
      <c r="D8" s="465"/>
      <c r="E8" s="430"/>
      <c r="F8" s="432"/>
    </row>
    <row r="9" spans="1:8" ht="15" customHeight="1">
      <c r="A9" s="466" t="s">
        <v>90</v>
      </c>
      <c r="B9" s="435">
        <v>2001</v>
      </c>
      <c r="C9" s="435">
        <v>89928</v>
      </c>
      <c r="D9" s="435">
        <v>72654</v>
      </c>
      <c r="E9" s="467">
        <v>17274</v>
      </c>
      <c r="F9" s="468">
        <v>2.1</v>
      </c>
      <c r="G9" s="469"/>
      <c r="H9" s="469"/>
    </row>
    <row r="10" spans="1:8" ht="12.75" customHeight="1">
      <c r="A10" s="466"/>
      <c r="B10" s="435">
        <v>2013</v>
      </c>
      <c r="C10" s="435">
        <v>101866</v>
      </c>
      <c r="D10" s="435">
        <v>54071</v>
      </c>
      <c r="E10" s="467">
        <v>47795</v>
      </c>
      <c r="F10" s="468">
        <v>5.6</v>
      </c>
      <c r="G10" s="469"/>
      <c r="H10" s="469"/>
    </row>
    <row r="11" spans="1:8" ht="7.95" customHeight="1">
      <c r="A11" s="470"/>
      <c r="B11" s="435"/>
      <c r="C11" s="435"/>
      <c r="D11" s="435"/>
      <c r="E11" s="467"/>
      <c r="F11" s="471"/>
      <c r="G11" s="469"/>
      <c r="H11" s="469"/>
    </row>
    <row r="12" spans="1:8" ht="15" customHeight="1">
      <c r="A12" s="466" t="s">
        <v>336</v>
      </c>
      <c r="B12" s="435">
        <v>2000</v>
      </c>
      <c r="C12" s="435">
        <v>68616</v>
      </c>
      <c r="D12" s="435">
        <v>56479</v>
      </c>
      <c r="E12" s="467">
        <v>12137</v>
      </c>
      <c r="F12" s="468">
        <v>1.2</v>
      </c>
      <c r="G12" s="469"/>
      <c r="H12" s="469"/>
    </row>
    <row r="13" spans="1:8" ht="12.75" customHeight="1">
      <c r="A13" s="470"/>
      <c r="B13" s="435">
        <v>2013</v>
      </c>
      <c r="C13" s="435">
        <v>118256</v>
      </c>
      <c r="D13" s="435">
        <v>90800</v>
      </c>
      <c r="E13" s="467">
        <v>27456</v>
      </c>
      <c r="F13" s="468">
        <v>2.5</v>
      </c>
      <c r="H13" s="469"/>
    </row>
    <row r="14" spans="1:8" ht="7.95" customHeight="1">
      <c r="A14" s="443"/>
      <c r="B14" s="435"/>
      <c r="C14" s="435"/>
      <c r="D14" s="435"/>
      <c r="E14" s="467"/>
      <c r="F14" s="468"/>
      <c r="G14" s="469"/>
      <c r="H14" s="469"/>
    </row>
    <row r="15" spans="1:8" ht="15" customHeight="1">
      <c r="A15" s="466" t="s">
        <v>91</v>
      </c>
      <c r="B15" s="435">
        <v>2000</v>
      </c>
      <c r="C15" s="435">
        <v>12764</v>
      </c>
      <c r="D15" s="435">
        <v>11962</v>
      </c>
      <c r="E15" s="467">
        <v>802</v>
      </c>
      <c r="F15" s="468">
        <v>1.1000000000000001</v>
      </c>
      <c r="G15" s="469"/>
      <c r="H15" s="469"/>
    </row>
    <row r="16" spans="1:8" ht="12.75" customHeight="1">
      <c r="A16" s="470"/>
      <c r="B16" s="435">
        <v>2013</v>
      </c>
      <c r="C16" s="435">
        <v>13149</v>
      </c>
      <c r="D16" s="472">
        <v>25227</v>
      </c>
      <c r="E16" s="473">
        <v>-12078</v>
      </c>
      <c r="F16" s="471">
        <v>-14.1</v>
      </c>
      <c r="G16" s="469"/>
      <c r="H16" s="469"/>
    </row>
    <row r="17" spans="1:8" ht="7.95" customHeight="1">
      <c r="A17" s="443"/>
      <c r="B17" s="435"/>
      <c r="C17" s="435"/>
      <c r="D17" s="435"/>
      <c r="E17" s="467"/>
      <c r="F17" s="468"/>
      <c r="G17" s="469"/>
      <c r="H17" s="469"/>
    </row>
    <row r="18" spans="1:8" ht="15" customHeight="1">
      <c r="A18" s="474" t="s">
        <v>391</v>
      </c>
      <c r="B18" s="435">
        <v>2000</v>
      </c>
      <c r="C18" s="435">
        <v>7802</v>
      </c>
      <c r="D18" s="435">
        <v>1263</v>
      </c>
      <c r="E18" s="475">
        <v>6539</v>
      </c>
      <c r="F18" s="468">
        <v>0.6</v>
      </c>
      <c r="G18" s="469"/>
      <c r="H18" s="469"/>
    </row>
    <row r="19" spans="1:8" ht="12.75" customHeight="1">
      <c r="A19" s="476"/>
      <c r="B19" s="435">
        <v>2013</v>
      </c>
      <c r="C19" s="477">
        <v>30124</v>
      </c>
      <c r="D19" s="477">
        <v>25894</v>
      </c>
      <c r="E19" s="475">
        <v>4230</v>
      </c>
      <c r="F19" s="468">
        <v>0.4</v>
      </c>
      <c r="G19" s="469"/>
      <c r="H19" s="469"/>
    </row>
    <row r="20" spans="1:8" ht="7.95" customHeight="1">
      <c r="A20" s="443"/>
      <c r="B20" s="435"/>
      <c r="C20" s="435"/>
      <c r="D20" s="435"/>
      <c r="E20" s="467"/>
      <c r="F20" s="468"/>
      <c r="G20" s="469"/>
      <c r="H20" s="469"/>
    </row>
    <row r="21" spans="1:8" ht="15" customHeight="1">
      <c r="A21" s="466" t="s">
        <v>92</v>
      </c>
      <c r="B21" s="435">
        <v>2000</v>
      </c>
      <c r="C21" s="435">
        <v>52915</v>
      </c>
      <c r="D21" s="435">
        <v>43417</v>
      </c>
      <c r="E21" s="467">
        <v>9498</v>
      </c>
      <c r="F21" s="468">
        <v>1.8</v>
      </c>
      <c r="G21" s="469"/>
      <c r="H21" s="469"/>
    </row>
    <row r="22" spans="1:8" ht="12.75" customHeight="1">
      <c r="A22" s="470"/>
      <c r="B22" s="435">
        <v>2013</v>
      </c>
      <c r="C22" s="435">
        <v>60312</v>
      </c>
      <c r="D22" s="435">
        <v>43310</v>
      </c>
      <c r="E22" s="467">
        <v>17002</v>
      </c>
      <c r="F22" s="468">
        <v>3</v>
      </c>
      <c r="G22" s="469"/>
      <c r="H22" s="469"/>
    </row>
    <row r="23" spans="1:8" ht="7.95" customHeight="1">
      <c r="A23" s="470"/>
      <c r="B23" s="435"/>
      <c r="C23" s="435"/>
      <c r="D23" s="435"/>
      <c r="E23" s="467"/>
      <c r="F23" s="468"/>
      <c r="G23" s="469"/>
      <c r="H23" s="469"/>
    </row>
    <row r="24" spans="1:8" ht="15" customHeight="1">
      <c r="A24" s="466" t="s">
        <v>93</v>
      </c>
      <c r="B24" s="435">
        <v>2000</v>
      </c>
      <c r="C24" s="435">
        <v>16895</v>
      </c>
      <c r="D24" s="435">
        <v>14311</v>
      </c>
      <c r="E24" s="467">
        <v>2584</v>
      </c>
      <c r="F24" s="468">
        <v>0.5</v>
      </c>
      <c r="G24" s="469"/>
      <c r="H24" s="469"/>
    </row>
    <row r="25" spans="1:8" ht="12.75" customHeight="1">
      <c r="A25" s="470"/>
      <c r="B25" s="435">
        <v>2013</v>
      </c>
      <c r="C25" s="435">
        <v>31941</v>
      </c>
      <c r="D25" s="435">
        <v>13893</v>
      </c>
      <c r="E25" s="467">
        <v>18048</v>
      </c>
      <c r="F25" s="468">
        <v>3.3</v>
      </c>
      <c r="G25" s="478"/>
      <c r="H25" s="469"/>
    </row>
    <row r="26" spans="1:8" ht="7.95" customHeight="1">
      <c r="A26" s="470"/>
      <c r="B26" s="435"/>
      <c r="C26" s="435"/>
      <c r="D26" s="435"/>
      <c r="E26" s="467"/>
      <c r="F26" s="468"/>
      <c r="G26" s="469"/>
      <c r="H26" s="469"/>
    </row>
    <row r="27" spans="1:8" ht="15" customHeight="1">
      <c r="A27" s="466" t="s">
        <v>94</v>
      </c>
      <c r="B27" s="435">
        <v>2000</v>
      </c>
      <c r="C27" s="428" t="s">
        <v>19</v>
      </c>
      <c r="D27" s="428" t="s">
        <v>19</v>
      </c>
      <c r="E27" s="467">
        <v>158266</v>
      </c>
      <c r="F27" s="468">
        <v>2.6</v>
      </c>
      <c r="G27" s="469"/>
      <c r="H27" s="469"/>
    </row>
    <row r="28" spans="1:8" ht="12.75" customHeight="1">
      <c r="A28" s="470"/>
      <c r="B28" s="435">
        <v>2013</v>
      </c>
      <c r="C28" s="435">
        <v>332640</v>
      </c>
      <c r="D28" s="435">
        <v>300760</v>
      </c>
      <c r="E28" s="467">
        <v>31880</v>
      </c>
      <c r="F28" s="468">
        <v>0.5</v>
      </c>
      <c r="G28" s="469"/>
      <c r="H28" s="469"/>
    </row>
    <row r="29" spans="1:8" ht="7.95" customHeight="1">
      <c r="A29" s="470"/>
      <c r="B29" s="435"/>
      <c r="C29" s="435"/>
      <c r="D29" s="435"/>
      <c r="E29" s="467"/>
      <c r="F29" s="479"/>
      <c r="G29" s="469"/>
      <c r="H29" s="469"/>
    </row>
    <row r="30" spans="1:8" ht="15" customHeight="1">
      <c r="A30" s="466" t="s">
        <v>95</v>
      </c>
      <c r="B30" s="435">
        <v>2000</v>
      </c>
      <c r="C30" s="428" t="s">
        <v>19</v>
      </c>
      <c r="D30" s="428" t="s">
        <v>19</v>
      </c>
      <c r="E30" s="480" t="s">
        <v>19</v>
      </c>
      <c r="F30" s="468">
        <v>2.7</v>
      </c>
      <c r="G30" s="481"/>
      <c r="H30" s="469"/>
    </row>
    <row r="31" spans="1:8" ht="12.75" customHeight="1">
      <c r="A31" s="470"/>
      <c r="B31" s="435">
        <v>2013</v>
      </c>
      <c r="C31" s="435">
        <v>47058</v>
      </c>
      <c r="D31" s="435">
        <v>117094</v>
      </c>
      <c r="E31" s="473">
        <v>-70036</v>
      </c>
      <c r="F31" s="471">
        <v>-6.4</v>
      </c>
      <c r="G31" s="469"/>
      <c r="H31" s="469"/>
    </row>
    <row r="32" spans="1:8" ht="7.95" customHeight="1">
      <c r="A32" s="470"/>
      <c r="B32" s="435"/>
      <c r="C32" s="435"/>
      <c r="D32" s="435"/>
      <c r="E32" s="467"/>
      <c r="F32" s="479"/>
      <c r="G32" s="469"/>
      <c r="H32" s="469"/>
    </row>
    <row r="33" spans="1:10" ht="15" customHeight="1">
      <c r="A33" s="466" t="s">
        <v>96</v>
      </c>
      <c r="B33" s="435">
        <v>2000</v>
      </c>
      <c r="C33" s="435">
        <v>362468</v>
      </c>
      <c r="D33" s="428" t="s">
        <v>19</v>
      </c>
      <c r="E33" s="467">
        <v>364017</v>
      </c>
      <c r="F33" s="468">
        <v>9</v>
      </c>
      <c r="G33" s="469"/>
      <c r="H33" s="469"/>
    </row>
    <row r="34" spans="1:10" ht="12.75" customHeight="1">
      <c r="A34" s="470"/>
      <c r="B34" s="435">
        <v>2013</v>
      </c>
      <c r="C34" s="435">
        <v>280772</v>
      </c>
      <c r="D34" s="435">
        <v>532303</v>
      </c>
      <c r="E34" s="467">
        <v>-251531</v>
      </c>
      <c r="F34" s="471">
        <v>-5.4</v>
      </c>
      <c r="G34" s="469"/>
      <c r="H34" s="469"/>
    </row>
    <row r="35" spans="1:10" ht="7.95" customHeight="1">
      <c r="A35" s="470"/>
      <c r="B35" s="435"/>
      <c r="C35" s="435"/>
      <c r="D35" s="435"/>
      <c r="E35" s="467"/>
      <c r="F35" s="468"/>
      <c r="G35" s="469"/>
      <c r="H35" s="469"/>
    </row>
    <row r="36" spans="1:10" ht="15" customHeight="1">
      <c r="A36" s="466" t="s">
        <v>1577</v>
      </c>
      <c r="B36" s="435">
        <v>2000</v>
      </c>
      <c r="C36" s="435">
        <v>132850</v>
      </c>
      <c r="D36" s="435">
        <v>78977</v>
      </c>
      <c r="E36" s="467">
        <v>53873</v>
      </c>
      <c r="F36" s="468">
        <v>3.3</v>
      </c>
      <c r="G36" s="469"/>
      <c r="H36" s="469"/>
      <c r="J36" s="482"/>
    </row>
    <row r="37" spans="1:10" ht="12.75" customHeight="1">
      <c r="A37" s="470"/>
      <c r="B37" s="435">
        <v>2013</v>
      </c>
      <c r="C37" s="419">
        <v>129428</v>
      </c>
      <c r="D37" s="69">
        <v>112625</v>
      </c>
      <c r="E37" s="467">
        <v>16803</v>
      </c>
      <c r="F37" s="468">
        <v>1</v>
      </c>
      <c r="G37" s="469"/>
      <c r="H37" s="469"/>
    </row>
    <row r="38" spans="1:10" ht="7.95" customHeight="1">
      <c r="A38" s="470"/>
      <c r="B38" s="435"/>
      <c r="C38" s="435"/>
      <c r="D38" s="435"/>
      <c r="E38" s="467"/>
      <c r="F38" s="479"/>
      <c r="G38" s="469"/>
      <c r="H38" s="469"/>
    </row>
    <row r="39" spans="1:10" ht="15" customHeight="1">
      <c r="A39" s="466" t="s">
        <v>97</v>
      </c>
      <c r="B39" s="435">
        <v>2001</v>
      </c>
      <c r="C39" s="435">
        <v>46158</v>
      </c>
      <c r="D39" s="435">
        <v>19855</v>
      </c>
      <c r="E39" s="467">
        <v>26303</v>
      </c>
      <c r="F39" s="468">
        <v>6.8</v>
      </c>
      <c r="G39" s="469"/>
      <c r="H39" s="469"/>
    </row>
    <row r="40" spans="1:10" ht="12.75" customHeight="1">
      <c r="A40" s="470"/>
      <c r="B40" s="435">
        <v>2013</v>
      </c>
      <c r="C40" s="435">
        <v>59294</v>
      </c>
      <c r="D40" s="435">
        <v>83791</v>
      </c>
      <c r="E40" s="473">
        <v>-24497</v>
      </c>
      <c r="F40" s="471">
        <v>-5.3</v>
      </c>
      <c r="G40" s="469"/>
      <c r="H40" s="469"/>
    </row>
    <row r="41" spans="1:10" ht="7.95" customHeight="1">
      <c r="A41" s="470"/>
      <c r="B41" s="435"/>
      <c r="C41" s="435"/>
      <c r="D41" s="435"/>
      <c r="E41" s="467"/>
      <c r="F41" s="479"/>
      <c r="G41" s="469"/>
      <c r="H41" s="469"/>
    </row>
    <row r="42" spans="1:10" ht="15" customHeight="1">
      <c r="A42" s="466" t="s">
        <v>98</v>
      </c>
      <c r="B42" s="435">
        <v>2000</v>
      </c>
      <c r="C42" s="435">
        <v>1510</v>
      </c>
      <c r="D42" s="435">
        <v>2616</v>
      </c>
      <c r="E42" s="473">
        <v>-1106</v>
      </c>
      <c r="F42" s="471">
        <v>-0.3</v>
      </c>
      <c r="G42" s="469"/>
      <c r="H42" s="469"/>
    </row>
    <row r="43" spans="1:10" ht="12.75" customHeight="1">
      <c r="A43" s="470"/>
      <c r="B43" s="435">
        <v>2013</v>
      </c>
      <c r="C43" s="435">
        <v>22011</v>
      </c>
      <c r="D43" s="435">
        <v>38818</v>
      </c>
      <c r="E43" s="473">
        <v>-16807</v>
      </c>
      <c r="F43" s="471">
        <v>-5.7</v>
      </c>
      <c r="G43" s="469"/>
      <c r="H43" s="469"/>
    </row>
    <row r="44" spans="1:10" ht="7.95" customHeight="1">
      <c r="A44" s="470"/>
      <c r="B44" s="435"/>
      <c r="C44" s="435"/>
      <c r="D44" s="435"/>
      <c r="E44" s="467"/>
      <c r="F44" s="479"/>
      <c r="G44" s="469"/>
      <c r="H44" s="469"/>
    </row>
    <row r="45" spans="1:10" ht="15" customHeight="1">
      <c r="A45" s="466" t="s">
        <v>99</v>
      </c>
      <c r="B45" s="435">
        <v>2000</v>
      </c>
      <c r="C45" s="435">
        <v>11765</v>
      </c>
      <c r="D45" s="435">
        <v>8121</v>
      </c>
      <c r="E45" s="467">
        <v>3644</v>
      </c>
      <c r="F45" s="468">
        <v>8.4</v>
      </c>
      <c r="G45" s="469"/>
      <c r="H45" s="469"/>
    </row>
    <row r="46" spans="1:10" ht="12.75" customHeight="1">
      <c r="A46" s="470"/>
      <c r="B46" s="435">
        <v>2013</v>
      </c>
      <c r="C46" s="435">
        <v>21098</v>
      </c>
      <c r="D46" s="435">
        <v>10750</v>
      </c>
      <c r="E46" s="467">
        <v>10348</v>
      </c>
      <c r="F46" s="468">
        <v>18.8</v>
      </c>
      <c r="G46" s="469"/>
      <c r="H46" s="469"/>
    </row>
    <row r="47" spans="1:10" ht="7.95" customHeight="1">
      <c r="A47" s="470"/>
      <c r="B47" s="434"/>
      <c r="C47" s="434"/>
      <c r="D47" s="434"/>
      <c r="E47" s="483"/>
      <c r="F47" s="484"/>
      <c r="G47" s="469"/>
      <c r="H47" s="469"/>
    </row>
    <row r="48" spans="1:10" ht="15" customHeight="1">
      <c r="A48" s="466" t="s">
        <v>100</v>
      </c>
      <c r="B48" s="435">
        <v>2000</v>
      </c>
      <c r="C48" s="435">
        <v>841158</v>
      </c>
      <c r="D48" s="435">
        <v>674038</v>
      </c>
      <c r="E48" s="467">
        <v>167120</v>
      </c>
      <c r="F48" s="468">
        <v>2</v>
      </c>
      <c r="G48" s="469"/>
      <c r="H48" s="469"/>
    </row>
    <row r="49" spans="1:8" ht="12.75" customHeight="1">
      <c r="A49" s="470"/>
      <c r="B49" s="435">
        <v>2013</v>
      </c>
      <c r="C49" s="477">
        <v>692713</v>
      </c>
      <c r="D49" s="477">
        <v>259328</v>
      </c>
      <c r="E49" s="475">
        <v>433385</v>
      </c>
      <c r="F49" s="468">
        <v>5.4</v>
      </c>
      <c r="G49" s="469"/>
      <c r="H49" s="469"/>
    </row>
    <row r="50" spans="1:8" ht="7.95" customHeight="1">
      <c r="A50" s="470"/>
      <c r="B50" s="435"/>
      <c r="C50" s="435"/>
      <c r="D50" s="435"/>
      <c r="E50" s="467"/>
      <c r="F50" s="468"/>
      <c r="G50" s="469"/>
      <c r="H50" s="469"/>
    </row>
    <row r="51" spans="1:8" ht="15.9" customHeight="1">
      <c r="A51" s="466" t="s">
        <v>371</v>
      </c>
      <c r="B51" s="435">
        <v>2000</v>
      </c>
      <c r="C51" s="435">
        <v>36542</v>
      </c>
      <c r="D51" s="435">
        <v>26854</v>
      </c>
      <c r="E51" s="467">
        <v>9688</v>
      </c>
      <c r="F51" s="468">
        <v>2.2000000000000002</v>
      </c>
      <c r="G51" s="469"/>
      <c r="H51" s="469"/>
    </row>
    <row r="52" spans="1:8" ht="12.75" customHeight="1">
      <c r="A52" s="470"/>
      <c r="B52" s="435">
        <v>2013</v>
      </c>
      <c r="C52" s="435">
        <v>68313</v>
      </c>
      <c r="D52" s="435">
        <v>26523</v>
      </c>
      <c r="E52" s="485">
        <v>41790</v>
      </c>
      <c r="F52" s="468">
        <v>8.1999999999999993</v>
      </c>
      <c r="G52" s="469"/>
      <c r="H52" s="469"/>
    </row>
    <row r="53" spans="1:8" ht="7.95" customHeight="1">
      <c r="A53" s="470"/>
      <c r="B53" s="435"/>
      <c r="C53" s="435"/>
      <c r="D53" s="435"/>
      <c r="E53" s="467"/>
      <c r="F53" s="479"/>
      <c r="G53" s="469"/>
      <c r="H53" s="469"/>
    </row>
    <row r="54" spans="1:8" ht="15" customHeight="1">
      <c r="A54" s="486" t="s">
        <v>1578</v>
      </c>
      <c r="B54" s="428">
        <v>2000</v>
      </c>
      <c r="C54" s="428">
        <v>7331</v>
      </c>
      <c r="D54" s="428">
        <v>26999</v>
      </c>
      <c r="E54" s="487">
        <v>-19668</v>
      </c>
      <c r="F54" s="488">
        <v>-0.5</v>
      </c>
      <c r="G54" s="469"/>
      <c r="H54" s="469"/>
    </row>
    <row r="55" spans="1:8" ht="12.75" customHeight="1">
      <c r="A55" s="489"/>
      <c r="B55" s="428">
        <v>2013</v>
      </c>
      <c r="C55" s="428">
        <v>220311</v>
      </c>
      <c r="D55" s="428">
        <v>276446</v>
      </c>
      <c r="E55" s="487">
        <v>-56135</v>
      </c>
      <c r="F55" s="488">
        <v>-1.5</v>
      </c>
      <c r="G55" s="478"/>
      <c r="H55" s="469"/>
    </row>
    <row r="56" spans="1:8" ht="7.95" customHeight="1">
      <c r="A56" s="489"/>
      <c r="B56" s="428"/>
      <c r="C56" s="428"/>
      <c r="D56" s="428"/>
      <c r="E56" s="487"/>
      <c r="F56" s="490"/>
      <c r="G56" s="478"/>
      <c r="H56" s="469"/>
    </row>
    <row r="57" spans="1:8" ht="15.6">
      <c r="A57" s="470" t="s">
        <v>1580</v>
      </c>
      <c r="B57" s="435">
        <v>2000</v>
      </c>
      <c r="C57" s="477">
        <v>359330</v>
      </c>
      <c r="D57" s="477">
        <v>145720</v>
      </c>
      <c r="E57" s="491">
        <v>213610</v>
      </c>
      <c r="F57" s="492">
        <v>1.4</v>
      </c>
    </row>
    <row r="58" spans="1:8">
      <c r="A58" s="476"/>
      <c r="B58" s="435">
        <v>2012</v>
      </c>
      <c r="C58" s="477">
        <v>417700</v>
      </c>
      <c r="D58" s="435">
        <v>122800</v>
      </c>
      <c r="E58" s="491">
        <v>294900</v>
      </c>
      <c r="F58" s="492">
        <v>2.1</v>
      </c>
    </row>
    <row r="59" spans="1:8" ht="7.95" customHeight="1">
      <c r="A59" s="476"/>
      <c r="B59" s="435"/>
      <c r="C59" s="435"/>
      <c r="D59" s="264"/>
      <c r="E59" s="491"/>
      <c r="F59" s="492"/>
    </row>
    <row r="60" spans="1:8">
      <c r="A60" s="493" t="s">
        <v>101</v>
      </c>
      <c r="B60" s="435">
        <v>2000</v>
      </c>
      <c r="C60" s="435">
        <v>9106</v>
      </c>
      <c r="D60" s="435">
        <v>7355</v>
      </c>
      <c r="E60" s="491">
        <v>1751</v>
      </c>
      <c r="F60" s="468">
        <v>0.3</v>
      </c>
    </row>
    <row r="61" spans="1:8">
      <c r="A61" s="470"/>
      <c r="B61" s="435">
        <v>2013</v>
      </c>
      <c r="C61" s="435">
        <v>5149</v>
      </c>
      <c r="D61" s="435">
        <v>2770</v>
      </c>
      <c r="E61" s="491">
        <v>2379</v>
      </c>
      <c r="F61" s="468">
        <v>0.4</v>
      </c>
    </row>
    <row r="62" spans="1:8" ht="7.95" customHeight="1">
      <c r="A62" s="470"/>
      <c r="B62" s="435"/>
      <c r="C62" s="435"/>
      <c r="D62" s="435"/>
      <c r="E62" s="491"/>
      <c r="F62" s="479"/>
    </row>
    <row r="63" spans="1:8">
      <c r="A63" s="466" t="s">
        <v>102</v>
      </c>
      <c r="B63" s="435">
        <v>2000</v>
      </c>
      <c r="C63" s="435">
        <v>6185</v>
      </c>
      <c r="D63" s="435">
        <v>3570</v>
      </c>
      <c r="E63" s="491">
        <v>2615</v>
      </c>
      <c r="F63" s="468">
        <v>1.3</v>
      </c>
    </row>
    <row r="64" spans="1:8">
      <c r="A64" s="470"/>
      <c r="B64" s="435">
        <v>2013</v>
      </c>
      <c r="C64" s="435">
        <v>13871</v>
      </c>
      <c r="D64" s="435">
        <v>13384</v>
      </c>
      <c r="E64" s="491">
        <v>487</v>
      </c>
      <c r="F64" s="468">
        <v>0.2</v>
      </c>
    </row>
    <row r="65" spans="1:6" ht="7.95" customHeight="1">
      <c r="A65" s="470"/>
      <c r="B65" s="435"/>
      <c r="C65" s="435"/>
      <c r="D65" s="435"/>
      <c r="E65" s="491"/>
      <c r="F65" s="468"/>
    </row>
    <row r="66" spans="1:6">
      <c r="A66" s="466" t="s">
        <v>372</v>
      </c>
      <c r="B66" s="435">
        <v>2001</v>
      </c>
      <c r="C66" s="435">
        <v>98163</v>
      </c>
      <c r="D66" s="435">
        <v>56478</v>
      </c>
      <c r="E66" s="491">
        <v>41685</v>
      </c>
      <c r="F66" s="468">
        <v>5.8</v>
      </c>
    </row>
    <row r="67" spans="1:6">
      <c r="A67" s="494"/>
      <c r="B67" s="435">
        <v>2013</v>
      </c>
      <c r="C67" s="69">
        <v>160157</v>
      </c>
      <c r="D67" s="419">
        <v>106196</v>
      </c>
      <c r="E67" s="491">
        <v>53961</v>
      </c>
      <c r="F67" s="468">
        <v>6.6</v>
      </c>
    </row>
    <row r="68" spans="1:6" ht="7.95" customHeight="1">
      <c r="A68" s="470"/>
      <c r="B68" s="435"/>
      <c r="C68" s="435"/>
      <c r="D68" s="435"/>
      <c r="E68" s="491"/>
      <c r="F68" s="468"/>
    </row>
    <row r="69" spans="1:6">
      <c r="A69" s="466" t="s">
        <v>103</v>
      </c>
      <c r="B69" s="435">
        <v>2000</v>
      </c>
      <c r="C69" s="435">
        <v>58659</v>
      </c>
      <c r="D69" s="435">
        <v>34091</v>
      </c>
      <c r="E69" s="491">
        <v>24568</v>
      </c>
      <c r="F69" s="468">
        <v>2.8</v>
      </c>
    </row>
    <row r="70" spans="1:6">
      <c r="A70" s="470"/>
      <c r="B70" s="435">
        <v>2013</v>
      </c>
      <c r="C70" s="435">
        <v>115845</v>
      </c>
      <c r="D70" s="435">
        <v>50715</v>
      </c>
      <c r="E70" s="491">
        <v>65130</v>
      </c>
      <c r="F70" s="468">
        <v>6.8</v>
      </c>
    </row>
    <row r="71" spans="1:6" ht="7.95" customHeight="1">
      <c r="A71" s="470"/>
      <c r="B71" s="435"/>
      <c r="C71" s="435"/>
      <c r="D71" s="435"/>
      <c r="E71" s="491"/>
      <c r="F71" s="468"/>
    </row>
    <row r="72" spans="1:6">
      <c r="A72" s="466" t="s">
        <v>373</v>
      </c>
      <c r="B72" s="435">
        <v>2000</v>
      </c>
      <c r="C72" s="435">
        <v>20184</v>
      </c>
      <c r="D72" s="435">
        <v>2208</v>
      </c>
      <c r="E72" s="491">
        <v>17976</v>
      </c>
      <c r="F72" s="468">
        <v>1.8</v>
      </c>
    </row>
    <row r="73" spans="1:6">
      <c r="A73" s="466"/>
      <c r="B73" s="435">
        <v>2013</v>
      </c>
      <c r="C73" s="435">
        <v>38968</v>
      </c>
      <c r="D73" s="435">
        <v>34691</v>
      </c>
      <c r="E73" s="491">
        <v>4277</v>
      </c>
      <c r="F73" s="468">
        <v>0.4</v>
      </c>
    </row>
    <row r="74" spans="1:6" ht="7.95" customHeight="1">
      <c r="A74" s="470"/>
      <c r="B74" s="434"/>
      <c r="C74" s="434"/>
      <c r="D74" s="434"/>
      <c r="E74" s="434"/>
      <c r="F74" s="495"/>
    </row>
    <row r="75" spans="1:6">
      <c r="A75" s="470" t="s">
        <v>337</v>
      </c>
      <c r="B75" s="435">
        <v>2000</v>
      </c>
      <c r="C75" s="435">
        <v>364370</v>
      </c>
      <c r="D75" s="435">
        <v>277562</v>
      </c>
      <c r="E75" s="491">
        <v>86808</v>
      </c>
      <c r="F75" s="468">
        <v>1.5</v>
      </c>
    </row>
    <row r="76" spans="1:6">
      <c r="A76" s="470"/>
      <c r="B76" s="435">
        <v>2013</v>
      </c>
      <c r="C76" s="435">
        <v>526046</v>
      </c>
      <c r="D76" s="435">
        <v>316934</v>
      </c>
      <c r="E76" s="491">
        <v>209112</v>
      </c>
      <c r="F76" s="468">
        <v>3.2</v>
      </c>
    </row>
    <row r="77" spans="1:6" ht="7.95" customHeight="1">
      <c r="A77" s="496"/>
      <c r="B77" s="435"/>
      <c r="C77" s="435"/>
      <c r="D77" s="435"/>
      <c r="E77" s="491"/>
      <c r="F77" s="468"/>
    </row>
    <row r="78" spans="1:6">
      <c r="A78" s="466" t="s">
        <v>83</v>
      </c>
      <c r="B78" s="435">
        <v>2000</v>
      </c>
      <c r="C78" s="435">
        <v>226968</v>
      </c>
      <c r="D78" s="435">
        <v>56601</v>
      </c>
      <c r="E78" s="491">
        <v>170367</v>
      </c>
      <c r="F78" s="468">
        <v>3</v>
      </c>
    </row>
    <row r="79" spans="1:6">
      <c r="A79" s="470"/>
      <c r="B79" s="435">
        <v>2013</v>
      </c>
      <c r="C79" s="435">
        <v>307454</v>
      </c>
      <c r="D79" s="435">
        <v>125735</v>
      </c>
      <c r="E79" s="491">
        <v>181719</v>
      </c>
      <c r="F79" s="468">
        <v>3</v>
      </c>
    </row>
    <row r="80" spans="1:6" ht="7.95" customHeight="1">
      <c r="A80" s="443"/>
      <c r="B80" s="443"/>
      <c r="C80" s="443"/>
      <c r="D80" s="443"/>
      <c r="E80" s="472"/>
      <c r="F80" s="472"/>
    </row>
    <row r="81" spans="1:6" ht="13.8">
      <c r="A81" s="966" t="s">
        <v>390</v>
      </c>
      <c r="B81" s="966"/>
      <c r="C81" s="966"/>
      <c r="D81" s="966"/>
      <c r="E81" s="966"/>
      <c r="F81" s="966"/>
    </row>
    <row r="82" spans="1:6" ht="7.95" customHeight="1">
      <c r="A82" s="497"/>
      <c r="B82" s="497"/>
      <c r="C82" s="497"/>
      <c r="D82" s="497"/>
      <c r="E82" s="497"/>
      <c r="F82" s="497"/>
    </row>
    <row r="83" spans="1:6">
      <c r="A83" s="470" t="s">
        <v>374</v>
      </c>
      <c r="B83" s="434">
        <v>2000</v>
      </c>
      <c r="C83" s="434">
        <v>348600</v>
      </c>
      <c r="D83" s="434">
        <v>212900</v>
      </c>
      <c r="E83" s="498">
        <v>135700</v>
      </c>
      <c r="F83" s="468">
        <v>7.1</v>
      </c>
    </row>
    <row r="84" spans="1:6">
      <c r="A84" s="470"/>
      <c r="B84" s="435">
        <v>2013</v>
      </c>
      <c r="C84" s="434">
        <v>496750</v>
      </c>
      <c r="D84" s="434">
        <v>269610</v>
      </c>
      <c r="E84" s="498">
        <v>227140</v>
      </c>
      <c r="F84" s="468">
        <v>9.6999999999999993</v>
      </c>
    </row>
    <row r="85" spans="1:6" ht="7.95" customHeight="1">
      <c r="A85" s="470"/>
      <c r="B85" s="434"/>
      <c r="C85" s="434"/>
      <c r="D85" s="434"/>
      <c r="E85" s="434"/>
      <c r="F85" s="479"/>
    </row>
    <row r="86" spans="1:6" ht="15.6">
      <c r="A86" s="470" t="s">
        <v>1581</v>
      </c>
      <c r="B86" s="434">
        <v>2000</v>
      </c>
      <c r="C86" s="435">
        <v>345779</v>
      </c>
      <c r="D86" s="435">
        <v>210933</v>
      </c>
      <c r="E86" s="491">
        <v>134846</v>
      </c>
      <c r="F86" s="499">
        <v>1.1000000000000001</v>
      </c>
    </row>
    <row r="87" spans="1:6">
      <c r="A87" s="470"/>
      <c r="B87" s="435">
        <v>2012</v>
      </c>
      <c r="C87" s="435">
        <v>303926</v>
      </c>
      <c r="D87" s="435">
        <v>219373</v>
      </c>
      <c r="E87" s="491">
        <v>84553</v>
      </c>
      <c r="F87" s="499">
        <v>0.7</v>
      </c>
    </row>
    <row r="88" spans="1:6" ht="7.95" customHeight="1">
      <c r="A88" s="470"/>
      <c r="B88" s="434"/>
      <c r="C88" s="435"/>
      <c r="D88" s="435"/>
      <c r="E88" s="435"/>
      <c r="F88" s="479"/>
    </row>
    <row r="89" spans="1:6" ht="15.6">
      <c r="A89" s="470" t="s">
        <v>1582</v>
      </c>
      <c r="B89" s="434">
        <v>2000</v>
      </c>
      <c r="C89" s="435">
        <v>227463</v>
      </c>
      <c r="D89" s="428" t="s">
        <v>19</v>
      </c>
      <c r="E89" s="428" t="s">
        <v>19</v>
      </c>
      <c r="F89" s="468">
        <v>6.5</v>
      </c>
    </row>
    <row r="90" spans="1:6">
      <c r="A90" s="470"/>
      <c r="B90" s="435">
        <v>2012</v>
      </c>
      <c r="C90" s="435">
        <v>257445</v>
      </c>
      <c r="D90" s="428" t="s">
        <v>19</v>
      </c>
      <c r="E90" s="428" t="s">
        <v>19</v>
      </c>
      <c r="F90" s="500" t="s">
        <v>19</v>
      </c>
    </row>
    <row r="91" spans="1:6" ht="7.95" customHeight="1">
      <c r="A91" s="470"/>
      <c r="B91" s="434"/>
      <c r="C91" s="434"/>
      <c r="D91" s="434"/>
      <c r="E91" s="434"/>
      <c r="F91" s="495"/>
    </row>
    <row r="92" spans="1:6" ht="15.6">
      <c r="A92" s="470" t="s">
        <v>389</v>
      </c>
      <c r="B92" s="434">
        <v>2000</v>
      </c>
      <c r="C92" s="419">
        <v>371000</v>
      </c>
      <c r="D92" s="419">
        <v>363000</v>
      </c>
      <c r="E92" s="491">
        <f>C92-D92</f>
        <v>8000</v>
      </c>
      <c r="F92" s="468">
        <v>0.2</v>
      </c>
    </row>
    <row r="93" spans="1:6">
      <c r="A93" s="470"/>
      <c r="B93" s="435">
        <v>2013</v>
      </c>
      <c r="C93" s="434">
        <v>696000</v>
      </c>
      <c r="D93" s="434">
        <v>611000</v>
      </c>
      <c r="E93" s="491">
        <v>85000</v>
      </c>
      <c r="F93" s="468">
        <v>1.7</v>
      </c>
    </row>
    <row r="94" spans="1:6" ht="7.95" customHeight="1">
      <c r="A94" s="470"/>
      <c r="B94" s="434"/>
      <c r="C94" s="434"/>
      <c r="D94" s="434"/>
      <c r="E94" s="434"/>
      <c r="F94" s="495"/>
    </row>
    <row r="95" spans="1:6">
      <c r="A95" s="470" t="s">
        <v>375</v>
      </c>
      <c r="B95" s="434">
        <v>2000</v>
      </c>
      <c r="C95" s="435">
        <v>62994</v>
      </c>
      <c r="D95" s="435">
        <v>74306</v>
      </c>
      <c r="E95" s="473">
        <v>-11312</v>
      </c>
      <c r="F95" s="471">
        <v>-2.9</v>
      </c>
    </row>
    <row r="96" spans="1:6">
      <c r="A96" s="470"/>
      <c r="B96" s="435">
        <v>2013</v>
      </c>
      <c r="C96" s="435">
        <v>93965</v>
      </c>
      <c r="D96" s="435">
        <v>71497</v>
      </c>
      <c r="E96" s="491">
        <v>22468</v>
      </c>
      <c r="F96" s="468">
        <v>5.0999999999999996</v>
      </c>
    </row>
    <row r="97" spans="1:6" ht="7.95" customHeight="1">
      <c r="A97" s="470"/>
      <c r="B97" s="434"/>
      <c r="C97" s="435"/>
      <c r="D97" s="435"/>
      <c r="E97" s="435"/>
      <c r="F97" s="479"/>
    </row>
    <row r="98" spans="1:6" ht="15.6">
      <c r="A98" s="470" t="s">
        <v>1583</v>
      </c>
      <c r="B98" s="434">
        <v>2000</v>
      </c>
      <c r="C98" s="434">
        <v>841002</v>
      </c>
      <c r="D98" s="428" t="s">
        <v>19</v>
      </c>
      <c r="E98" s="428" t="s">
        <v>19</v>
      </c>
      <c r="F98" s="499">
        <v>4.5999999999999996</v>
      </c>
    </row>
    <row r="99" spans="1:6">
      <c r="A99" s="470"/>
      <c r="B99" s="435">
        <v>2012</v>
      </c>
      <c r="C99" s="434">
        <v>1031631</v>
      </c>
      <c r="D99" s="428" t="s">
        <v>19</v>
      </c>
      <c r="E99" s="428" t="s">
        <v>19</v>
      </c>
      <c r="F99" s="499">
        <v>2.2999999999999998</v>
      </c>
    </row>
    <row r="100" spans="1:6">
      <c r="A100" s="430"/>
      <c r="B100" s="430"/>
      <c r="C100" s="431"/>
      <c r="D100" s="431"/>
      <c r="E100" s="431"/>
      <c r="F100" s="431"/>
    </row>
    <row r="101" spans="1:6" ht="64.2" customHeight="1">
      <c r="A101" s="967" t="s">
        <v>1654</v>
      </c>
      <c r="B101" s="967"/>
      <c r="C101" s="967"/>
      <c r="D101" s="967"/>
      <c r="E101" s="967"/>
      <c r="F101" s="967"/>
    </row>
    <row r="102" spans="1:6" ht="64.2" customHeight="1">
      <c r="A102" s="968" t="s">
        <v>1655</v>
      </c>
      <c r="B102" s="968"/>
      <c r="C102" s="968"/>
      <c r="D102" s="968"/>
      <c r="E102" s="968"/>
      <c r="F102" s="968"/>
    </row>
    <row r="103" spans="1:6">
      <c r="A103" s="265" t="s">
        <v>1129</v>
      </c>
      <c r="B103" s="501"/>
      <c r="C103" s="501"/>
      <c r="D103" s="501"/>
      <c r="E103" s="501"/>
      <c r="F103" s="502"/>
    </row>
    <row r="104" spans="1:6" ht="52.95" customHeight="1">
      <c r="A104" s="969" t="s">
        <v>1584</v>
      </c>
      <c r="B104" s="969"/>
      <c r="C104" s="969"/>
      <c r="D104" s="969"/>
      <c r="E104" s="969"/>
      <c r="F104" s="969"/>
    </row>
    <row r="105" spans="1:6" ht="58.95" customHeight="1">
      <c r="A105" s="964" t="s">
        <v>1585</v>
      </c>
      <c r="B105" s="964"/>
      <c r="C105" s="964"/>
      <c r="D105" s="964"/>
      <c r="E105" s="964"/>
      <c r="F105" s="964"/>
    </row>
  </sheetData>
  <mergeCells count="6">
    <mergeCell ref="A105:F105"/>
    <mergeCell ref="A7:F7"/>
    <mergeCell ref="A81:F81"/>
    <mergeCell ref="A101:F101"/>
    <mergeCell ref="A102:F102"/>
    <mergeCell ref="A104:F104"/>
  </mergeCells>
  <pageMargins left="0.78740157480314965" right="0.78740157480314965" top="0.78740157480314965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workbookViewId="0"/>
  </sheetViews>
  <sheetFormatPr defaultColWidth="9.44140625" defaultRowHeight="13.2"/>
  <cols>
    <col min="1" max="1" width="20.109375" style="377" customWidth="1"/>
    <col min="2" max="9" width="10.109375" style="377" customWidth="1"/>
    <col min="10" max="10" width="9.44140625" style="377" customWidth="1"/>
    <col min="11" max="11" width="10" style="377" bestFit="1" customWidth="1"/>
    <col min="12" max="12" width="11" style="377" bestFit="1" customWidth="1"/>
    <col min="13" max="17" width="9.44140625" style="377"/>
    <col min="18" max="18" width="9.44140625" style="412"/>
    <col min="19" max="16384" width="9.44140625" style="377"/>
  </cols>
  <sheetData>
    <row r="1" spans="1:18">
      <c r="A1" s="376" t="s">
        <v>1166</v>
      </c>
      <c r="R1" s="377"/>
    </row>
    <row r="2" spans="1:18" ht="13.8">
      <c r="A2" s="378" t="s">
        <v>51</v>
      </c>
      <c r="R2" s="377"/>
    </row>
    <row r="3" spans="1:18" ht="15" customHeight="1">
      <c r="R3" s="377"/>
    </row>
    <row r="4" spans="1:18" ht="21" customHeight="1">
      <c r="A4" s="798" t="s">
        <v>22</v>
      </c>
      <c r="B4" s="342">
        <v>1995</v>
      </c>
      <c r="C4" s="342">
        <v>2000</v>
      </c>
      <c r="D4" s="342">
        <v>2010</v>
      </c>
      <c r="E4" s="342">
        <v>2014</v>
      </c>
      <c r="F4" s="342">
        <v>2000</v>
      </c>
      <c r="G4" s="342">
        <v>2010</v>
      </c>
      <c r="H4" s="799">
        <v>2013</v>
      </c>
      <c r="I4" s="800"/>
      <c r="R4" s="377"/>
    </row>
    <row r="5" spans="1:18" ht="83.25" customHeight="1">
      <c r="A5" s="798"/>
      <c r="B5" s="801" t="s">
        <v>23</v>
      </c>
      <c r="C5" s="801"/>
      <c r="D5" s="801"/>
      <c r="E5" s="801"/>
      <c r="F5" s="801" t="s">
        <v>24</v>
      </c>
      <c r="G5" s="801"/>
      <c r="H5" s="341" t="s">
        <v>15</v>
      </c>
      <c r="I5" s="341" t="s">
        <v>14</v>
      </c>
      <c r="J5" s="379"/>
      <c r="R5" s="377"/>
    </row>
    <row r="6" spans="1:18">
      <c r="A6" s="380"/>
      <c r="B6" s="380"/>
      <c r="C6" s="380"/>
      <c r="D6" s="380"/>
      <c r="E6" s="380"/>
      <c r="F6" s="380"/>
      <c r="G6" s="380"/>
      <c r="H6" s="380"/>
      <c r="I6" s="380"/>
      <c r="R6" s="377"/>
    </row>
    <row r="7" spans="1:18" ht="13.5" customHeight="1">
      <c r="A7" s="795" t="s">
        <v>1160</v>
      </c>
      <c r="B7" s="795"/>
      <c r="C7" s="795"/>
      <c r="D7" s="795"/>
      <c r="E7" s="795"/>
      <c r="F7" s="795"/>
      <c r="G7" s="795"/>
      <c r="H7" s="795"/>
      <c r="I7" s="795"/>
      <c r="R7" s="377"/>
    </row>
    <row r="8" spans="1:18" ht="13.5" customHeight="1">
      <c r="A8" s="381"/>
      <c r="B8" s="381"/>
      <c r="C8" s="381"/>
      <c r="D8" s="381"/>
      <c r="E8" s="381"/>
      <c r="F8" s="381"/>
      <c r="G8" s="381"/>
      <c r="H8" s="381"/>
      <c r="I8" s="381"/>
      <c r="R8" s="377"/>
    </row>
    <row r="9" spans="1:18" ht="15.75" customHeight="1">
      <c r="A9" s="382" t="s">
        <v>1167</v>
      </c>
      <c r="B9" s="383">
        <v>7953</v>
      </c>
      <c r="C9" s="384">
        <v>8021</v>
      </c>
      <c r="D9" s="384">
        <v>8375</v>
      </c>
      <c r="E9" s="385">
        <v>8585</v>
      </c>
      <c r="F9" s="386">
        <v>65.8</v>
      </c>
      <c r="G9" s="386">
        <v>67.5</v>
      </c>
      <c r="H9" s="387">
        <v>105</v>
      </c>
      <c r="I9" s="388">
        <v>101</v>
      </c>
      <c r="J9" s="389"/>
      <c r="K9" s="389"/>
      <c r="R9" s="377"/>
    </row>
    <row r="10" spans="1:18" ht="15.75" customHeight="1">
      <c r="A10" s="382" t="s">
        <v>1168</v>
      </c>
      <c r="B10" s="383">
        <v>10143</v>
      </c>
      <c r="C10" s="384">
        <v>10263</v>
      </c>
      <c r="D10" s="384">
        <v>11001</v>
      </c>
      <c r="E10" s="166">
        <v>11258</v>
      </c>
      <c r="F10" s="386">
        <v>97.1</v>
      </c>
      <c r="G10" s="386">
        <v>97.3</v>
      </c>
      <c r="H10" s="387">
        <v>103</v>
      </c>
      <c r="I10" s="388">
        <v>367</v>
      </c>
      <c r="J10" s="389"/>
      <c r="K10" s="389"/>
      <c r="R10" s="377"/>
    </row>
    <row r="11" spans="1:18" ht="15.75" customHeight="1">
      <c r="A11" s="382" t="s">
        <v>1169</v>
      </c>
      <c r="B11" s="383">
        <v>8385</v>
      </c>
      <c r="C11" s="384">
        <v>8149</v>
      </c>
      <c r="D11" s="384">
        <v>7369</v>
      </c>
      <c r="E11" s="387">
        <v>7202</v>
      </c>
      <c r="F11" s="386">
        <v>68.900000000000006</v>
      </c>
      <c r="G11" s="386">
        <v>71.5</v>
      </c>
      <c r="H11" s="387">
        <v>105</v>
      </c>
      <c r="I11" s="388">
        <v>65</v>
      </c>
      <c r="J11" s="389"/>
      <c r="K11" s="389"/>
      <c r="R11" s="377"/>
    </row>
    <row r="12" spans="1:18" ht="15.75" customHeight="1">
      <c r="A12" s="382" t="s">
        <v>1170</v>
      </c>
      <c r="B12" s="383">
        <v>4581</v>
      </c>
      <c r="C12" s="384">
        <v>4295</v>
      </c>
      <c r="D12" s="390">
        <v>4290</v>
      </c>
      <c r="E12" s="166">
        <v>4225</v>
      </c>
      <c r="F12" s="386">
        <v>55.6</v>
      </c>
      <c r="G12" s="386">
        <v>57.8</v>
      </c>
      <c r="H12" s="387">
        <v>107</v>
      </c>
      <c r="I12" s="391">
        <v>75</v>
      </c>
      <c r="J12" s="389"/>
      <c r="K12" s="389"/>
      <c r="R12" s="377"/>
    </row>
    <row r="13" spans="1:18" ht="15.75" customHeight="1">
      <c r="A13" s="242" t="s">
        <v>1171</v>
      </c>
      <c r="B13" s="384">
        <v>10321</v>
      </c>
      <c r="C13" s="384">
        <v>10232</v>
      </c>
      <c r="D13" s="392">
        <v>10487</v>
      </c>
      <c r="E13" s="387">
        <v>10538</v>
      </c>
      <c r="F13" s="393">
        <v>74</v>
      </c>
      <c r="G13" s="386">
        <v>73</v>
      </c>
      <c r="H13" s="387">
        <v>104</v>
      </c>
      <c r="I13" s="388">
        <v>133</v>
      </c>
      <c r="J13" s="389"/>
      <c r="K13" s="389"/>
      <c r="R13" s="377"/>
    </row>
    <row r="14" spans="1:18" ht="15.75" customHeight="1">
      <c r="A14" s="382" t="s">
        <v>1172</v>
      </c>
      <c r="B14" s="383">
        <v>5251</v>
      </c>
      <c r="C14" s="384">
        <v>5349</v>
      </c>
      <c r="D14" s="390">
        <v>5561</v>
      </c>
      <c r="E14" s="387">
        <v>5660</v>
      </c>
      <c r="F14" s="386">
        <v>85.1</v>
      </c>
      <c r="G14" s="386">
        <v>85.8</v>
      </c>
      <c r="H14" s="387">
        <v>102</v>
      </c>
      <c r="I14" s="388">
        <v>131</v>
      </c>
      <c r="J14" s="389"/>
      <c r="K14" s="389"/>
      <c r="R14" s="377"/>
    </row>
    <row r="15" spans="1:18" ht="15.75" customHeight="1">
      <c r="A15" s="382" t="s">
        <v>1173</v>
      </c>
      <c r="B15" s="383">
        <v>1425</v>
      </c>
      <c r="C15" s="384">
        <v>1393</v>
      </c>
      <c r="D15" s="390">
        <v>1330</v>
      </c>
      <c r="E15" s="387">
        <v>1313</v>
      </c>
      <c r="F15" s="386">
        <v>69.400000000000006</v>
      </c>
      <c r="G15" s="386">
        <v>69.400000000000006</v>
      </c>
      <c r="H15" s="387">
        <v>114</v>
      </c>
      <c r="I15" s="388">
        <v>29</v>
      </c>
      <c r="J15" s="389"/>
      <c r="K15" s="389"/>
      <c r="R15" s="377"/>
    </row>
    <row r="16" spans="1:18" ht="15.75" customHeight="1">
      <c r="A16" s="382" t="s">
        <v>1174</v>
      </c>
      <c r="B16" s="383">
        <v>5117</v>
      </c>
      <c r="C16" s="384">
        <v>5181</v>
      </c>
      <c r="D16" s="390">
        <v>5375</v>
      </c>
      <c r="E16" s="387">
        <v>5472</v>
      </c>
      <c r="F16" s="386">
        <v>61.1</v>
      </c>
      <c r="G16" s="386">
        <v>84.8</v>
      </c>
      <c r="H16" s="387">
        <v>104</v>
      </c>
      <c r="I16" s="388">
        <v>16</v>
      </c>
      <c r="J16" s="389"/>
      <c r="K16" s="389"/>
      <c r="R16" s="377"/>
    </row>
    <row r="17" spans="1:18" ht="15.75" customHeight="1">
      <c r="A17" s="382" t="s">
        <v>1175</v>
      </c>
      <c r="B17" s="383">
        <v>59522</v>
      </c>
      <c r="C17" s="384">
        <v>60979</v>
      </c>
      <c r="D17" s="392">
        <v>64979</v>
      </c>
      <c r="E17" s="166" t="s">
        <v>1161</v>
      </c>
      <c r="F17" s="386">
        <v>75.8</v>
      </c>
      <c r="G17" s="386">
        <v>85</v>
      </c>
      <c r="H17" s="387">
        <v>106</v>
      </c>
      <c r="I17" s="388">
        <v>119</v>
      </c>
      <c r="J17" s="389"/>
      <c r="K17" s="389"/>
      <c r="R17" s="377"/>
    </row>
    <row r="18" spans="1:18" ht="15.75" customHeight="1">
      <c r="A18" s="382" t="s">
        <v>1176</v>
      </c>
      <c r="B18" s="383">
        <v>10674</v>
      </c>
      <c r="C18" s="384">
        <v>10935</v>
      </c>
      <c r="D18" s="390">
        <v>11123</v>
      </c>
      <c r="E18" s="166" t="s">
        <v>1162</v>
      </c>
      <c r="F18" s="386">
        <v>59.7</v>
      </c>
      <c r="G18" s="386">
        <v>60.4</v>
      </c>
      <c r="H18" s="387">
        <v>104</v>
      </c>
      <c r="I18" s="391">
        <v>83</v>
      </c>
      <c r="J18" s="389"/>
      <c r="K18" s="389"/>
      <c r="R18" s="377"/>
    </row>
    <row r="19" spans="1:18" ht="15.75" customHeight="1">
      <c r="A19" s="382" t="s">
        <v>1177</v>
      </c>
      <c r="B19" s="383">
        <v>39431</v>
      </c>
      <c r="C19" s="384">
        <v>40477</v>
      </c>
      <c r="D19" s="390">
        <v>46667</v>
      </c>
      <c r="E19" s="166" t="s">
        <v>1163</v>
      </c>
      <c r="F19" s="386">
        <v>76.3</v>
      </c>
      <c r="G19" s="386">
        <v>76.099999999999994</v>
      </c>
      <c r="H19" s="387">
        <v>103</v>
      </c>
      <c r="I19" s="388">
        <v>92</v>
      </c>
      <c r="J19" s="389"/>
      <c r="K19" s="389"/>
      <c r="R19" s="377"/>
    </row>
    <row r="20" spans="1:18" ht="15.75" customHeight="1">
      <c r="A20" s="382" t="s">
        <v>1178</v>
      </c>
      <c r="B20" s="383">
        <v>15494</v>
      </c>
      <c r="C20" s="384">
        <v>15987</v>
      </c>
      <c r="D20" s="390">
        <v>16656</v>
      </c>
      <c r="E20" s="387">
        <v>16901</v>
      </c>
      <c r="F20" s="386">
        <v>76.8</v>
      </c>
      <c r="G20" s="167">
        <v>83.1</v>
      </c>
      <c r="H20" s="387">
        <v>102</v>
      </c>
      <c r="I20" s="388">
        <v>451</v>
      </c>
      <c r="J20" s="389"/>
      <c r="K20" s="389"/>
      <c r="R20" s="377"/>
    </row>
    <row r="21" spans="1:18" ht="15.75" customHeight="1">
      <c r="A21" s="382" t="s">
        <v>1179</v>
      </c>
      <c r="B21" s="383">
        <v>3620</v>
      </c>
      <c r="C21" s="384">
        <v>3833</v>
      </c>
      <c r="D21" s="392">
        <v>4571</v>
      </c>
      <c r="E21" s="166" t="s">
        <v>1164</v>
      </c>
      <c r="F21" s="386">
        <v>59.1</v>
      </c>
      <c r="G21" s="386">
        <v>63.6</v>
      </c>
      <c r="H21" s="387">
        <v>102</v>
      </c>
      <c r="I21" s="388">
        <v>66</v>
      </c>
      <c r="J21" s="389"/>
      <c r="K21" s="389"/>
      <c r="R21" s="377"/>
    </row>
    <row r="22" spans="1:18" ht="15.75" customHeight="1">
      <c r="A22" s="382" t="s">
        <v>1180</v>
      </c>
      <c r="B22" s="383">
        <v>3615</v>
      </c>
      <c r="C22" s="384">
        <v>3487</v>
      </c>
      <c r="D22" s="390">
        <v>3053</v>
      </c>
      <c r="E22" s="387">
        <v>2921</v>
      </c>
      <c r="F22" s="386">
        <v>67</v>
      </c>
      <c r="G22" s="386">
        <v>65.599999999999994</v>
      </c>
      <c r="H22" s="387">
        <v>117</v>
      </c>
      <c r="I22" s="388">
        <v>45</v>
      </c>
      <c r="J22" s="389"/>
      <c r="K22" s="389"/>
      <c r="R22" s="377"/>
    </row>
    <row r="23" spans="1:18" ht="15.75" customHeight="1">
      <c r="A23" s="382" t="s">
        <v>1181</v>
      </c>
      <c r="B23" s="383">
        <v>2470</v>
      </c>
      <c r="C23" s="384">
        <v>2353</v>
      </c>
      <c r="D23" s="390">
        <v>2075</v>
      </c>
      <c r="E23" s="166">
        <v>1986</v>
      </c>
      <c r="F23" s="386">
        <v>68.099999999999994</v>
      </c>
      <c r="G23" s="386">
        <v>67.400000000000006</v>
      </c>
      <c r="H23" s="387">
        <v>118</v>
      </c>
      <c r="I23" s="388">
        <v>31</v>
      </c>
      <c r="J23" s="389"/>
      <c r="K23" s="389"/>
      <c r="R23" s="377"/>
    </row>
    <row r="24" spans="1:18" ht="15.75" customHeight="1">
      <c r="A24" s="382" t="s">
        <v>1182</v>
      </c>
      <c r="B24" s="383">
        <v>81817</v>
      </c>
      <c r="C24" s="384">
        <v>82260</v>
      </c>
      <c r="D24" s="390">
        <v>81752</v>
      </c>
      <c r="E24" s="166" t="s">
        <v>1165</v>
      </c>
      <c r="F24" s="386">
        <v>73.099999999999994</v>
      </c>
      <c r="G24" s="386">
        <v>73.599999999999994</v>
      </c>
      <c r="H24" s="387">
        <v>103</v>
      </c>
      <c r="I24" s="388">
        <v>226</v>
      </c>
      <c r="J24" s="389"/>
      <c r="K24" s="389"/>
      <c r="R24" s="377"/>
    </row>
    <row r="25" spans="1:18" ht="15.75" customHeight="1">
      <c r="A25" s="382" t="s">
        <v>1183</v>
      </c>
      <c r="B25" s="383">
        <v>4370</v>
      </c>
      <c r="C25" s="384">
        <v>4503</v>
      </c>
      <c r="D25" s="390">
        <v>4920</v>
      </c>
      <c r="E25" s="387">
        <v>5166</v>
      </c>
      <c r="F25" s="386">
        <v>76.099999999999994</v>
      </c>
      <c r="G25" s="386">
        <v>79</v>
      </c>
      <c r="H25" s="387">
        <v>99</v>
      </c>
      <c r="I25" s="388">
        <v>16</v>
      </c>
      <c r="J25" s="389"/>
      <c r="K25" s="389"/>
      <c r="R25" s="377"/>
    </row>
    <row r="26" spans="1:18" ht="15.75" customHeight="1">
      <c r="A26" s="394" t="s">
        <v>1184</v>
      </c>
      <c r="B26" s="395">
        <v>38609</v>
      </c>
      <c r="C26" s="395">
        <v>38254</v>
      </c>
      <c r="D26" s="396">
        <v>38063</v>
      </c>
      <c r="E26" s="397">
        <v>38006</v>
      </c>
      <c r="F26" s="398">
        <v>61.9</v>
      </c>
      <c r="G26" s="398">
        <v>60.8</v>
      </c>
      <c r="H26" s="397">
        <v>107</v>
      </c>
      <c r="I26" s="399">
        <v>123</v>
      </c>
      <c r="J26" s="389"/>
      <c r="K26" s="389"/>
      <c r="R26" s="377"/>
    </row>
    <row r="27" spans="1:18" ht="15.75" customHeight="1">
      <c r="A27" s="382" t="s">
        <v>1185</v>
      </c>
      <c r="B27" s="384">
        <v>10044</v>
      </c>
      <c r="C27" s="384">
        <v>10331</v>
      </c>
      <c r="D27" s="392">
        <v>10573</v>
      </c>
      <c r="E27" s="166" t="s">
        <v>1186</v>
      </c>
      <c r="F27" s="386">
        <v>54.4</v>
      </c>
      <c r="G27" s="386">
        <v>61</v>
      </c>
      <c r="H27" s="387">
        <v>110</v>
      </c>
      <c r="I27" s="388">
        <v>113</v>
      </c>
      <c r="J27" s="389"/>
      <c r="K27" s="389"/>
      <c r="R27" s="377"/>
    </row>
    <row r="28" spans="1:18" ht="15.75" customHeight="1">
      <c r="A28" s="242" t="s">
        <v>1187</v>
      </c>
      <c r="B28" s="384">
        <v>148292</v>
      </c>
      <c r="C28" s="384">
        <v>146304</v>
      </c>
      <c r="D28" s="390">
        <v>142857</v>
      </c>
      <c r="E28" s="166">
        <v>146267</v>
      </c>
      <c r="F28" s="386">
        <v>73.400000000000006</v>
      </c>
      <c r="G28" s="386">
        <v>71.8</v>
      </c>
      <c r="H28" s="166" t="s">
        <v>1121</v>
      </c>
      <c r="I28" s="391" t="s">
        <v>1122</v>
      </c>
      <c r="J28" s="389"/>
      <c r="K28" s="389"/>
      <c r="R28" s="377"/>
    </row>
    <row r="29" spans="1:18" ht="15.75" customHeight="1">
      <c r="A29" s="382" t="s">
        <v>1188</v>
      </c>
      <c r="B29" s="384">
        <v>22656</v>
      </c>
      <c r="C29" s="384">
        <v>22430</v>
      </c>
      <c r="D29" s="392">
        <v>20199</v>
      </c>
      <c r="E29" s="166" t="s">
        <v>1189</v>
      </c>
      <c r="F29" s="386">
        <v>53.5</v>
      </c>
      <c r="G29" s="386">
        <v>56.7</v>
      </c>
      <c r="H29" s="387">
        <v>105</v>
      </c>
      <c r="I29" s="388">
        <v>84</v>
      </c>
      <c r="J29" s="389"/>
      <c r="K29" s="389"/>
      <c r="R29" s="377"/>
    </row>
    <row r="30" spans="1:18" ht="15.75" customHeight="1">
      <c r="A30" s="382" t="s">
        <v>1190</v>
      </c>
      <c r="B30" s="168">
        <v>5368</v>
      </c>
      <c r="C30" s="384">
        <v>5379</v>
      </c>
      <c r="D30" s="384">
        <v>5392</v>
      </c>
      <c r="E30" s="387">
        <v>5421</v>
      </c>
      <c r="F30" s="386">
        <v>56.3</v>
      </c>
      <c r="G30" s="386">
        <v>54.5</v>
      </c>
      <c r="H30" s="387">
        <v>105</v>
      </c>
      <c r="I30" s="388">
        <v>110</v>
      </c>
      <c r="J30" s="389"/>
      <c r="K30" s="389"/>
      <c r="R30" s="377"/>
    </row>
    <row r="31" spans="1:18" ht="15.75" customHeight="1">
      <c r="A31" s="382" t="s">
        <v>1191</v>
      </c>
      <c r="B31" s="168">
        <v>1990</v>
      </c>
      <c r="C31" s="384">
        <v>1990</v>
      </c>
      <c r="D31" s="384">
        <v>2050</v>
      </c>
      <c r="E31" s="387">
        <v>2063</v>
      </c>
      <c r="F31" s="386">
        <v>50.8</v>
      </c>
      <c r="G31" s="386">
        <v>49.4</v>
      </c>
      <c r="H31" s="387">
        <v>102</v>
      </c>
      <c r="I31" s="388">
        <v>102</v>
      </c>
      <c r="J31" s="389"/>
      <c r="K31" s="389"/>
      <c r="R31" s="377"/>
    </row>
    <row r="32" spans="1:18" ht="15.75" customHeight="1">
      <c r="A32" s="382" t="s">
        <v>1192</v>
      </c>
      <c r="B32" s="384">
        <v>7062</v>
      </c>
      <c r="C32" s="384">
        <v>7204</v>
      </c>
      <c r="D32" s="384">
        <v>7870</v>
      </c>
      <c r="E32" s="166" t="s">
        <v>1193</v>
      </c>
      <c r="F32" s="386">
        <v>73.3</v>
      </c>
      <c r="G32" s="386">
        <v>73</v>
      </c>
      <c r="H32" s="387">
        <v>103</v>
      </c>
      <c r="I32" s="388">
        <v>197</v>
      </c>
      <c r="J32" s="389"/>
      <c r="K32" s="389"/>
      <c r="R32" s="377"/>
    </row>
    <row r="33" spans="1:18" ht="15.75" customHeight="1">
      <c r="A33" s="382" t="s">
        <v>1194</v>
      </c>
      <c r="B33" s="384">
        <v>8837</v>
      </c>
      <c r="C33" s="384">
        <v>8883</v>
      </c>
      <c r="D33" s="384">
        <v>9416</v>
      </c>
      <c r="E33" s="387">
        <v>9747</v>
      </c>
      <c r="F33" s="386">
        <v>84</v>
      </c>
      <c r="G33" s="386">
        <v>83.9</v>
      </c>
      <c r="H33" s="387">
        <v>101</v>
      </c>
      <c r="I33" s="388">
        <v>21</v>
      </c>
      <c r="J33" s="389"/>
      <c r="K33" s="389"/>
      <c r="R33" s="377"/>
    </row>
    <row r="34" spans="1:18" ht="15.75" customHeight="1">
      <c r="A34" s="382" t="s">
        <v>1195</v>
      </c>
      <c r="B34" s="384">
        <v>62338</v>
      </c>
      <c r="C34" s="384">
        <v>67896</v>
      </c>
      <c r="D34" s="384">
        <v>73723</v>
      </c>
      <c r="E34" s="387">
        <v>77696</v>
      </c>
      <c r="F34" s="386">
        <v>64.7</v>
      </c>
      <c r="G34" s="386">
        <v>72.5</v>
      </c>
      <c r="H34" s="387">
        <v>99</v>
      </c>
      <c r="I34" s="388">
        <v>98</v>
      </c>
      <c r="J34" s="389"/>
      <c r="K34" s="389"/>
      <c r="R34" s="377"/>
    </row>
    <row r="35" spans="1:18" s="403" customFormat="1" ht="15.75" customHeight="1">
      <c r="A35" s="242" t="s">
        <v>1196</v>
      </c>
      <c r="B35" s="400">
        <v>50874</v>
      </c>
      <c r="C35" s="400">
        <v>48664</v>
      </c>
      <c r="D35" s="400">
        <v>45598</v>
      </c>
      <c r="E35" s="176" t="s">
        <v>1197</v>
      </c>
      <c r="F35" s="177">
        <v>67.099999999999994</v>
      </c>
      <c r="G35" s="401">
        <v>68.8</v>
      </c>
      <c r="H35" s="176">
        <v>116</v>
      </c>
      <c r="I35" s="402">
        <v>75</v>
      </c>
      <c r="J35" s="389"/>
      <c r="K35" s="389"/>
    </row>
    <row r="36" spans="1:18" ht="15.75" customHeight="1">
      <c r="A36" s="382" t="s">
        <v>1198</v>
      </c>
      <c r="B36" s="384">
        <v>10321</v>
      </c>
      <c r="C36" s="384">
        <v>10200</v>
      </c>
      <c r="D36" s="384">
        <v>9986</v>
      </c>
      <c r="E36" s="166" t="s">
        <v>1199</v>
      </c>
      <c r="F36" s="386">
        <v>64.599999999999994</v>
      </c>
      <c r="G36" s="386">
        <v>68</v>
      </c>
      <c r="H36" s="387">
        <v>110</v>
      </c>
      <c r="I36" s="388">
        <v>106</v>
      </c>
      <c r="J36" s="389"/>
      <c r="K36" s="389"/>
      <c r="R36" s="377"/>
    </row>
    <row r="37" spans="1:18" ht="26.4">
      <c r="A37" s="242" t="s">
        <v>1200</v>
      </c>
      <c r="B37" s="384">
        <v>58095</v>
      </c>
      <c r="C37" s="384">
        <v>59000</v>
      </c>
      <c r="D37" s="168">
        <v>63023</v>
      </c>
      <c r="E37" s="166" t="s">
        <v>1201</v>
      </c>
      <c r="F37" s="167">
        <v>89.4</v>
      </c>
      <c r="G37" s="386">
        <v>79.5</v>
      </c>
      <c r="H37" s="387">
        <v>103</v>
      </c>
      <c r="I37" s="388">
        <v>265</v>
      </c>
      <c r="J37" s="389"/>
      <c r="K37" s="389"/>
      <c r="R37" s="377"/>
    </row>
    <row r="38" spans="1:18" ht="15.75" customHeight="1">
      <c r="A38" s="382" t="s">
        <v>1202</v>
      </c>
      <c r="B38" s="384">
        <v>56844</v>
      </c>
      <c r="C38" s="384">
        <v>56961</v>
      </c>
      <c r="D38" s="384">
        <v>59365</v>
      </c>
      <c r="E38" s="166">
        <v>60796</v>
      </c>
      <c r="F38" s="386">
        <v>67.2</v>
      </c>
      <c r="G38" s="386">
        <v>67.8</v>
      </c>
      <c r="H38" s="387">
        <v>107</v>
      </c>
      <c r="I38" s="388">
        <v>202</v>
      </c>
      <c r="J38" s="389"/>
      <c r="K38" s="389"/>
      <c r="R38" s="377"/>
    </row>
    <row r="39" spans="1:18" ht="11.25" customHeight="1">
      <c r="A39" s="164"/>
      <c r="B39" s="164"/>
      <c r="C39" s="164"/>
      <c r="D39" s="164"/>
      <c r="E39" s="164"/>
      <c r="F39" s="164"/>
      <c r="G39" s="164"/>
      <c r="H39" s="164"/>
      <c r="I39" s="164"/>
      <c r="R39" s="377"/>
    </row>
    <row r="40" spans="1:18" ht="15.75" customHeight="1">
      <c r="A40" s="795" t="s">
        <v>1203</v>
      </c>
      <c r="B40" s="795"/>
      <c r="C40" s="795"/>
      <c r="D40" s="795"/>
      <c r="E40" s="795"/>
      <c r="F40" s="795"/>
      <c r="G40" s="795"/>
      <c r="H40" s="795"/>
      <c r="I40" s="795"/>
      <c r="R40" s="377"/>
    </row>
    <row r="41" spans="1:18" ht="10.5" customHeight="1">
      <c r="A41" s="795"/>
      <c r="B41" s="795"/>
      <c r="C41" s="795"/>
      <c r="D41" s="795"/>
      <c r="E41" s="795"/>
      <c r="F41" s="795"/>
      <c r="G41" s="795"/>
      <c r="H41" s="795"/>
      <c r="I41" s="795"/>
      <c r="R41" s="377"/>
    </row>
    <row r="42" spans="1:18" ht="15.75" customHeight="1">
      <c r="A42" s="382" t="s">
        <v>1204</v>
      </c>
      <c r="B42" s="164">
        <v>34772</v>
      </c>
      <c r="C42" s="165">
        <v>36939</v>
      </c>
      <c r="D42" s="165">
        <v>40117</v>
      </c>
      <c r="E42" s="166" t="s">
        <v>1205</v>
      </c>
      <c r="F42" s="167">
        <v>90.1</v>
      </c>
      <c r="G42" s="167">
        <v>93</v>
      </c>
      <c r="H42" s="168">
        <v>104</v>
      </c>
      <c r="I42" s="169">
        <v>15</v>
      </c>
      <c r="J42" s="404"/>
      <c r="R42" s="377"/>
    </row>
    <row r="43" spans="1:18" ht="15.75" customHeight="1">
      <c r="A43" s="382" t="s">
        <v>1206</v>
      </c>
      <c r="B43" s="164">
        <v>18118</v>
      </c>
      <c r="C43" s="165">
        <v>19171</v>
      </c>
      <c r="D43" s="165">
        <v>22065</v>
      </c>
      <c r="E43" s="170" t="s">
        <v>1207</v>
      </c>
      <c r="F43" s="167">
        <v>87.2</v>
      </c>
      <c r="G43" s="167">
        <v>86.1</v>
      </c>
      <c r="H43" s="168" t="s">
        <v>1208</v>
      </c>
      <c r="I43" s="169">
        <v>3</v>
      </c>
      <c r="R43" s="377"/>
    </row>
    <row r="44" spans="1:18" ht="15.75" customHeight="1">
      <c r="A44" s="382" t="s">
        <v>1209</v>
      </c>
      <c r="B44" s="164">
        <v>161692</v>
      </c>
      <c r="C44" s="165">
        <v>174174</v>
      </c>
      <c r="D44" s="171">
        <v>190756</v>
      </c>
      <c r="E44" s="166" t="s">
        <v>1210</v>
      </c>
      <c r="F44" s="167">
        <v>81.2</v>
      </c>
      <c r="G44" s="167">
        <v>86.7</v>
      </c>
      <c r="H44" s="168">
        <v>102</v>
      </c>
      <c r="I44" s="169" t="s">
        <v>1211</v>
      </c>
      <c r="L44" s="405"/>
      <c r="M44" s="389"/>
      <c r="R44" s="377"/>
    </row>
    <row r="45" spans="1:18" ht="15.75" customHeight="1">
      <c r="A45" s="382" t="s">
        <v>1212</v>
      </c>
      <c r="B45" s="164">
        <v>1210969</v>
      </c>
      <c r="C45" s="165">
        <v>1266954</v>
      </c>
      <c r="D45" s="171">
        <v>1339725</v>
      </c>
      <c r="E45" s="170" t="s">
        <v>1213</v>
      </c>
      <c r="F45" s="167">
        <v>35.799999999999997</v>
      </c>
      <c r="G45" s="167">
        <v>47.4</v>
      </c>
      <c r="H45" s="168" t="s">
        <v>1214</v>
      </c>
      <c r="I45" s="169">
        <v>142</v>
      </c>
      <c r="L45" s="405"/>
      <c r="M45" s="389"/>
      <c r="R45" s="377"/>
    </row>
    <row r="46" spans="1:18" ht="15.75" customHeight="1">
      <c r="A46" s="382" t="s">
        <v>1215</v>
      </c>
      <c r="B46" s="164">
        <v>63858</v>
      </c>
      <c r="C46" s="165">
        <v>70174</v>
      </c>
      <c r="D46" s="165">
        <v>81121</v>
      </c>
      <c r="E46" s="166" t="s">
        <v>1216</v>
      </c>
      <c r="F46" s="167">
        <v>42.6</v>
      </c>
      <c r="G46" s="167">
        <v>45.2</v>
      </c>
      <c r="H46" s="168">
        <v>96</v>
      </c>
      <c r="I46" s="169">
        <v>85</v>
      </c>
      <c r="K46" s="405"/>
      <c r="L46" s="405"/>
      <c r="M46" s="389"/>
      <c r="R46" s="377"/>
    </row>
    <row r="47" spans="1:18" ht="15.75" customHeight="1">
      <c r="A47" s="382" t="s">
        <v>1217</v>
      </c>
      <c r="B47" s="164">
        <v>953148</v>
      </c>
      <c r="C47" s="165">
        <v>1042590</v>
      </c>
      <c r="D47" s="165">
        <v>1224614</v>
      </c>
      <c r="E47" s="170" t="s">
        <v>1218</v>
      </c>
      <c r="F47" s="167">
        <v>27.7</v>
      </c>
      <c r="G47" s="167">
        <v>29.8</v>
      </c>
      <c r="H47" s="168" t="s">
        <v>1219</v>
      </c>
      <c r="I47" s="169" t="s">
        <v>1220</v>
      </c>
      <c r="K47" s="405"/>
      <c r="L47" s="405"/>
      <c r="R47" s="377"/>
    </row>
    <row r="48" spans="1:18" ht="15.75" customHeight="1">
      <c r="A48" s="382" t="s">
        <v>1221</v>
      </c>
      <c r="B48" s="164">
        <v>191501</v>
      </c>
      <c r="C48" s="165">
        <v>205280</v>
      </c>
      <c r="D48" s="165">
        <v>239871</v>
      </c>
      <c r="E48" s="170" t="s">
        <v>1222</v>
      </c>
      <c r="F48" s="167">
        <v>42</v>
      </c>
      <c r="G48" s="167">
        <v>42.9</v>
      </c>
      <c r="H48" s="168" t="s">
        <v>1123</v>
      </c>
      <c r="I48" s="169">
        <v>130</v>
      </c>
      <c r="K48" s="405"/>
      <c r="L48" s="405"/>
      <c r="M48" s="389"/>
      <c r="R48" s="377"/>
    </row>
    <row r="49" spans="1:18" ht="15.75" customHeight="1">
      <c r="A49" s="382" t="s">
        <v>1223</v>
      </c>
      <c r="B49" s="164">
        <v>125442</v>
      </c>
      <c r="C49" s="165">
        <v>126706</v>
      </c>
      <c r="D49" s="165">
        <v>126536</v>
      </c>
      <c r="E49" s="170" t="s">
        <v>1224</v>
      </c>
      <c r="F49" s="167">
        <v>65.2</v>
      </c>
      <c r="G49" s="167">
        <v>67.099999999999994</v>
      </c>
      <c r="H49" s="168">
        <v>106</v>
      </c>
      <c r="I49" s="169">
        <v>337</v>
      </c>
      <c r="J49" s="405"/>
      <c r="R49" s="377"/>
    </row>
    <row r="50" spans="1:18" ht="15.75" customHeight="1">
      <c r="A50" s="382" t="s">
        <v>1225</v>
      </c>
      <c r="B50" s="164">
        <v>29302</v>
      </c>
      <c r="C50" s="165">
        <v>30687</v>
      </c>
      <c r="D50" s="165">
        <v>34017</v>
      </c>
      <c r="E50" s="170" t="s">
        <v>1226</v>
      </c>
      <c r="F50" s="167">
        <v>79.5</v>
      </c>
      <c r="G50" s="167">
        <v>80.3</v>
      </c>
      <c r="H50" s="168" t="s">
        <v>1208</v>
      </c>
      <c r="I50" s="169">
        <v>4</v>
      </c>
      <c r="L50" s="405"/>
      <c r="M50" s="389"/>
      <c r="R50" s="377"/>
    </row>
    <row r="51" spans="1:18" ht="25.95" customHeight="1">
      <c r="A51" s="242" t="s">
        <v>1227</v>
      </c>
      <c r="B51" s="164">
        <v>44651</v>
      </c>
      <c r="C51" s="165">
        <v>46429</v>
      </c>
      <c r="D51" s="165">
        <v>48184</v>
      </c>
      <c r="E51" s="166" t="s">
        <v>1228</v>
      </c>
      <c r="F51" s="167">
        <v>79.599999999999994</v>
      </c>
      <c r="G51" s="167">
        <v>83.5</v>
      </c>
      <c r="H51" s="168">
        <v>100</v>
      </c>
      <c r="I51" s="169">
        <v>503</v>
      </c>
      <c r="R51" s="377"/>
    </row>
    <row r="52" spans="1:18" ht="15.75" customHeight="1">
      <c r="A52" s="382" t="s">
        <v>1229</v>
      </c>
      <c r="B52" s="164">
        <v>91650</v>
      </c>
      <c r="C52" s="165">
        <v>99531</v>
      </c>
      <c r="D52" s="171">
        <v>112337</v>
      </c>
      <c r="E52" s="170" t="s">
        <v>1230</v>
      </c>
      <c r="F52" s="167">
        <v>74.7</v>
      </c>
      <c r="G52" s="167">
        <v>75.900000000000006</v>
      </c>
      <c r="H52" s="168" t="s">
        <v>1231</v>
      </c>
      <c r="I52" s="169">
        <v>60</v>
      </c>
      <c r="K52" s="405"/>
      <c r="L52" s="389"/>
      <c r="R52" s="377"/>
    </row>
    <row r="53" spans="1:18" ht="15.75" customHeight="1">
      <c r="A53" s="382" t="s">
        <v>1232</v>
      </c>
      <c r="B53" s="164">
        <v>110449</v>
      </c>
      <c r="C53" s="165">
        <v>124842</v>
      </c>
      <c r="D53" s="165">
        <v>158423</v>
      </c>
      <c r="E53" s="170" t="s">
        <v>19</v>
      </c>
      <c r="F53" s="167">
        <v>42.5</v>
      </c>
      <c r="G53" s="167">
        <v>49.8</v>
      </c>
      <c r="H53" s="168" t="s">
        <v>1051</v>
      </c>
      <c r="I53" s="169" t="s">
        <v>1233</v>
      </c>
      <c r="R53" s="377"/>
    </row>
    <row r="54" spans="1:18" ht="27" customHeight="1">
      <c r="A54" s="242" t="s">
        <v>1234</v>
      </c>
      <c r="B54" s="164">
        <v>3685</v>
      </c>
      <c r="C54" s="165">
        <v>3868</v>
      </c>
      <c r="D54" s="165">
        <v>4368</v>
      </c>
      <c r="E54" s="170" t="s">
        <v>1235</v>
      </c>
      <c r="F54" s="167">
        <v>85.7</v>
      </c>
      <c r="G54" s="167">
        <v>84.9</v>
      </c>
      <c r="H54" s="168">
        <v>103</v>
      </c>
      <c r="I54" s="169">
        <v>17</v>
      </c>
      <c r="R54" s="377"/>
    </row>
    <row r="55" spans="1:18" ht="27" customHeight="1">
      <c r="A55" s="242" t="s">
        <v>1236</v>
      </c>
      <c r="B55" s="164">
        <v>41375</v>
      </c>
      <c r="C55" s="165">
        <v>44872</v>
      </c>
      <c r="D55" s="165">
        <v>50133</v>
      </c>
      <c r="E55" s="170" t="s">
        <v>1237</v>
      </c>
      <c r="F55" s="167">
        <v>56.9</v>
      </c>
      <c r="G55" s="167">
        <v>62.1</v>
      </c>
      <c r="H55" s="168">
        <v>105</v>
      </c>
      <c r="I55" s="169">
        <v>43</v>
      </c>
      <c r="K55" s="405"/>
      <c r="L55" s="406"/>
      <c r="M55" s="389"/>
      <c r="R55" s="377"/>
    </row>
    <row r="56" spans="1:18" ht="26.4">
      <c r="A56" s="407" t="s">
        <v>1238</v>
      </c>
      <c r="B56" s="164">
        <v>270648</v>
      </c>
      <c r="C56" s="165">
        <v>287842</v>
      </c>
      <c r="D56" s="171">
        <v>308746</v>
      </c>
      <c r="E56" s="170" t="s">
        <v>1239</v>
      </c>
      <c r="F56" s="167">
        <v>79.099999999999994</v>
      </c>
      <c r="G56" s="167">
        <v>84.2</v>
      </c>
      <c r="H56" s="168" t="s">
        <v>1124</v>
      </c>
      <c r="I56" s="169" t="s">
        <v>1240</v>
      </c>
      <c r="R56" s="377"/>
    </row>
    <row r="57" spans="1:18" ht="15.75" customHeight="1">
      <c r="A57" s="242" t="s">
        <v>1241</v>
      </c>
      <c r="B57" s="172">
        <v>60140</v>
      </c>
      <c r="C57" s="171">
        <v>62347</v>
      </c>
      <c r="D57" s="171">
        <v>67312</v>
      </c>
      <c r="E57" s="173" t="s">
        <v>1242</v>
      </c>
      <c r="F57" s="167">
        <v>31.1</v>
      </c>
      <c r="G57" s="167">
        <v>33.5</v>
      </c>
      <c r="H57" s="168" t="s">
        <v>1243</v>
      </c>
      <c r="I57" s="169" t="s">
        <v>1244</v>
      </c>
      <c r="K57" s="405"/>
      <c r="R57" s="377"/>
    </row>
    <row r="58" spans="1:18" s="403" customFormat="1" ht="15.75" customHeight="1">
      <c r="A58" s="242" t="s">
        <v>1245</v>
      </c>
      <c r="B58" s="174">
        <v>22092</v>
      </c>
      <c r="C58" s="175">
        <v>24408</v>
      </c>
      <c r="D58" s="175">
        <v>28980</v>
      </c>
      <c r="E58" s="176" t="s">
        <v>1246</v>
      </c>
      <c r="F58" s="177">
        <v>89.7</v>
      </c>
      <c r="G58" s="177">
        <v>93.6</v>
      </c>
      <c r="H58" s="178">
        <v>100</v>
      </c>
      <c r="I58" s="179">
        <v>33</v>
      </c>
    </row>
    <row r="59" spans="1:18" ht="13.5" customHeight="1">
      <c r="R59" s="377"/>
    </row>
    <row r="60" spans="1:18" ht="13.5" customHeight="1">
      <c r="A60" s="408" t="s">
        <v>1639</v>
      </c>
      <c r="R60" s="377"/>
    </row>
    <row r="61" spans="1:18" s="409" customFormat="1" ht="13.5" customHeight="1">
      <c r="A61" s="409" t="s">
        <v>1640</v>
      </c>
    </row>
    <row r="62" spans="1:18">
      <c r="G62" s="410"/>
      <c r="R62" s="377"/>
    </row>
    <row r="63" spans="1:18" s="411" customFormat="1" ht="24.75" customHeight="1">
      <c r="A63" s="796" t="s">
        <v>1247</v>
      </c>
      <c r="B63" s="796"/>
      <c r="C63" s="796"/>
      <c r="D63" s="796"/>
      <c r="E63" s="796"/>
      <c r="F63" s="796"/>
      <c r="G63" s="796"/>
      <c r="H63" s="796"/>
      <c r="I63" s="796"/>
      <c r="J63" s="112"/>
      <c r="K63" s="112"/>
    </row>
    <row r="64" spans="1:18" s="411" customFormat="1" ht="26.25" customHeight="1">
      <c r="A64" s="797" t="s">
        <v>1248</v>
      </c>
      <c r="B64" s="796"/>
      <c r="C64" s="796"/>
      <c r="D64" s="796"/>
      <c r="E64" s="796"/>
      <c r="F64" s="796"/>
      <c r="G64" s="796"/>
      <c r="H64" s="796"/>
      <c r="I64" s="796"/>
      <c r="J64" s="112"/>
      <c r="K64" s="112"/>
    </row>
    <row r="65" spans="8:18">
      <c r="R65" s="377"/>
    </row>
    <row r="66" spans="8:18">
      <c r="R66" s="377"/>
    </row>
    <row r="67" spans="8:18">
      <c r="R67" s="377"/>
    </row>
    <row r="68" spans="8:18">
      <c r="R68" s="377"/>
    </row>
    <row r="69" spans="8:18">
      <c r="R69" s="377"/>
    </row>
    <row r="70" spans="8:18">
      <c r="R70" s="377"/>
    </row>
    <row r="71" spans="8:18">
      <c r="H71" s="412"/>
      <c r="R71" s="377"/>
    </row>
    <row r="72" spans="8:18">
      <c r="R72" s="377"/>
    </row>
    <row r="73" spans="8:18">
      <c r="H73" s="412"/>
      <c r="R73" s="377"/>
    </row>
    <row r="74" spans="8:18">
      <c r="R74" s="377"/>
    </row>
    <row r="75" spans="8:18">
      <c r="H75" s="412"/>
      <c r="R75" s="377"/>
    </row>
    <row r="76" spans="8:18">
      <c r="H76" s="412"/>
      <c r="R76" s="377"/>
    </row>
    <row r="77" spans="8:18">
      <c r="H77" s="412"/>
      <c r="R77" s="377"/>
    </row>
    <row r="78" spans="8:18">
      <c r="H78" s="412"/>
      <c r="R78" s="377"/>
    </row>
    <row r="79" spans="8:18">
      <c r="H79" s="412"/>
      <c r="R79" s="377"/>
    </row>
    <row r="80" spans="8:18">
      <c r="H80" s="412"/>
      <c r="R80" s="377"/>
    </row>
    <row r="81" spans="8:18">
      <c r="H81" s="412"/>
      <c r="R81" s="377"/>
    </row>
    <row r="82" spans="8:18">
      <c r="H82" s="412"/>
      <c r="R82" s="377"/>
    </row>
    <row r="83" spans="8:18">
      <c r="H83" s="412"/>
      <c r="R83" s="377"/>
    </row>
    <row r="84" spans="8:18">
      <c r="H84" s="412"/>
      <c r="R84" s="377"/>
    </row>
    <row r="85" spans="8:18">
      <c r="H85" s="412"/>
      <c r="R85" s="377"/>
    </row>
    <row r="86" spans="8:18">
      <c r="H86" s="412"/>
      <c r="R86" s="377"/>
    </row>
    <row r="87" spans="8:18">
      <c r="H87" s="412"/>
      <c r="R87" s="377"/>
    </row>
    <row r="88" spans="8:18">
      <c r="H88" s="412"/>
      <c r="R88" s="377"/>
    </row>
    <row r="89" spans="8:18">
      <c r="H89" s="412"/>
      <c r="R89" s="377"/>
    </row>
    <row r="90" spans="8:18">
      <c r="H90" s="412"/>
      <c r="R90" s="377"/>
    </row>
    <row r="91" spans="8:18">
      <c r="H91" s="412"/>
      <c r="R91" s="377"/>
    </row>
    <row r="92" spans="8:18">
      <c r="H92" s="412"/>
      <c r="R92" s="377"/>
    </row>
    <row r="93" spans="8:18">
      <c r="H93" s="412"/>
      <c r="R93" s="377"/>
    </row>
    <row r="94" spans="8:18">
      <c r="H94" s="412"/>
      <c r="R94" s="377"/>
    </row>
    <row r="95" spans="8:18">
      <c r="H95" s="412"/>
      <c r="R95" s="377"/>
    </row>
    <row r="96" spans="8:18">
      <c r="H96" s="412"/>
      <c r="R96" s="377"/>
    </row>
    <row r="97" spans="8:18">
      <c r="H97" s="412"/>
      <c r="R97" s="377"/>
    </row>
    <row r="98" spans="8:18">
      <c r="H98" s="412"/>
      <c r="R98" s="377"/>
    </row>
    <row r="99" spans="8:18">
      <c r="H99" s="412"/>
      <c r="R99" s="377"/>
    </row>
    <row r="100" spans="8:18">
      <c r="H100" s="412"/>
      <c r="R100" s="377"/>
    </row>
  </sheetData>
  <mergeCells count="9">
    <mergeCell ref="A41:I41"/>
    <mergeCell ref="A63:I63"/>
    <mergeCell ref="A64:I64"/>
    <mergeCell ref="A40:I40"/>
    <mergeCell ref="A4:A5"/>
    <mergeCell ref="H4:I4"/>
    <mergeCell ref="B5:E5"/>
    <mergeCell ref="F5:G5"/>
    <mergeCell ref="A7:I7"/>
  </mergeCells>
  <printOptions horizontalCentered="1"/>
  <pageMargins left="0.11811023622047245" right="0.19685039370078741" top="0.15748031496062992" bottom="0.15748031496062992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4"/>
  <sheetViews>
    <sheetView workbookViewId="0"/>
  </sheetViews>
  <sheetFormatPr defaultColWidth="8.88671875" defaultRowHeight="13.2"/>
  <cols>
    <col min="1" max="1" width="25.33203125" style="69" customWidth="1"/>
    <col min="2" max="2" width="7" style="69" customWidth="1"/>
    <col min="3" max="3" width="9.5546875" style="69" customWidth="1"/>
    <col min="4" max="4" width="8.6640625" style="69" customWidth="1"/>
    <col min="5" max="5" width="25.33203125" style="69" customWidth="1"/>
    <col min="6" max="6" width="7" style="69" customWidth="1"/>
    <col min="7" max="7" width="9.5546875" style="69" customWidth="1"/>
    <col min="8" max="8" width="8.6640625" style="69" customWidth="1"/>
    <col min="9" max="16384" width="8.88671875" style="69"/>
  </cols>
  <sheetData>
    <row r="1" spans="1:10" ht="17.25" customHeight="1">
      <c r="A1" s="413" t="s">
        <v>1351</v>
      </c>
    </row>
    <row r="2" spans="1:10" ht="17.25" customHeight="1">
      <c r="A2" s="361" t="s">
        <v>595</v>
      </c>
    </row>
    <row r="3" spans="1:10" ht="9.75" customHeight="1"/>
    <row r="4" spans="1:10">
      <c r="A4" s="361" t="s">
        <v>596</v>
      </c>
    </row>
    <row r="5" spans="1:10">
      <c r="A5" s="69" t="s">
        <v>1052</v>
      </c>
    </row>
    <row r="6" spans="1:10" ht="8.25" customHeight="1"/>
    <row r="7" spans="1:10" s="374" customFormat="1" ht="13.8">
      <c r="A7" s="414" t="s">
        <v>597</v>
      </c>
    </row>
    <row r="8" spans="1:10" s="374" customFormat="1">
      <c r="A8" s="374" t="s">
        <v>598</v>
      </c>
    </row>
    <row r="9" spans="1:10" ht="11.25" customHeight="1"/>
    <row r="10" spans="1:10" ht="26.25" customHeight="1">
      <c r="A10" s="784" t="s">
        <v>41</v>
      </c>
      <c r="B10" s="787" t="s">
        <v>21</v>
      </c>
      <c r="C10" s="792" t="s">
        <v>599</v>
      </c>
      <c r="D10" s="794"/>
      <c r="E10" s="784" t="s">
        <v>41</v>
      </c>
      <c r="F10" s="787" t="s">
        <v>21</v>
      </c>
      <c r="G10" s="792" t="s">
        <v>599</v>
      </c>
      <c r="H10" s="793"/>
    </row>
    <row r="11" spans="1:10" ht="68.400000000000006" customHeight="1">
      <c r="A11" s="786"/>
      <c r="B11" s="802"/>
      <c r="C11" s="454" t="s">
        <v>600</v>
      </c>
      <c r="D11" s="454" t="s">
        <v>601</v>
      </c>
      <c r="E11" s="786"/>
      <c r="F11" s="802"/>
      <c r="G11" s="454" t="s">
        <v>600</v>
      </c>
      <c r="H11" s="340" t="s">
        <v>601</v>
      </c>
    </row>
    <row r="12" spans="1:10" ht="11.25" customHeight="1">
      <c r="A12" s="415"/>
      <c r="B12" s="416"/>
      <c r="C12" s="416"/>
      <c r="D12" s="416"/>
      <c r="E12" s="416"/>
      <c r="F12" s="416"/>
      <c r="G12" s="416"/>
      <c r="H12" s="417"/>
    </row>
    <row r="13" spans="1:10" ht="12.75" customHeight="1">
      <c r="A13" s="418" t="s">
        <v>1102</v>
      </c>
      <c r="B13" s="419"/>
      <c r="C13" s="419"/>
      <c r="D13" s="419"/>
      <c r="E13" s="420" t="s">
        <v>602</v>
      </c>
      <c r="F13" s="419"/>
      <c r="G13" s="419"/>
      <c r="H13" s="421"/>
    </row>
    <row r="14" spans="1:10" ht="12.75" customHeight="1">
      <c r="A14" s="367"/>
      <c r="B14" s="419"/>
      <c r="C14" s="419"/>
      <c r="D14" s="419"/>
      <c r="E14" s="422" t="s">
        <v>603</v>
      </c>
      <c r="F14" s="419"/>
      <c r="G14" s="419"/>
      <c r="H14" s="421"/>
      <c r="J14" s="423"/>
    </row>
    <row r="15" spans="1:10" ht="12.75" customHeight="1">
      <c r="A15" s="367" t="s">
        <v>604</v>
      </c>
      <c r="B15" s="424">
        <v>2013</v>
      </c>
      <c r="C15" s="424" t="s">
        <v>1249</v>
      </c>
      <c r="D15" s="69">
        <v>1741</v>
      </c>
      <c r="E15" s="419" t="s">
        <v>605</v>
      </c>
      <c r="F15" s="419"/>
      <c r="G15" s="419"/>
      <c r="H15" s="421"/>
      <c r="J15" s="423"/>
    </row>
    <row r="16" spans="1:10" ht="12.75" customHeight="1">
      <c r="A16" s="367" t="s">
        <v>606</v>
      </c>
      <c r="B16" s="419">
        <v>2014</v>
      </c>
      <c r="C16" s="424">
        <v>1155</v>
      </c>
      <c r="D16" s="419">
        <v>168</v>
      </c>
      <c r="E16" s="419" t="s">
        <v>1250</v>
      </c>
      <c r="F16" s="424">
        <v>2010</v>
      </c>
      <c r="G16" s="107" t="s">
        <v>19</v>
      </c>
      <c r="H16" s="425">
        <v>1474</v>
      </c>
    </row>
    <row r="17" spans="1:8" ht="12.75" customHeight="1">
      <c r="A17" s="367" t="s">
        <v>607</v>
      </c>
      <c r="B17" s="424">
        <v>2014</v>
      </c>
      <c r="C17" s="107" t="s">
        <v>19</v>
      </c>
      <c r="D17" s="424">
        <v>1922</v>
      </c>
      <c r="E17" s="419" t="s">
        <v>1251</v>
      </c>
      <c r="F17" s="424">
        <v>2010</v>
      </c>
      <c r="G17" s="107" t="s">
        <v>19</v>
      </c>
      <c r="H17" s="425">
        <v>1154</v>
      </c>
    </row>
    <row r="18" spans="1:8" ht="12.75" customHeight="1">
      <c r="A18" s="367" t="s">
        <v>608</v>
      </c>
      <c r="B18" s="424">
        <v>2013</v>
      </c>
      <c r="C18" s="107" t="s">
        <v>19</v>
      </c>
      <c r="D18" s="424">
        <v>1221</v>
      </c>
      <c r="E18" s="419" t="s">
        <v>609</v>
      </c>
      <c r="F18" s="424">
        <v>2010</v>
      </c>
      <c r="G18" s="107" t="s">
        <v>19</v>
      </c>
      <c r="H18" s="425">
        <v>1090</v>
      </c>
    </row>
    <row r="19" spans="1:8" ht="12.75" customHeight="1">
      <c r="A19" s="367" t="s">
        <v>1041</v>
      </c>
      <c r="B19" s="419">
        <v>2013</v>
      </c>
      <c r="C19" s="107" t="s">
        <v>19</v>
      </c>
      <c r="D19" s="419">
        <v>1243</v>
      </c>
      <c r="E19" s="419" t="s">
        <v>611</v>
      </c>
      <c r="F19" s="424">
        <v>2010</v>
      </c>
      <c r="G19" s="107" t="s">
        <v>19</v>
      </c>
      <c r="H19" s="425">
        <v>1165</v>
      </c>
    </row>
    <row r="20" spans="1:8" ht="12.75" customHeight="1">
      <c r="A20" s="367" t="s">
        <v>610</v>
      </c>
      <c r="B20" s="424">
        <v>2014</v>
      </c>
      <c r="C20" s="107" t="s">
        <v>19</v>
      </c>
      <c r="D20" s="424">
        <v>570</v>
      </c>
      <c r="E20" s="419" t="s">
        <v>613</v>
      </c>
      <c r="F20" s="424">
        <v>2014</v>
      </c>
      <c r="G20" s="107" t="s">
        <v>19</v>
      </c>
      <c r="H20" s="425">
        <v>5132</v>
      </c>
    </row>
    <row r="21" spans="1:8" ht="12.75" customHeight="1">
      <c r="A21" s="367" t="s">
        <v>612</v>
      </c>
      <c r="B21" s="424">
        <v>2014</v>
      </c>
      <c r="C21" s="107" t="s">
        <v>19</v>
      </c>
      <c r="D21" s="419">
        <v>425</v>
      </c>
      <c r="E21" s="419" t="s">
        <v>615</v>
      </c>
      <c r="F21" s="424">
        <v>2010</v>
      </c>
      <c r="G21" s="107" t="s">
        <v>19</v>
      </c>
      <c r="H21" s="425">
        <v>1062</v>
      </c>
    </row>
    <row r="22" spans="1:8" ht="12.75" customHeight="1">
      <c r="A22" s="367" t="s">
        <v>614</v>
      </c>
      <c r="B22" s="424"/>
      <c r="C22" s="424"/>
      <c r="D22" s="424"/>
      <c r="E22" s="419" t="s">
        <v>617</v>
      </c>
      <c r="F22" s="424">
        <v>2011</v>
      </c>
      <c r="G22" s="107" t="s">
        <v>19</v>
      </c>
      <c r="H22" s="425">
        <v>1883</v>
      </c>
    </row>
    <row r="23" spans="1:8" ht="12.75" customHeight="1">
      <c r="A23" s="367" t="s">
        <v>616</v>
      </c>
      <c r="B23" s="419">
        <v>2008</v>
      </c>
      <c r="C23" s="424" t="s">
        <v>1252</v>
      </c>
      <c r="D23" s="419">
        <v>226</v>
      </c>
      <c r="E23" s="419" t="s">
        <v>619</v>
      </c>
      <c r="F23" s="424">
        <v>2012</v>
      </c>
      <c r="G23" s="424">
        <v>1664</v>
      </c>
      <c r="H23" s="425" t="s">
        <v>1253</v>
      </c>
    </row>
    <row r="24" spans="1:8" ht="12.75" customHeight="1">
      <c r="A24" s="367" t="s">
        <v>618</v>
      </c>
      <c r="B24" s="424">
        <v>2008</v>
      </c>
      <c r="C24" s="424" t="s">
        <v>1254</v>
      </c>
      <c r="D24" s="424">
        <v>475</v>
      </c>
      <c r="E24" s="419" t="s">
        <v>621</v>
      </c>
      <c r="F24" s="419">
        <v>2013</v>
      </c>
      <c r="G24" s="107" t="s">
        <v>19</v>
      </c>
      <c r="H24" s="425">
        <v>416</v>
      </c>
    </row>
    <row r="25" spans="1:8" ht="12.75" customHeight="1">
      <c r="A25" s="367" t="s">
        <v>620</v>
      </c>
      <c r="B25" s="424">
        <v>2008</v>
      </c>
      <c r="C25" s="424" t="s">
        <v>1255</v>
      </c>
      <c r="D25" s="424">
        <v>851</v>
      </c>
      <c r="E25" s="419" t="s">
        <v>623</v>
      </c>
      <c r="F25" s="419">
        <v>2013</v>
      </c>
      <c r="G25" s="107" t="s">
        <v>19</v>
      </c>
      <c r="H25" s="425">
        <v>128</v>
      </c>
    </row>
    <row r="26" spans="1:8" ht="19.95" customHeight="1">
      <c r="A26" s="367" t="s">
        <v>622</v>
      </c>
      <c r="B26" s="424">
        <v>2014</v>
      </c>
      <c r="C26" s="426">
        <v>10764</v>
      </c>
      <c r="D26" s="424" t="s">
        <v>1256</v>
      </c>
      <c r="E26" s="419" t="s">
        <v>625</v>
      </c>
      <c r="F26" s="424">
        <v>2013</v>
      </c>
      <c r="G26" s="107" t="s">
        <v>19</v>
      </c>
      <c r="H26" s="425">
        <v>881</v>
      </c>
    </row>
    <row r="27" spans="1:8" ht="12.75" customHeight="1">
      <c r="A27" s="367" t="s">
        <v>624</v>
      </c>
      <c r="B27" s="424">
        <v>2011</v>
      </c>
      <c r="C27" s="424">
        <v>3158</v>
      </c>
      <c r="D27" s="424">
        <v>656</v>
      </c>
      <c r="E27" s="419" t="s">
        <v>627</v>
      </c>
      <c r="F27" s="424"/>
      <c r="G27" s="107"/>
      <c r="H27" s="425"/>
    </row>
    <row r="28" spans="1:8" ht="12.75" customHeight="1">
      <c r="A28" s="367" t="s">
        <v>626</v>
      </c>
      <c r="B28" s="424"/>
      <c r="C28" s="424"/>
      <c r="D28" s="424"/>
      <c r="E28" s="419" t="s">
        <v>1257</v>
      </c>
      <c r="F28" s="424">
        <v>2010</v>
      </c>
      <c r="G28" s="107" t="s">
        <v>19</v>
      </c>
      <c r="H28" s="425">
        <v>1584</v>
      </c>
    </row>
    <row r="29" spans="1:8" ht="12.75" customHeight="1">
      <c r="A29" s="367" t="s">
        <v>628</v>
      </c>
      <c r="B29" s="424">
        <v>2010</v>
      </c>
      <c r="C29" s="107" t="s">
        <v>19</v>
      </c>
      <c r="D29" s="424">
        <v>1619</v>
      </c>
      <c r="E29" s="419" t="s">
        <v>1258</v>
      </c>
      <c r="F29" s="424">
        <v>2013</v>
      </c>
      <c r="G29" s="424">
        <v>5045</v>
      </c>
      <c r="H29" s="425">
        <v>4474</v>
      </c>
    </row>
    <row r="30" spans="1:8" ht="12.75" customHeight="1">
      <c r="A30" s="367" t="s">
        <v>629</v>
      </c>
      <c r="B30" s="424">
        <v>2013</v>
      </c>
      <c r="C30" s="424">
        <v>6087</v>
      </c>
      <c r="D30" s="427">
        <v>3207</v>
      </c>
      <c r="E30" s="419" t="s">
        <v>1259</v>
      </c>
      <c r="F30" s="424">
        <v>2010</v>
      </c>
      <c r="G30" s="107" t="s">
        <v>19</v>
      </c>
      <c r="H30" s="425">
        <v>1667</v>
      </c>
    </row>
    <row r="31" spans="1:8" ht="12.75" customHeight="1">
      <c r="A31" s="367" t="s">
        <v>630</v>
      </c>
      <c r="B31" s="424">
        <v>2006</v>
      </c>
      <c r="C31" s="424" t="s">
        <v>1260</v>
      </c>
      <c r="D31" s="424">
        <v>561</v>
      </c>
      <c r="E31" s="419" t="s">
        <v>1261</v>
      </c>
      <c r="F31" s="424">
        <v>2010</v>
      </c>
      <c r="G31" s="107" t="s">
        <v>19</v>
      </c>
      <c r="H31" s="425">
        <v>1325</v>
      </c>
    </row>
    <row r="32" spans="1:8" ht="12.75" customHeight="1">
      <c r="A32" s="367" t="s">
        <v>631</v>
      </c>
      <c r="B32" s="424">
        <v>2006</v>
      </c>
      <c r="C32" s="424" t="s">
        <v>1262</v>
      </c>
      <c r="D32" s="424">
        <v>704</v>
      </c>
      <c r="E32" s="419" t="s">
        <v>1263</v>
      </c>
      <c r="F32" s="424">
        <v>2013</v>
      </c>
      <c r="G32" s="107" t="s">
        <v>19</v>
      </c>
      <c r="H32" s="425">
        <v>2829</v>
      </c>
    </row>
    <row r="33" spans="1:8" ht="12.75" customHeight="1">
      <c r="A33" s="367" t="s">
        <v>632</v>
      </c>
      <c r="B33" s="424">
        <v>2006</v>
      </c>
      <c r="C33" s="424" t="s">
        <v>1264</v>
      </c>
      <c r="D33" s="424">
        <v>805</v>
      </c>
      <c r="E33" s="419" t="s">
        <v>634</v>
      </c>
      <c r="F33" s="424">
        <v>2013</v>
      </c>
      <c r="G33" s="107" t="s">
        <v>19</v>
      </c>
      <c r="H33" s="425">
        <v>13820</v>
      </c>
    </row>
    <row r="34" spans="1:8" ht="12.75" customHeight="1">
      <c r="A34" s="367" t="s">
        <v>1042</v>
      </c>
      <c r="B34" s="424"/>
      <c r="C34" s="424"/>
      <c r="D34" s="424"/>
      <c r="E34" s="419" t="s">
        <v>636</v>
      </c>
      <c r="F34" s="424"/>
      <c r="G34" s="107"/>
      <c r="H34" s="425"/>
    </row>
    <row r="35" spans="1:8" ht="12.75" customHeight="1">
      <c r="A35" s="367" t="s">
        <v>640</v>
      </c>
      <c r="B35" s="424">
        <v>2014</v>
      </c>
      <c r="C35" s="107" t="s">
        <v>19</v>
      </c>
      <c r="D35" s="424">
        <v>811</v>
      </c>
      <c r="E35" s="419" t="s">
        <v>638</v>
      </c>
      <c r="F35" s="424">
        <v>2009</v>
      </c>
      <c r="G35" s="107" t="s">
        <v>19</v>
      </c>
      <c r="H35" s="425">
        <v>1456</v>
      </c>
    </row>
    <row r="36" spans="1:8" ht="12.75" customHeight="1">
      <c r="A36" s="367" t="s">
        <v>642</v>
      </c>
      <c r="B36" s="424">
        <v>2010</v>
      </c>
      <c r="C36" s="424">
        <v>1168</v>
      </c>
      <c r="D36" s="424">
        <v>610</v>
      </c>
      <c r="E36" s="419" t="s">
        <v>639</v>
      </c>
      <c r="F36" s="424">
        <v>2009</v>
      </c>
      <c r="G36" s="107" t="s">
        <v>19</v>
      </c>
      <c r="H36" s="425">
        <v>1108</v>
      </c>
    </row>
    <row r="37" spans="1:8" ht="12.75" customHeight="1">
      <c r="A37" s="367" t="s">
        <v>633</v>
      </c>
      <c r="B37" s="424">
        <v>2011</v>
      </c>
      <c r="C37" s="424">
        <v>1273</v>
      </c>
      <c r="D37" s="424">
        <v>528</v>
      </c>
      <c r="E37" s="419" t="s">
        <v>641</v>
      </c>
      <c r="F37" s="424">
        <v>2014</v>
      </c>
      <c r="G37" s="107" t="s">
        <v>19</v>
      </c>
      <c r="H37" s="425">
        <v>2870</v>
      </c>
    </row>
    <row r="38" spans="1:8" ht="12.75" customHeight="1">
      <c r="A38" s="367" t="s">
        <v>635</v>
      </c>
      <c r="B38" s="419">
        <v>2014</v>
      </c>
      <c r="C38" s="107" t="s">
        <v>19</v>
      </c>
      <c r="D38" s="419">
        <v>529</v>
      </c>
      <c r="E38" s="419" t="s">
        <v>1265</v>
      </c>
      <c r="F38" s="424">
        <v>2009</v>
      </c>
      <c r="G38" s="107" t="s">
        <v>19</v>
      </c>
      <c r="H38" s="425">
        <v>1007</v>
      </c>
    </row>
    <row r="39" spans="1:8" ht="12.75" customHeight="1">
      <c r="A39" s="367" t="s">
        <v>637</v>
      </c>
      <c r="B39" s="419">
        <v>2014</v>
      </c>
      <c r="C39" s="107" t="s">
        <v>19</v>
      </c>
      <c r="D39" s="419">
        <v>643</v>
      </c>
      <c r="E39" s="419" t="s">
        <v>644</v>
      </c>
      <c r="F39" s="424">
        <v>2013</v>
      </c>
      <c r="G39" s="424" t="s">
        <v>1266</v>
      </c>
      <c r="H39" s="425">
        <v>1736</v>
      </c>
    </row>
    <row r="40" spans="1:8" ht="12.75" customHeight="1">
      <c r="A40" s="367" t="s">
        <v>643</v>
      </c>
      <c r="B40" s="424"/>
      <c r="C40" s="107"/>
      <c r="D40" s="424"/>
      <c r="E40" s="419" t="s">
        <v>646</v>
      </c>
      <c r="F40" s="424"/>
      <c r="G40" s="424"/>
      <c r="H40" s="425"/>
    </row>
    <row r="41" spans="1:8" ht="12.75" customHeight="1">
      <c r="A41" s="367" t="s">
        <v>645</v>
      </c>
      <c r="B41" s="424">
        <v>2013</v>
      </c>
      <c r="C41" s="107" t="s">
        <v>19</v>
      </c>
      <c r="D41" s="424">
        <v>3375</v>
      </c>
      <c r="E41" s="419" t="s">
        <v>1137</v>
      </c>
      <c r="F41" s="424">
        <v>2009</v>
      </c>
      <c r="G41" s="424">
        <v>2639</v>
      </c>
      <c r="H41" s="425">
        <v>1029</v>
      </c>
    </row>
    <row r="42" spans="1:8" ht="12.75" customHeight="1">
      <c r="A42" s="367" t="s">
        <v>647</v>
      </c>
      <c r="B42" s="424">
        <v>2009</v>
      </c>
      <c r="C42" s="107" t="s">
        <v>19</v>
      </c>
      <c r="D42" s="424">
        <v>1772</v>
      </c>
      <c r="E42" s="419" t="s">
        <v>1138</v>
      </c>
      <c r="F42" s="424">
        <v>2009</v>
      </c>
      <c r="G42" s="424">
        <v>2229</v>
      </c>
      <c r="H42" s="425">
        <v>788</v>
      </c>
    </row>
    <row r="43" spans="1:8" ht="12.75" customHeight="1">
      <c r="A43" s="367" t="s">
        <v>648</v>
      </c>
      <c r="B43" s="424">
        <v>2009</v>
      </c>
      <c r="C43" s="107" t="s">
        <v>19</v>
      </c>
      <c r="D43" s="424">
        <v>1326</v>
      </c>
      <c r="E43" s="419" t="s">
        <v>1139</v>
      </c>
      <c r="F43" s="424">
        <v>2009</v>
      </c>
      <c r="G43" s="424">
        <v>1351</v>
      </c>
      <c r="H43" s="425">
        <v>442</v>
      </c>
    </row>
    <row r="44" spans="1:8" ht="12.75" customHeight="1">
      <c r="A44" s="367" t="s">
        <v>649</v>
      </c>
      <c r="B44" s="419">
        <v>2014</v>
      </c>
      <c r="C44" s="107" t="s">
        <v>19</v>
      </c>
      <c r="D44" s="419">
        <v>636</v>
      </c>
      <c r="E44" s="419" t="s">
        <v>651</v>
      </c>
      <c r="F44" s="424">
        <v>2013</v>
      </c>
      <c r="G44" s="425" t="s">
        <v>1267</v>
      </c>
      <c r="H44" s="425" t="s">
        <v>19</v>
      </c>
    </row>
    <row r="45" spans="1:8" ht="12.75" customHeight="1">
      <c r="A45" s="362" t="s">
        <v>650</v>
      </c>
      <c r="B45" s="428">
        <v>2014</v>
      </c>
      <c r="C45" s="429" t="s">
        <v>19</v>
      </c>
      <c r="D45" s="428" t="s">
        <v>1268</v>
      </c>
      <c r="E45" s="419" t="s">
        <v>653</v>
      </c>
      <c r="F45" s="424">
        <v>2009</v>
      </c>
      <c r="G45" s="424">
        <v>2601</v>
      </c>
      <c r="H45" s="425">
        <v>484</v>
      </c>
    </row>
    <row r="46" spans="1:8" ht="12.75" customHeight="1">
      <c r="A46" s="367" t="s">
        <v>652</v>
      </c>
      <c r="B46" s="424"/>
      <c r="C46" s="424"/>
      <c r="D46" s="424"/>
      <c r="E46" s="419" t="s">
        <v>1140</v>
      </c>
      <c r="F46" s="424">
        <v>2009</v>
      </c>
      <c r="G46" s="424">
        <v>1106</v>
      </c>
      <c r="H46" s="425">
        <v>284</v>
      </c>
    </row>
    <row r="47" spans="1:8" ht="12.75" customHeight="1">
      <c r="A47" s="367" t="s">
        <v>654</v>
      </c>
      <c r="B47" s="424">
        <v>2011</v>
      </c>
      <c r="C47" s="424">
        <v>2822</v>
      </c>
      <c r="D47" s="424">
        <v>548</v>
      </c>
      <c r="E47" s="419" t="s">
        <v>1141</v>
      </c>
      <c r="F47" s="424">
        <v>2009</v>
      </c>
      <c r="G47" s="424">
        <v>1317</v>
      </c>
      <c r="H47" s="425">
        <v>547</v>
      </c>
    </row>
    <row r="48" spans="1:8" ht="12.75" customHeight="1">
      <c r="A48" s="367" t="s">
        <v>655</v>
      </c>
      <c r="B48" s="424">
        <v>2006</v>
      </c>
      <c r="C48" s="424" t="s">
        <v>1142</v>
      </c>
      <c r="D48" s="424">
        <v>231</v>
      </c>
      <c r="E48" s="419" t="s">
        <v>656</v>
      </c>
      <c r="F48" s="419"/>
      <c r="G48" s="424"/>
      <c r="H48" s="425"/>
    </row>
    <row r="49" spans="1:8" ht="12.75" customHeight="1">
      <c r="A49" s="367" t="s">
        <v>657</v>
      </c>
      <c r="B49" s="424"/>
      <c r="C49" s="424"/>
      <c r="D49" s="424"/>
      <c r="E49" s="419" t="s">
        <v>658</v>
      </c>
      <c r="F49" s="419">
        <v>2010</v>
      </c>
      <c r="G49" s="424">
        <v>3157</v>
      </c>
      <c r="H49" s="425">
        <v>1324</v>
      </c>
    </row>
    <row r="50" spans="1:8" ht="12.75" customHeight="1">
      <c r="A50" s="367" t="s">
        <v>1269</v>
      </c>
      <c r="B50" s="424">
        <v>2010</v>
      </c>
      <c r="C50" s="107" t="s">
        <v>19</v>
      </c>
      <c r="D50" s="424">
        <v>1130</v>
      </c>
      <c r="E50" s="419" t="s">
        <v>659</v>
      </c>
      <c r="F50" s="419">
        <v>2010</v>
      </c>
      <c r="G50" s="424">
        <v>3081</v>
      </c>
      <c r="H50" s="425">
        <v>960</v>
      </c>
    </row>
    <row r="51" spans="1:8" ht="12.75" customHeight="1">
      <c r="A51" s="367" t="s">
        <v>1270</v>
      </c>
      <c r="B51" s="424">
        <v>2010</v>
      </c>
      <c r="C51" s="107" t="s">
        <v>19</v>
      </c>
      <c r="D51" s="424">
        <v>1350</v>
      </c>
      <c r="E51" s="69" t="s">
        <v>1143</v>
      </c>
      <c r="F51" s="419">
        <v>2010</v>
      </c>
      <c r="G51" s="419">
        <v>1250</v>
      </c>
      <c r="H51" s="69">
        <v>656</v>
      </c>
    </row>
    <row r="52" spans="1:8" ht="12.75" customHeight="1">
      <c r="A52" s="367" t="s">
        <v>661</v>
      </c>
      <c r="B52" s="424">
        <v>2010</v>
      </c>
      <c r="C52" s="107" t="s">
        <v>19</v>
      </c>
      <c r="D52" s="424">
        <v>1144</v>
      </c>
      <c r="E52" s="419" t="s">
        <v>660</v>
      </c>
      <c r="F52" s="419">
        <v>2014</v>
      </c>
      <c r="G52" s="107" t="s">
        <v>19</v>
      </c>
      <c r="H52" s="425">
        <v>2866</v>
      </c>
    </row>
    <row r="53" spans="1:8" ht="12.75" customHeight="1">
      <c r="A53" s="367" t="s">
        <v>663</v>
      </c>
      <c r="B53" s="424">
        <v>2014</v>
      </c>
      <c r="C53" s="107" t="s">
        <v>19</v>
      </c>
      <c r="D53" s="424">
        <v>11972</v>
      </c>
      <c r="E53" s="419" t="s">
        <v>662</v>
      </c>
      <c r="F53" s="419">
        <v>2010</v>
      </c>
      <c r="G53" s="424">
        <v>2302</v>
      </c>
      <c r="H53" s="425">
        <v>907</v>
      </c>
    </row>
    <row r="54" spans="1:8">
      <c r="A54" s="367" t="s">
        <v>664</v>
      </c>
      <c r="B54" s="424">
        <v>2010</v>
      </c>
      <c r="C54" s="107" t="s">
        <v>19</v>
      </c>
      <c r="D54" s="425">
        <v>1251</v>
      </c>
      <c r="E54" s="419"/>
      <c r="F54" s="419"/>
      <c r="G54" s="419"/>
    </row>
    <row r="55" spans="1:8">
      <c r="A55" s="430"/>
      <c r="B55" s="431"/>
      <c r="C55" s="432"/>
      <c r="D55" s="431"/>
      <c r="E55" s="430"/>
      <c r="F55" s="430"/>
      <c r="G55" s="430"/>
    </row>
    <row r="56" spans="1:8">
      <c r="A56" s="69" t="s">
        <v>1272</v>
      </c>
    </row>
    <row r="57" spans="1:8">
      <c r="A57" s="69" t="s">
        <v>665</v>
      </c>
    </row>
    <row r="58" spans="1:8" ht="12.75" customHeight="1">
      <c r="A58" s="69" t="s">
        <v>1271</v>
      </c>
    </row>
    <row r="61" spans="1:8">
      <c r="A61" s="413" t="s">
        <v>1352</v>
      </c>
    </row>
    <row r="62" spans="1:8" ht="12.75" customHeight="1">
      <c r="A62" s="361" t="s">
        <v>666</v>
      </c>
    </row>
    <row r="63" spans="1:8" ht="10.5" customHeight="1">
      <c r="A63" s="361"/>
    </row>
    <row r="64" spans="1:8" ht="26.25" customHeight="1">
      <c r="A64" s="784" t="s">
        <v>41</v>
      </c>
      <c r="B64" s="787" t="s">
        <v>21</v>
      </c>
      <c r="C64" s="792" t="s">
        <v>599</v>
      </c>
      <c r="D64" s="794"/>
      <c r="E64" s="784" t="s">
        <v>41</v>
      </c>
      <c r="F64" s="787" t="s">
        <v>21</v>
      </c>
      <c r="G64" s="792" t="s">
        <v>599</v>
      </c>
      <c r="H64" s="793"/>
    </row>
    <row r="65" spans="1:8" ht="64.95" customHeight="1">
      <c r="A65" s="786"/>
      <c r="B65" s="802"/>
      <c r="C65" s="454" t="s">
        <v>600</v>
      </c>
      <c r="D65" s="454" t="s">
        <v>601</v>
      </c>
      <c r="E65" s="786"/>
      <c r="F65" s="802"/>
      <c r="G65" s="454" t="s">
        <v>600</v>
      </c>
      <c r="H65" s="340" t="s">
        <v>601</v>
      </c>
    </row>
    <row r="66" spans="1:8" ht="6.75" customHeight="1">
      <c r="A66" s="415"/>
      <c r="B66" s="416"/>
      <c r="C66" s="416"/>
      <c r="D66" s="416"/>
      <c r="E66" s="416"/>
      <c r="F66" s="416"/>
      <c r="G66" s="416"/>
      <c r="H66" s="417"/>
    </row>
    <row r="67" spans="1:8" ht="12.75" customHeight="1">
      <c r="A67" s="418" t="s">
        <v>1103</v>
      </c>
      <c r="B67" s="419"/>
      <c r="C67" s="419"/>
      <c r="D67" s="419"/>
      <c r="E67" s="420" t="s">
        <v>1104</v>
      </c>
      <c r="F67" s="419"/>
      <c r="G67" s="419"/>
      <c r="H67" s="421"/>
    </row>
    <row r="68" spans="1:8" ht="6.75" customHeight="1">
      <c r="A68" s="367"/>
      <c r="B68" s="419"/>
      <c r="C68" s="419"/>
      <c r="D68" s="419"/>
      <c r="E68" s="419"/>
      <c r="F68" s="419"/>
      <c r="G68" s="419"/>
      <c r="H68" s="421"/>
    </row>
    <row r="69" spans="1:8" ht="12.75" customHeight="1">
      <c r="A69" s="367" t="s">
        <v>667</v>
      </c>
      <c r="B69" s="419">
        <v>2014</v>
      </c>
      <c r="C69" s="107" t="s">
        <v>19</v>
      </c>
      <c r="D69" s="424">
        <v>3414</v>
      </c>
      <c r="E69" s="419" t="s">
        <v>668</v>
      </c>
      <c r="F69" s="419"/>
      <c r="G69" s="419"/>
      <c r="H69" s="421"/>
    </row>
    <row r="70" spans="1:8" ht="12.75" customHeight="1">
      <c r="A70" s="367" t="s">
        <v>669</v>
      </c>
      <c r="B70" s="419"/>
      <c r="C70" s="424"/>
      <c r="D70" s="424"/>
      <c r="E70" s="419" t="s">
        <v>670</v>
      </c>
      <c r="F70" s="424">
        <v>2013</v>
      </c>
      <c r="G70" s="107" t="s">
        <v>19</v>
      </c>
      <c r="H70" s="425" t="s">
        <v>1273</v>
      </c>
    </row>
    <row r="71" spans="1:8" ht="12.75" customHeight="1">
      <c r="A71" s="367" t="s">
        <v>671</v>
      </c>
      <c r="B71" s="419">
        <v>2010</v>
      </c>
      <c r="C71" s="107" t="s">
        <v>19</v>
      </c>
      <c r="D71" s="424">
        <v>3431</v>
      </c>
      <c r="E71" s="69" t="s">
        <v>672</v>
      </c>
      <c r="F71" s="424">
        <v>2013</v>
      </c>
      <c r="G71" s="424" t="s">
        <v>1274</v>
      </c>
      <c r="H71" s="425" t="s">
        <v>1275</v>
      </c>
    </row>
    <row r="72" spans="1:8" ht="12.75" customHeight="1">
      <c r="A72" s="367" t="s">
        <v>673</v>
      </c>
      <c r="B72" s="419">
        <v>2010</v>
      </c>
      <c r="C72" s="107" t="s">
        <v>19</v>
      </c>
      <c r="D72" s="424">
        <v>1535</v>
      </c>
      <c r="E72" s="69" t="s">
        <v>674</v>
      </c>
      <c r="F72" s="424">
        <v>2006</v>
      </c>
      <c r="G72" s="107" t="s">
        <v>19</v>
      </c>
      <c r="H72" s="425">
        <v>1092</v>
      </c>
    </row>
    <row r="73" spans="1:8" ht="12.75" customHeight="1">
      <c r="A73" s="367" t="s">
        <v>675</v>
      </c>
      <c r="B73" s="419">
        <v>2010</v>
      </c>
      <c r="C73" s="107" t="s">
        <v>19</v>
      </c>
      <c r="D73" s="424">
        <v>5188</v>
      </c>
      <c r="E73" s="69" t="s">
        <v>676</v>
      </c>
      <c r="F73" s="424">
        <v>2010</v>
      </c>
      <c r="G73" s="107" t="s">
        <v>19</v>
      </c>
      <c r="H73" s="425">
        <v>4084</v>
      </c>
    </row>
    <row r="74" spans="1:8" ht="12.75" customHeight="1">
      <c r="A74" s="367" t="s">
        <v>677</v>
      </c>
      <c r="B74" s="419">
        <v>2013</v>
      </c>
      <c r="C74" s="107" t="s">
        <v>19</v>
      </c>
      <c r="D74" s="424">
        <v>1066</v>
      </c>
      <c r="E74" s="419" t="s">
        <v>678</v>
      </c>
      <c r="F74" s="424">
        <v>2013</v>
      </c>
      <c r="G74" s="424" t="s">
        <v>1276</v>
      </c>
      <c r="H74" s="427" t="s">
        <v>1277</v>
      </c>
    </row>
    <row r="75" spans="1:8" ht="12.75" customHeight="1">
      <c r="A75" s="367" t="s">
        <v>679</v>
      </c>
      <c r="B75" s="419">
        <v>2014</v>
      </c>
      <c r="C75" s="107" t="s">
        <v>19</v>
      </c>
      <c r="D75" s="424">
        <v>2182</v>
      </c>
      <c r="E75" s="419" t="s">
        <v>680</v>
      </c>
      <c r="F75" s="424">
        <v>2013</v>
      </c>
      <c r="G75" s="424" t="s">
        <v>1278</v>
      </c>
      <c r="H75" s="425" t="s">
        <v>1279</v>
      </c>
    </row>
    <row r="76" spans="1:8" ht="12.75" customHeight="1">
      <c r="A76" s="367" t="s">
        <v>681</v>
      </c>
      <c r="B76" s="419"/>
      <c r="C76" s="107"/>
      <c r="D76" s="424"/>
      <c r="E76" s="419" t="s">
        <v>682</v>
      </c>
      <c r="F76" s="424">
        <v>2010</v>
      </c>
      <c r="G76" s="107" t="s">
        <v>19</v>
      </c>
      <c r="H76" s="425">
        <v>2128</v>
      </c>
    </row>
    <row r="77" spans="1:8" ht="12.75" customHeight="1">
      <c r="A77" s="367" t="s">
        <v>683</v>
      </c>
      <c r="B77" s="419">
        <v>2011</v>
      </c>
      <c r="C77" s="107" t="s">
        <v>19</v>
      </c>
      <c r="D77" s="424">
        <v>3669</v>
      </c>
      <c r="E77" s="419" t="s">
        <v>684</v>
      </c>
      <c r="F77" s="424">
        <v>2013</v>
      </c>
      <c r="G77" s="424" t="s">
        <v>1280</v>
      </c>
      <c r="H77" s="425" t="s">
        <v>1281</v>
      </c>
    </row>
    <row r="78" spans="1:8" ht="12.75" customHeight="1">
      <c r="A78" s="367" t="s">
        <v>685</v>
      </c>
      <c r="B78" s="419">
        <v>2011</v>
      </c>
      <c r="C78" s="424">
        <v>14543</v>
      </c>
      <c r="D78" s="424">
        <v>11086</v>
      </c>
      <c r="E78" s="419" t="s">
        <v>686</v>
      </c>
      <c r="F78" s="424">
        <v>2013</v>
      </c>
      <c r="G78" s="424" t="s">
        <v>1282</v>
      </c>
      <c r="H78" s="427" t="s">
        <v>1283</v>
      </c>
    </row>
    <row r="79" spans="1:8" ht="12.75" customHeight="1">
      <c r="A79" s="367" t="s">
        <v>687</v>
      </c>
      <c r="B79" s="419"/>
      <c r="C79" s="433"/>
      <c r="D79" s="424"/>
      <c r="E79" s="69" t="s">
        <v>688</v>
      </c>
      <c r="F79" s="424">
        <v>2010</v>
      </c>
      <c r="G79" s="107" t="s">
        <v>19</v>
      </c>
      <c r="H79" s="425">
        <v>2687</v>
      </c>
    </row>
    <row r="80" spans="1:8" ht="12.75" customHeight="1">
      <c r="A80" s="367" t="s">
        <v>1144</v>
      </c>
      <c r="B80" s="419">
        <v>2010</v>
      </c>
      <c r="C80" s="424">
        <v>1663</v>
      </c>
      <c r="D80" s="424" t="s">
        <v>1284</v>
      </c>
      <c r="E80" s="69" t="s">
        <v>689</v>
      </c>
      <c r="F80" s="424">
        <v>2013</v>
      </c>
      <c r="G80" s="424" t="s">
        <v>1285</v>
      </c>
      <c r="H80" s="425" t="s">
        <v>1286</v>
      </c>
    </row>
    <row r="81" spans="1:8" ht="12.75" customHeight="1">
      <c r="A81" s="367" t="s">
        <v>690</v>
      </c>
      <c r="B81" s="434">
        <v>2010</v>
      </c>
      <c r="C81" s="424">
        <v>1932</v>
      </c>
      <c r="D81" s="435" t="s">
        <v>1287</v>
      </c>
      <c r="E81" s="69" t="s">
        <v>691</v>
      </c>
      <c r="F81" s="419">
        <v>2013</v>
      </c>
      <c r="G81" s="107" t="s">
        <v>19</v>
      </c>
      <c r="H81" s="425" t="s">
        <v>1288</v>
      </c>
    </row>
    <row r="82" spans="1:8" ht="12.75" customHeight="1">
      <c r="A82" s="367" t="s">
        <v>692</v>
      </c>
      <c r="B82" s="434">
        <v>2013</v>
      </c>
      <c r="C82" s="435" t="s">
        <v>1289</v>
      </c>
      <c r="D82" s="435" t="s">
        <v>1290</v>
      </c>
      <c r="E82" s="69" t="s">
        <v>693</v>
      </c>
      <c r="F82" s="419">
        <v>2013</v>
      </c>
      <c r="G82" s="424" t="s">
        <v>1291</v>
      </c>
      <c r="H82" s="425" t="s">
        <v>1292</v>
      </c>
    </row>
    <row r="83" spans="1:8" ht="12.75" customHeight="1">
      <c r="A83" s="367" t="s">
        <v>698</v>
      </c>
      <c r="B83" s="419">
        <v>2013</v>
      </c>
      <c r="C83" s="424" t="s">
        <v>1293</v>
      </c>
      <c r="D83" s="424" t="s">
        <v>1294</v>
      </c>
      <c r="E83" s="69" t="s">
        <v>695</v>
      </c>
      <c r="F83" s="419">
        <v>2013</v>
      </c>
      <c r="G83" s="424" t="s">
        <v>1295</v>
      </c>
      <c r="H83" s="425" t="s">
        <v>1296</v>
      </c>
    </row>
    <row r="84" spans="1:8" ht="12.75" customHeight="1">
      <c r="A84" s="367" t="s">
        <v>694</v>
      </c>
      <c r="B84" s="419">
        <v>2013</v>
      </c>
      <c r="C84" s="424" t="s">
        <v>1297</v>
      </c>
      <c r="D84" s="424" t="s">
        <v>1298</v>
      </c>
      <c r="E84" s="69" t="s">
        <v>697</v>
      </c>
      <c r="F84" s="419">
        <v>2010</v>
      </c>
      <c r="G84" s="107" t="s">
        <v>19</v>
      </c>
      <c r="H84" s="425">
        <v>2215</v>
      </c>
    </row>
    <row r="85" spans="1:8" ht="12.75" customHeight="1">
      <c r="A85" s="367" t="s">
        <v>696</v>
      </c>
      <c r="B85" s="424">
        <v>2010</v>
      </c>
      <c r="C85" s="107" t="s">
        <v>19</v>
      </c>
      <c r="D85" s="424">
        <v>2257</v>
      </c>
      <c r="E85" s="419" t="s">
        <v>699</v>
      </c>
      <c r="F85" s="419">
        <v>2010</v>
      </c>
      <c r="G85" s="424">
        <v>1526</v>
      </c>
      <c r="H85" s="425" t="s">
        <v>1299</v>
      </c>
    </row>
    <row r="86" spans="1:8" ht="12.75" customHeight="1">
      <c r="A86" s="367" t="s">
        <v>700</v>
      </c>
      <c r="B86" s="424">
        <v>2013</v>
      </c>
      <c r="C86" s="424" t="s">
        <v>1300</v>
      </c>
      <c r="D86" s="424" t="s">
        <v>1301</v>
      </c>
      <c r="E86" s="419" t="s">
        <v>1145</v>
      </c>
      <c r="F86" s="419">
        <v>2010</v>
      </c>
      <c r="G86" s="424">
        <v>1096</v>
      </c>
      <c r="H86" s="425" t="s">
        <v>1302</v>
      </c>
    </row>
    <row r="87" spans="1:8" ht="12.75" customHeight="1">
      <c r="A87" s="367" t="s">
        <v>701</v>
      </c>
      <c r="B87" s="419">
        <v>2013</v>
      </c>
      <c r="C87" s="424" t="s">
        <v>1303</v>
      </c>
      <c r="D87" s="424" t="s">
        <v>1304</v>
      </c>
      <c r="E87" s="69" t="s">
        <v>702</v>
      </c>
      <c r="F87" s="419">
        <v>2013</v>
      </c>
      <c r="G87" s="424" t="s">
        <v>1305</v>
      </c>
      <c r="H87" s="425" t="s">
        <v>1306</v>
      </c>
    </row>
    <row r="88" spans="1:8" ht="12.75" customHeight="1">
      <c r="A88" s="69" t="s">
        <v>703</v>
      </c>
      <c r="B88" s="419">
        <v>2010</v>
      </c>
      <c r="C88" s="107" t="s">
        <v>19</v>
      </c>
      <c r="D88" s="424">
        <v>7271</v>
      </c>
      <c r="E88" s="69" t="s">
        <v>704</v>
      </c>
      <c r="F88" s="419">
        <v>2010</v>
      </c>
      <c r="G88" s="107" t="s">
        <v>19</v>
      </c>
      <c r="H88" s="425">
        <v>2741</v>
      </c>
    </row>
    <row r="89" spans="1:8" ht="12.75" customHeight="1">
      <c r="A89" s="69" t="s">
        <v>705</v>
      </c>
      <c r="B89" s="424">
        <v>2010</v>
      </c>
      <c r="C89" s="107" t="s">
        <v>19</v>
      </c>
      <c r="D89" s="424">
        <v>6772</v>
      </c>
      <c r="E89" s="419" t="s">
        <v>706</v>
      </c>
      <c r="F89" s="69">
        <v>2010</v>
      </c>
      <c r="G89" s="107" t="s">
        <v>19</v>
      </c>
      <c r="H89" s="427">
        <v>2262</v>
      </c>
    </row>
    <row r="90" spans="1:8" ht="12.75" customHeight="1">
      <c r="A90" s="69" t="s">
        <v>707</v>
      </c>
      <c r="B90" s="424">
        <v>2010</v>
      </c>
      <c r="C90" s="424">
        <v>1378</v>
      </c>
      <c r="D90" s="424" t="s">
        <v>1307</v>
      </c>
      <c r="E90" s="419" t="s">
        <v>1133</v>
      </c>
      <c r="F90" s="419">
        <v>2013</v>
      </c>
      <c r="G90" s="107" t="s">
        <v>19</v>
      </c>
      <c r="H90" s="425">
        <v>7188</v>
      </c>
    </row>
    <row r="91" spans="1:8" ht="12.75" customHeight="1">
      <c r="A91" s="367" t="s">
        <v>708</v>
      </c>
      <c r="B91" s="419">
        <v>2013</v>
      </c>
      <c r="C91" s="424" t="s">
        <v>1308</v>
      </c>
      <c r="D91" s="424" t="s">
        <v>1309</v>
      </c>
      <c r="E91" s="419" t="s">
        <v>709</v>
      </c>
      <c r="F91" s="424"/>
      <c r="G91" s="107"/>
      <c r="H91" s="425"/>
    </row>
    <row r="92" spans="1:8" ht="12.75" customHeight="1">
      <c r="A92" s="69" t="s">
        <v>710</v>
      </c>
      <c r="B92" s="419">
        <v>2013</v>
      </c>
      <c r="C92" s="424" t="s">
        <v>1310</v>
      </c>
      <c r="D92" s="424" t="s">
        <v>1311</v>
      </c>
      <c r="E92" s="419" t="s">
        <v>711</v>
      </c>
      <c r="F92" s="424">
        <v>2014</v>
      </c>
      <c r="G92" s="107" t="s">
        <v>19</v>
      </c>
      <c r="H92" s="425">
        <v>2780</v>
      </c>
    </row>
    <row r="93" spans="1:8" ht="12.75" customHeight="1">
      <c r="A93" s="69" t="s">
        <v>712</v>
      </c>
      <c r="B93" s="424">
        <v>2010</v>
      </c>
      <c r="C93" s="424">
        <v>1586</v>
      </c>
      <c r="D93" s="424" t="s">
        <v>1312</v>
      </c>
      <c r="E93" s="419" t="s">
        <v>715</v>
      </c>
      <c r="F93" s="424">
        <v>2014</v>
      </c>
      <c r="G93" s="107" t="s">
        <v>19</v>
      </c>
      <c r="H93" s="425">
        <v>2702</v>
      </c>
    </row>
    <row r="94" spans="1:8" ht="12.75" customHeight="1">
      <c r="A94" s="69" t="s">
        <v>714</v>
      </c>
      <c r="B94" s="424">
        <v>2010</v>
      </c>
      <c r="C94" s="424">
        <v>1249</v>
      </c>
      <c r="D94" s="424" t="s">
        <v>1313</v>
      </c>
      <c r="E94" s="419" t="s">
        <v>713</v>
      </c>
      <c r="F94" s="424">
        <v>2012</v>
      </c>
      <c r="G94" s="424">
        <v>6900</v>
      </c>
      <c r="H94" s="425">
        <v>2673</v>
      </c>
    </row>
    <row r="95" spans="1:8" ht="12.75" customHeight="1">
      <c r="A95" s="69" t="s">
        <v>716</v>
      </c>
      <c r="B95" s="424">
        <v>2013</v>
      </c>
      <c r="C95" s="424" t="s">
        <v>1314</v>
      </c>
      <c r="D95" s="424" t="s">
        <v>1315</v>
      </c>
      <c r="E95" s="419" t="s">
        <v>717</v>
      </c>
      <c r="F95" s="424"/>
      <c r="G95" s="107"/>
      <c r="H95" s="425"/>
    </row>
    <row r="96" spans="1:8" ht="12.75" customHeight="1">
      <c r="A96" s="367" t="s">
        <v>718</v>
      </c>
      <c r="B96" s="424">
        <v>2013</v>
      </c>
      <c r="C96" s="424" t="s">
        <v>1316</v>
      </c>
      <c r="D96" s="424" t="s">
        <v>1317</v>
      </c>
      <c r="E96" s="419" t="s">
        <v>719</v>
      </c>
      <c r="F96" s="424">
        <v>2007</v>
      </c>
      <c r="G96" s="107" t="s">
        <v>19</v>
      </c>
      <c r="H96" s="425">
        <v>1379</v>
      </c>
    </row>
    <row r="97" spans="1:12" ht="12.75" customHeight="1">
      <c r="A97" s="367" t="s">
        <v>720</v>
      </c>
      <c r="B97" s="424">
        <v>2013</v>
      </c>
      <c r="C97" s="424" t="s">
        <v>1318</v>
      </c>
      <c r="D97" s="424" t="s">
        <v>1319</v>
      </c>
      <c r="E97" s="419" t="s">
        <v>1043</v>
      </c>
      <c r="F97" s="424">
        <v>2013</v>
      </c>
      <c r="G97" s="424">
        <v>11953</v>
      </c>
      <c r="H97" s="425" t="s">
        <v>1320</v>
      </c>
      <c r="L97" s="162"/>
    </row>
    <row r="98" spans="1:12" ht="12.75" customHeight="1">
      <c r="A98" s="367" t="s">
        <v>721</v>
      </c>
      <c r="B98" s="424">
        <v>2013</v>
      </c>
      <c r="C98" s="424" t="s">
        <v>1321</v>
      </c>
      <c r="D98" s="424" t="s">
        <v>1322</v>
      </c>
      <c r="E98" s="419" t="s">
        <v>722</v>
      </c>
      <c r="F98" s="424">
        <v>2010</v>
      </c>
      <c r="G98" s="107" t="s">
        <v>19</v>
      </c>
      <c r="H98" s="425">
        <v>2762</v>
      </c>
    </row>
    <row r="99" spans="1:12" ht="12.75" customHeight="1">
      <c r="A99" s="69" t="s">
        <v>723</v>
      </c>
      <c r="B99" s="424">
        <v>2010</v>
      </c>
      <c r="C99" s="424">
        <v>1396</v>
      </c>
      <c r="D99" s="424" t="s">
        <v>1323</v>
      </c>
      <c r="E99" s="367" t="s">
        <v>724</v>
      </c>
      <c r="F99" s="424">
        <v>2013</v>
      </c>
      <c r="G99" s="107" t="s">
        <v>19</v>
      </c>
      <c r="H99" s="425">
        <v>1141</v>
      </c>
    </row>
    <row r="100" spans="1:12" ht="12.75" customHeight="1">
      <c r="A100" s="69" t="s">
        <v>725</v>
      </c>
      <c r="B100" s="424">
        <v>2010</v>
      </c>
      <c r="C100" s="424">
        <v>1384</v>
      </c>
      <c r="D100" s="424" t="s">
        <v>1324</v>
      </c>
      <c r="E100" s="419" t="s">
        <v>726</v>
      </c>
      <c r="F100" s="424"/>
      <c r="G100" s="424"/>
      <c r="H100" s="425"/>
    </row>
    <row r="101" spans="1:12" ht="12.75" customHeight="1">
      <c r="A101" s="367" t="s">
        <v>727</v>
      </c>
      <c r="B101" s="424">
        <v>2006</v>
      </c>
      <c r="C101" s="107" t="s">
        <v>19</v>
      </c>
      <c r="D101" s="424">
        <v>1338</v>
      </c>
      <c r="E101" s="419" t="s">
        <v>728</v>
      </c>
      <c r="F101" s="424">
        <v>2001</v>
      </c>
      <c r="G101" s="107" t="s">
        <v>19</v>
      </c>
      <c r="H101" s="425">
        <v>1260</v>
      </c>
    </row>
    <row r="102" spans="1:12" ht="12.75" customHeight="1">
      <c r="A102" s="367" t="s">
        <v>729</v>
      </c>
      <c r="B102" s="424">
        <v>2010</v>
      </c>
      <c r="C102" s="424">
        <v>1888</v>
      </c>
      <c r="D102" s="424" t="s">
        <v>1325</v>
      </c>
      <c r="E102" s="419" t="s">
        <v>730</v>
      </c>
      <c r="F102" s="424">
        <v>2011</v>
      </c>
      <c r="G102" s="424">
        <v>6358</v>
      </c>
      <c r="H102" s="425">
        <v>5571</v>
      </c>
    </row>
    <row r="103" spans="1:12" ht="12.75" customHeight="1">
      <c r="A103" s="69" t="s">
        <v>731</v>
      </c>
      <c r="B103" s="424">
        <v>2013</v>
      </c>
      <c r="C103" s="424" t="s">
        <v>1326</v>
      </c>
      <c r="D103" s="424" t="s">
        <v>1327</v>
      </c>
      <c r="E103" s="419" t="s">
        <v>732</v>
      </c>
      <c r="F103" s="419">
        <v>2001</v>
      </c>
      <c r="G103" s="424">
        <v>1162</v>
      </c>
      <c r="H103" s="431">
        <v>975</v>
      </c>
    </row>
    <row r="104" spans="1:12" ht="12.75" customHeight="1">
      <c r="A104" s="367" t="s">
        <v>733</v>
      </c>
      <c r="B104" s="424">
        <v>2013</v>
      </c>
      <c r="C104" s="424" t="s">
        <v>1328</v>
      </c>
      <c r="D104" s="424" t="s">
        <v>1329</v>
      </c>
      <c r="E104" s="419" t="s">
        <v>734</v>
      </c>
      <c r="F104" s="419">
        <v>2001</v>
      </c>
      <c r="G104" s="424">
        <v>1064</v>
      </c>
      <c r="H104" s="431">
        <v>967</v>
      </c>
    </row>
    <row r="105" spans="1:12" ht="12.75" customHeight="1">
      <c r="A105" s="367" t="s">
        <v>735</v>
      </c>
      <c r="B105" s="424">
        <v>2013</v>
      </c>
      <c r="C105" s="424" t="s">
        <v>1330</v>
      </c>
      <c r="D105" s="424" t="s">
        <v>1331</v>
      </c>
      <c r="E105" s="419" t="s">
        <v>736</v>
      </c>
      <c r="F105" s="419">
        <v>2001</v>
      </c>
      <c r="G105" s="424">
        <v>1067</v>
      </c>
      <c r="H105" s="431">
        <v>475</v>
      </c>
    </row>
    <row r="106" spans="1:12" ht="12.75" customHeight="1">
      <c r="A106" s="367" t="s">
        <v>737</v>
      </c>
      <c r="B106" s="424">
        <v>2013</v>
      </c>
      <c r="C106" s="424" t="s">
        <v>1332</v>
      </c>
      <c r="D106" s="424" t="s">
        <v>1333</v>
      </c>
      <c r="E106" s="419" t="s">
        <v>738</v>
      </c>
      <c r="F106" s="424">
        <v>2011</v>
      </c>
      <c r="G106" s="424">
        <v>8520</v>
      </c>
      <c r="H106" s="432" t="s">
        <v>19</v>
      </c>
    </row>
    <row r="107" spans="1:12" ht="12.75" customHeight="1">
      <c r="A107" s="69" t="s">
        <v>739</v>
      </c>
      <c r="B107" s="424">
        <v>2010</v>
      </c>
      <c r="C107" s="424">
        <v>1427</v>
      </c>
      <c r="D107" s="424" t="s">
        <v>1334</v>
      </c>
      <c r="E107" s="419" t="s">
        <v>740</v>
      </c>
      <c r="F107" s="424">
        <v>2007</v>
      </c>
      <c r="G107" s="424">
        <v>1727</v>
      </c>
      <c r="H107" s="431" t="s">
        <v>1335</v>
      </c>
    </row>
    <row r="108" spans="1:12" ht="12.75" customHeight="1">
      <c r="A108" s="367" t="s">
        <v>741</v>
      </c>
      <c r="B108" s="424">
        <v>2010</v>
      </c>
      <c r="C108" s="424">
        <v>1539</v>
      </c>
      <c r="D108" s="424" t="s">
        <v>1336</v>
      </c>
      <c r="E108" s="419" t="s">
        <v>742</v>
      </c>
      <c r="F108" s="424">
        <v>2011</v>
      </c>
      <c r="G108" s="424">
        <v>18394</v>
      </c>
      <c r="H108" s="431">
        <v>12478</v>
      </c>
    </row>
    <row r="109" spans="1:12" ht="12.75" customHeight="1">
      <c r="A109" s="69" t="s">
        <v>743</v>
      </c>
      <c r="B109" s="419">
        <v>2006</v>
      </c>
      <c r="C109" s="107" t="s">
        <v>19</v>
      </c>
      <c r="D109" s="424">
        <v>1214</v>
      </c>
      <c r="E109" s="419" t="s">
        <v>1044</v>
      </c>
      <c r="F109" s="424">
        <v>2011</v>
      </c>
      <c r="G109" s="424">
        <v>16350</v>
      </c>
      <c r="H109" s="431">
        <v>11008</v>
      </c>
    </row>
    <row r="110" spans="1:12" ht="12.75" customHeight="1">
      <c r="A110" s="367" t="s">
        <v>744</v>
      </c>
      <c r="B110" s="424">
        <v>2013</v>
      </c>
      <c r="C110" s="424" t="s">
        <v>1337</v>
      </c>
      <c r="D110" s="424" t="s">
        <v>1338</v>
      </c>
      <c r="E110" s="419" t="s">
        <v>745</v>
      </c>
      <c r="F110" s="419">
        <v>2011</v>
      </c>
      <c r="G110" s="107" t="s">
        <v>19</v>
      </c>
      <c r="H110" s="431">
        <v>3073</v>
      </c>
    </row>
    <row r="111" spans="1:12" ht="12.75" customHeight="1">
      <c r="A111" s="367" t="s">
        <v>746</v>
      </c>
      <c r="B111" s="424">
        <v>2013</v>
      </c>
      <c r="C111" s="424" t="s">
        <v>1339</v>
      </c>
      <c r="D111" s="424" t="s">
        <v>1340</v>
      </c>
      <c r="E111" s="419" t="s">
        <v>747</v>
      </c>
      <c r="F111" s="419">
        <v>2001</v>
      </c>
      <c r="G111" s="424">
        <v>1105</v>
      </c>
      <c r="H111" s="431">
        <v>573</v>
      </c>
    </row>
    <row r="112" spans="1:12" ht="12.75" customHeight="1">
      <c r="A112" s="367" t="s">
        <v>748</v>
      </c>
      <c r="B112" s="424">
        <v>2013</v>
      </c>
      <c r="C112" s="424" t="s">
        <v>1341</v>
      </c>
      <c r="D112" s="424" t="s">
        <v>1342</v>
      </c>
      <c r="E112" s="419" t="s">
        <v>749</v>
      </c>
      <c r="F112" s="424">
        <v>2001</v>
      </c>
      <c r="G112" s="107" t="s">
        <v>19</v>
      </c>
      <c r="H112" s="431">
        <v>1055</v>
      </c>
    </row>
    <row r="113" spans="1:8" ht="12.75" customHeight="1">
      <c r="A113" s="367" t="s">
        <v>750</v>
      </c>
      <c r="B113" s="424">
        <v>2013</v>
      </c>
      <c r="C113" s="424" t="s">
        <v>1343</v>
      </c>
      <c r="D113" s="424" t="s">
        <v>1344</v>
      </c>
      <c r="E113" s="419" t="s">
        <v>753</v>
      </c>
      <c r="F113" s="424">
        <v>2011</v>
      </c>
      <c r="G113" s="424">
        <v>7677</v>
      </c>
      <c r="H113" s="431">
        <v>6810</v>
      </c>
    </row>
    <row r="114" spans="1:8" ht="12.75" customHeight="1">
      <c r="A114" s="69" t="s">
        <v>752</v>
      </c>
      <c r="B114" s="424">
        <v>2013</v>
      </c>
      <c r="C114" s="424" t="s">
        <v>1345</v>
      </c>
      <c r="D114" s="424" t="s">
        <v>1346</v>
      </c>
      <c r="E114" s="419" t="s">
        <v>751</v>
      </c>
      <c r="F114" s="424">
        <v>2001</v>
      </c>
      <c r="G114" s="107" t="s">
        <v>19</v>
      </c>
      <c r="H114" s="431">
        <v>1009</v>
      </c>
    </row>
    <row r="115" spans="1:8" ht="12.75" customHeight="1">
      <c r="A115" s="69" t="s">
        <v>754</v>
      </c>
      <c r="B115" s="424">
        <v>2010</v>
      </c>
      <c r="C115" s="424">
        <v>1588</v>
      </c>
      <c r="D115" s="424" t="s">
        <v>1347</v>
      </c>
      <c r="E115" s="419" t="s">
        <v>755</v>
      </c>
      <c r="F115" s="424">
        <v>2011</v>
      </c>
      <c r="G115" s="424">
        <v>2167</v>
      </c>
      <c r="H115" s="431">
        <v>1961</v>
      </c>
    </row>
    <row r="116" spans="1:8" ht="12.75" customHeight="1">
      <c r="A116" s="367" t="s">
        <v>756</v>
      </c>
      <c r="B116" s="424">
        <v>2013</v>
      </c>
      <c r="C116" s="107" t="s">
        <v>19</v>
      </c>
      <c r="D116" s="424" t="s">
        <v>1348</v>
      </c>
      <c r="E116" s="419" t="s">
        <v>759</v>
      </c>
      <c r="F116" s="424">
        <v>2001</v>
      </c>
      <c r="G116" s="107" t="s">
        <v>19</v>
      </c>
      <c r="H116" s="431">
        <v>1193</v>
      </c>
    </row>
    <row r="117" spans="1:8" ht="12.75" customHeight="1">
      <c r="A117" s="367" t="s">
        <v>758</v>
      </c>
      <c r="B117" s="69">
        <v>2010</v>
      </c>
      <c r="C117" s="107" t="s">
        <v>19</v>
      </c>
      <c r="D117" s="424">
        <v>3644</v>
      </c>
      <c r="E117" s="419" t="s">
        <v>757</v>
      </c>
      <c r="F117" s="424">
        <v>2011</v>
      </c>
      <c r="G117" s="424">
        <v>14058</v>
      </c>
      <c r="H117" s="431">
        <v>4487</v>
      </c>
    </row>
    <row r="118" spans="1:8" ht="12.75" customHeight="1">
      <c r="A118" s="367" t="s">
        <v>760</v>
      </c>
      <c r="B118" s="69">
        <v>2014</v>
      </c>
      <c r="C118" s="424" t="s">
        <v>1349</v>
      </c>
      <c r="D118" s="424" t="s">
        <v>1350</v>
      </c>
      <c r="E118" s="419" t="s">
        <v>761</v>
      </c>
      <c r="F118" s="424">
        <v>2011</v>
      </c>
      <c r="G118" s="107" t="s">
        <v>19</v>
      </c>
      <c r="H118" s="427">
        <v>2767</v>
      </c>
    </row>
    <row r="119" spans="1:8" ht="9.75" customHeight="1">
      <c r="A119" s="430"/>
    </row>
    <row r="120" spans="1:8" ht="12" customHeight="1">
      <c r="A120" s="69" t="s">
        <v>1656</v>
      </c>
    </row>
    <row r="121" spans="1:8" s="405" customFormat="1"/>
    <row r="122" spans="1:8" s="405" customFormat="1"/>
    <row r="123" spans="1:8" ht="12.75" customHeight="1">
      <c r="A123" s="413" t="s">
        <v>1352</v>
      </c>
    </row>
    <row r="124" spans="1:8" ht="13.8">
      <c r="A124" s="361" t="s">
        <v>666</v>
      </c>
    </row>
    <row r="125" spans="1:8" ht="12.75" customHeight="1">
      <c r="A125" s="361"/>
    </row>
    <row r="126" spans="1:8" ht="26.25" customHeight="1">
      <c r="A126" s="784" t="s">
        <v>41</v>
      </c>
      <c r="B126" s="787" t="s">
        <v>21</v>
      </c>
      <c r="C126" s="792" t="s">
        <v>599</v>
      </c>
      <c r="D126" s="794"/>
      <c r="E126" s="784" t="s">
        <v>41</v>
      </c>
      <c r="F126" s="787" t="s">
        <v>21</v>
      </c>
      <c r="G126" s="792" t="s">
        <v>599</v>
      </c>
      <c r="H126" s="793"/>
    </row>
    <row r="127" spans="1:8" ht="66" customHeight="1">
      <c r="A127" s="786"/>
      <c r="B127" s="802"/>
      <c r="C127" s="454" t="s">
        <v>600</v>
      </c>
      <c r="D127" s="454" t="s">
        <v>601</v>
      </c>
      <c r="E127" s="786"/>
      <c r="F127" s="802"/>
      <c r="G127" s="454" t="s">
        <v>600</v>
      </c>
      <c r="H127" s="340" t="s">
        <v>601</v>
      </c>
    </row>
    <row r="128" spans="1:8" ht="4.5" customHeight="1">
      <c r="A128" s="452"/>
      <c r="B128" s="107"/>
      <c r="C128" s="453"/>
      <c r="D128" s="453"/>
      <c r="E128" s="452"/>
      <c r="F128" s="107"/>
      <c r="G128" s="453"/>
      <c r="H128" s="108"/>
    </row>
    <row r="129" spans="1:8" ht="12.75" customHeight="1">
      <c r="A129" s="418" t="s">
        <v>1104</v>
      </c>
      <c r="B129" s="419"/>
      <c r="C129" s="419"/>
      <c r="D129" s="419"/>
      <c r="E129" s="420" t="s">
        <v>1105</v>
      </c>
      <c r="F129" s="419"/>
      <c r="G129" s="419"/>
      <c r="H129" s="421"/>
    </row>
    <row r="130" spans="1:8" ht="12.75" customHeight="1">
      <c r="A130" s="367" t="s">
        <v>762</v>
      </c>
      <c r="B130" s="419"/>
      <c r="C130" s="424"/>
      <c r="D130" s="424"/>
      <c r="E130" s="69" t="s">
        <v>763</v>
      </c>
      <c r="F130" s="419"/>
      <c r="G130" s="419"/>
      <c r="H130" s="421"/>
    </row>
    <row r="131" spans="1:8" ht="12.75" customHeight="1">
      <c r="A131" s="367" t="s">
        <v>764</v>
      </c>
      <c r="B131" s="419">
        <v>2001</v>
      </c>
      <c r="C131" s="424">
        <v>1356</v>
      </c>
      <c r="D131" s="424">
        <v>596</v>
      </c>
      <c r="E131" s="419" t="s">
        <v>856</v>
      </c>
      <c r="F131" s="424">
        <v>2010</v>
      </c>
      <c r="G131" s="107" t="s">
        <v>19</v>
      </c>
      <c r="H131" s="425">
        <v>1223</v>
      </c>
    </row>
    <row r="132" spans="1:8" ht="12.75" customHeight="1">
      <c r="A132" s="367" t="s">
        <v>766</v>
      </c>
      <c r="B132" s="419">
        <v>2001</v>
      </c>
      <c r="C132" s="424">
        <v>1461</v>
      </c>
      <c r="D132" s="424">
        <v>931</v>
      </c>
      <c r="E132" s="419" t="s">
        <v>765</v>
      </c>
      <c r="F132" s="424">
        <v>2010</v>
      </c>
      <c r="G132" s="107" t="s">
        <v>19</v>
      </c>
      <c r="H132" s="425">
        <v>1914</v>
      </c>
    </row>
    <row r="133" spans="1:8" ht="12.75" customHeight="1">
      <c r="A133" s="367" t="s">
        <v>768</v>
      </c>
      <c r="B133" s="419">
        <v>2011</v>
      </c>
      <c r="C133" s="107" t="s">
        <v>19</v>
      </c>
      <c r="D133" s="424">
        <v>2816</v>
      </c>
      <c r="E133" s="419" t="s">
        <v>767</v>
      </c>
      <c r="F133" s="424">
        <v>2010</v>
      </c>
      <c r="G133" s="107" t="s">
        <v>19</v>
      </c>
      <c r="H133" s="425">
        <v>1046</v>
      </c>
    </row>
    <row r="134" spans="1:8" ht="12.75" customHeight="1">
      <c r="A134" s="367" t="s">
        <v>770</v>
      </c>
      <c r="B134" s="419">
        <v>2001</v>
      </c>
      <c r="C134" s="107" t="s">
        <v>19</v>
      </c>
      <c r="D134" s="424">
        <v>1395</v>
      </c>
      <c r="E134" s="419" t="s">
        <v>769</v>
      </c>
      <c r="F134" s="424">
        <v>2013</v>
      </c>
      <c r="G134" s="424">
        <v>13300</v>
      </c>
      <c r="H134" s="425" t="s">
        <v>1353</v>
      </c>
    </row>
    <row r="135" spans="1:8" ht="12.75" customHeight="1">
      <c r="A135" s="367" t="s">
        <v>1045</v>
      </c>
      <c r="B135" s="419">
        <v>2011</v>
      </c>
      <c r="C135" s="424">
        <v>8654</v>
      </c>
      <c r="D135" s="424">
        <v>4681</v>
      </c>
      <c r="E135" s="419" t="s">
        <v>771</v>
      </c>
      <c r="F135" s="424">
        <v>2011</v>
      </c>
      <c r="G135" s="107" t="s">
        <v>19</v>
      </c>
      <c r="H135" s="421">
        <v>1291</v>
      </c>
    </row>
    <row r="136" spans="1:8" ht="12.75" customHeight="1">
      <c r="A136" s="367" t="s">
        <v>773</v>
      </c>
      <c r="B136" s="419">
        <v>2001</v>
      </c>
      <c r="C136" s="424">
        <v>1203</v>
      </c>
      <c r="D136" s="424">
        <v>929</v>
      </c>
      <c r="E136" s="419" t="s">
        <v>772</v>
      </c>
      <c r="F136" s="419">
        <v>2013</v>
      </c>
      <c r="G136" s="107" t="s">
        <v>19</v>
      </c>
      <c r="H136" s="421">
        <v>1688</v>
      </c>
    </row>
    <row r="137" spans="1:8" ht="12.75" customHeight="1">
      <c r="A137" s="367" t="s">
        <v>775</v>
      </c>
      <c r="B137" s="419">
        <v>2001</v>
      </c>
      <c r="C137" s="107" t="s">
        <v>19</v>
      </c>
      <c r="D137" s="424">
        <v>1074</v>
      </c>
      <c r="E137" s="419" t="s">
        <v>774</v>
      </c>
      <c r="F137" s="419">
        <v>2014</v>
      </c>
      <c r="G137" s="107" t="s">
        <v>19</v>
      </c>
      <c r="H137" s="421">
        <v>814</v>
      </c>
    </row>
    <row r="138" spans="1:8" ht="12.75" customHeight="1">
      <c r="A138" s="367" t="s">
        <v>776</v>
      </c>
      <c r="B138" s="419">
        <v>2011</v>
      </c>
      <c r="C138" s="107" t="s">
        <v>19</v>
      </c>
      <c r="D138" s="424">
        <v>2405</v>
      </c>
      <c r="E138" s="419" t="s">
        <v>1046</v>
      </c>
      <c r="F138" s="419"/>
      <c r="G138" s="419"/>
      <c r="H138" s="421"/>
    </row>
    <row r="139" spans="1:8" ht="12.75" customHeight="1">
      <c r="A139" s="367" t="s">
        <v>778</v>
      </c>
      <c r="B139" s="419">
        <v>2001</v>
      </c>
      <c r="C139" s="107" t="s">
        <v>19</v>
      </c>
      <c r="D139" s="419">
        <v>1077</v>
      </c>
      <c r="E139" s="419" t="s">
        <v>1047</v>
      </c>
      <c r="F139" s="419">
        <v>2013</v>
      </c>
      <c r="G139" s="107" t="s">
        <v>19</v>
      </c>
      <c r="H139" s="425">
        <v>2930</v>
      </c>
    </row>
    <row r="140" spans="1:8" ht="12.75" customHeight="1">
      <c r="A140" s="367" t="s">
        <v>780</v>
      </c>
      <c r="B140" s="419">
        <v>2011</v>
      </c>
      <c r="C140" s="424">
        <v>2047</v>
      </c>
      <c r="D140" s="424">
        <v>1683</v>
      </c>
      <c r="E140" s="419" t="s">
        <v>804</v>
      </c>
      <c r="F140" s="419">
        <v>2010</v>
      </c>
      <c r="G140" s="107" t="s">
        <v>19</v>
      </c>
      <c r="H140" s="425">
        <v>1476</v>
      </c>
    </row>
    <row r="141" spans="1:8" ht="12.75" customHeight="1">
      <c r="A141" s="367" t="s">
        <v>782</v>
      </c>
      <c r="B141" s="419">
        <v>2001</v>
      </c>
      <c r="C141" s="107" t="s">
        <v>19</v>
      </c>
      <c r="D141" s="419">
        <v>1006</v>
      </c>
      <c r="E141" s="419" t="s">
        <v>806</v>
      </c>
      <c r="F141" s="419">
        <v>2013</v>
      </c>
      <c r="G141" s="107" t="s">
        <v>19</v>
      </c>
      <c r="H141" s="425">
        <v>3564</v>
      </c>
    </row>
    <row r="142" spans="1:8" ht="12.75" customHeight="1">
      <c r="A142" s="367" t="s">
        <v>784</v>
      </c>
      <c r="B142" s="419">
        <v>2011</v>
      </c>
      <c r="C142" s="424">
        <v>5058</v>
      </c>
      <c r="D142" s="424">
        <v>3115</v>
      </c>
      <c r="E142" s="419" t="s">
        <v>807</v>
      </c>
      <c r="F142" s="419">
        <v>2013</v>
      </c>
      <c r="G142" s="107" t="s">
        <v>19</v>
      </c>
      <c r="H142" s="421">
        <v>10388</v>
      </c>
    </row>
    <row r="143" spans="1:8" ht="12.75" customHeight="1">
      <c r="A143" s="367" t="s">
        <v>786</v>
      </c>
      <c r="B143" s="419">
        <v>2001</v>
      </c>
      <c r="C143" s="419">
        <v>1003</v>
      </c>
      <c r="D143" s="419">
        <v>968</v>
      </c>
      <c r="E143" s="419" t="s">
        <v>809</v>
      </c>
      <c r="F143" s="419">
        <v>2010</v>
      </c>
      <c r="G143" s="107" t="s">
        <v>19</v>
      </c>
      <c r="H143" s="421">
        <v>1072</v>
      </c>
    </row>
    <row r="144" spans="1:8" ht="12.75" customHeight="1">
      <c r="A144" s="367" t="s">
        <v>788</v>
      </c>
      <c r="B144" s="419">
        <v>2011</v>
      </c>
      <c r="C144" s="424">
        <v>4591</v>
      </c>
      <c r="D144" s="424">
        <v>4462</v>
      </c>
      <c r="E144" s="419" t="s">
        <v>811</v>
      </c>
      <c r="F144" s="419">
        <v>2013</v>
      </c>
      <c r="G144" s="107" t="s">
        <v>19</v>
      </c>
      <c r="H144" s="421">
        <v>2525</v>
      </c>
    </row>
    <row r="145" spans="1:8" ht="12.75" customHeight="1">
      <c r="A145" s="367" t="s">
        <v>789</v>
      </c>
      <c r="B145" s="424">
        <v>2001</v>
      </c>
      <c r="C145" s="107" t="s">
        <v>19</v>
      </c>
      <c r="D145" s="419">
        <v>1262</v>
      </c>
      <c r="E145" s="419" t="s">
        <v>813</v>
      </c>
      <c r="F145" s="419">
        <v>2010</v>
      </c>
      <c r="G145" s="107" t="s">
        <v>19</v>
      </c>
      <c r="H145" s="421">
        <v>1502</v>
      </c>
    </row>
    <row r="146" spans="1:8" ht="12.75" customHeight="1">
      <c r="A146" s="367" t="s">
        <v>791</v>
      </c>
      <c r="B146" s="424">
        <v>2007</v>
      </c>
      <c r="C146" s="424">
        <v>1756</v>
      </c>
      <c r="D146" s="424" t="s">
        <v>1146</v>
      </c>
      <c r="E146" s="419" t="s">
        <v>815</v>
      </c>
      <c r="F146" s="419">
        <v>2007</v>
      </c>
      <c r="G146" s="107" t="s">
        <v>19</v>
      </c>
      <c r="H146" s="421">
        <v>1057</v>
      </c>
    </row>
    <row r="147" spans="1:8" ht="12.75" customHeight="1">
      <c r="A147" s="367" t="s">
        <v>793</v>
      </c>
      <c r="B147" s="424">
        <v>2001</v>
      </c>
      <c r="C147" s="107" t="s">
        <v>19</v>
      </c>
      <c r="D147" s="419">
        <v>1092</v>
      </c>
      <c r="E147" s="419" t="s">
        <v>1048</v>
      </c>
      <c r="F147" s="419">
        <v>2008</v>
      </c>
      <c r="G147" s="107" t="s">
        <v>19</v>
      </c>
      <c r="H147" s="421">
        <v>2581</v>
      </c>
    </row>
    <row r="148" spans="1:8" ht="12.75" customHeight="1">
      <c r="A148" s="367" t="s">
        <v>795</v>
      </c>
      <c r="B148" s="424">
        <v>2001</v>
      </c>
      <c r="C148" s="424">
        <v>1040</v>
      </c>
      <c r="D148" s="424">
        <v>851</v>
      </c>
      <c r="E148" s="419" t="s">
        <v>777</v>
      </c>
      <c r="F148" s="419">
        <v>2012</v>
      </c>
      <c r="G148" s="107" t="s">
        <v>19</v>
      </c>
      <c r="H148" s="425">
        <v>54.5</v>
      </c>
    </row>
    <row r="149" spans="1:8" ht="12.75" customHeight="1">
      <c r="A149" s="367" t="s">
        <v>797</v>
      </c>
      <c r="B149" s="424">
        <v>2001</v>
      </c>
      <c r="C149" s="424">
        <v>1346</v>
      </c>
      <c r="D149" s="419">
        <v>983</v>
      </c>
      <c r="E149" s="419" t="s">
        <v>779</v>
      </c>
      <c r="F149" s="419">
        <v>2014</v>
      </c>
      <c r="G149" s="107" t="s">
        <v>19</v>
      </c>
      <c r="H149" s="421">
        <v>2179</v>
      </c>
    </row>
    <row r="150" spans="1:8" ht="12.75" customHeight="1">
      <c r="A150" s="367" t="s">
        <v>799</v>
      </c>
      <c r="B150" s="419"/>
      <c r="C150" s="419"/>
      <c r="D150" s="419"/>
      <c r="E150" s="419" t="s">
        <v>781</v>
      </c>
      <c r="F150" s="419">
        <v>2010</v>
      </c>
      <c r="G150" s="107" t="s">
        <v>19</v>
      </c>
      <c r="H150" s="421">
        <v>1589</v>
      </c>
    </row>
    <row r="151" spans="1:8" ht="12.75" customHeight="1">
      <c r="A151" s="367" t="s">
        <v>801</v>
      </c>
      <c r="B151" s="419">
        <v>2010</v>
      </c>
      <c r="C151" s="107" t="s">
        <v>19</v>
      </c>
      <c r="D151" s="419">
        <v>2395</v>
      </c>
      <c r="E151" s="419" t="s">
        <v>783</v>
      </c>
      <c r="F151" s="419">
        <v>2013</v>
      </c>
      <c r="G151" s="107" t="s">
        <v>19</v>
      </c>
      <c r="H151" s="421">
        <v>1345</v>
      </c>
    </row>
    <row r="152" spans="1:8" ht="12.75" customHeight="1">
      <c r="A152" s="367" t="s">
        <v>802</v>
      </c>
      <c r="B152" s="419">
        <v>2010</v>
      </c>
      <c r="C152" s="107" t="s">
        <v>19</v>
      </c>
      <c r="D152" s="419">
        <v>2335</v>
      </c>
      <c r="E152" s="419" t="s">
        <v>785</v>
      </c>
      <c r="F152" s="419"/>
      <c r="G152" s="433"/>
      <c r="H152" s="421"/>
    </row>
    <row r="153" spans="1:8" ht="12.75" customHeight="1">
      <c r="A153" s="367" t="s">
        <v>803</v>
      </c>
      <c r="B153" s="419">
        <v>2010</v>
      </c>
      <c r="C153" s="107" t="s">
        <v>19</v>
      </c>
      <c r="D153" s="419">
        <v>1752</v>
      </c>
      <c r="E153" s="419" t="s">
        <v>787</v>
      </c>
      <c r="F153" s="419">
        <v>2010</v>
      </c>
      <c r="G153" s="107" t="s">
        <v>19</v>
      </c>
      <c r="H153" s="421">
        <v>2880</v>
      </c>
    </row>
    <row r="154" spans="1:8" ht="12.75" customHeight="1">
      <c r="A154" s="367" t="s">
        <v>805</v>
      </c>
      <c r="B154" s="419">
        <v>2010</v>
      </c>
      <c r="C154" s="107" t="s">
        <v>19</v>
      </c>
      <c r="D154" s="419">
        <v>9608</v>
      </c>
      <c r="E154" s="419" t="s">
        <v>753</v>
      </c>
      <c r="F154" s="419">
        <v>2007</v>
      </c>
      <c r="G154" s="107" t="s">
        <v>19</v>
      </c>
      <c r="H154" s="425">
        <v>1459</v>
      </c>
    </row>
    <row r="155" spans="1:8" ht="12.75" customHeight="1">
      <c r="A155" s="367" t="s">
        <v>1147</v>
      </c>
      <c r="B155" s="419">
        <v>2010</v>
      </c>
      <c r="C155" s="107" t="s">
        <v>19</v>
      </c>
      <c r="D155" s="419">
        <v>1339</v>
      </c>
      <c r="E155" s="419" t="s">
        <v>790</v>
      </c>
      <c r="F155" s="419">
        <v>2010</v>
      </c>
      <c r="G155" s="107" t="s">
        <v>19</v>
      </c>
      <c r="H155" s="425">
        <v>689</v>
      </c>
    </row>
    <row r="156" spans="1:8" ht="12.75" customHeight="1">
      <c r="A156" s="367" t="s">
        <v>808</v>
      </c>
      <c r="B156" s="419">
        <v>2010</v>
      </c>
      <c r="C156" s="107" t="s">
        <v>19</v>
      </c>
      <c r="D156" s="419">
        <v>2098</v>
      </c>
      <c r="E156" s="419" t="s">
        <v>792</v>
      </c>
      <c r="F156" s="419">
        <v>2010</v>
      </c>
      <c r="G156" s="107" t="s">
        <v>19</v>
      </c>
      <c r="H156" s="425">
        <v>13210</v>
      </c>
    </row>
    <row r="157" spans="1:8" ht="12.75" customHeight="1">
      <c r="A157" s="367" t="s">
        <v>810</v>
      </c>
      <c r="B157" s="419">
        <v>2010</v>
      </c>
      <c r="C157" s="107" t="s">
        <v>19</v>
      </c>
      <c r="D157" s="419">
        <v>1453</v>
      </c>
      <c r="E157" s="419" t="s">
        <v>794</v>
      </c>
      <c r="F157" s="419">
        <v>2010</v>
      </c>
      <c r="G157" s="107" t="s">
        <v>19</v>
      </c>
      <c r="H157" s="425">
        <v>7130</v>
      </c>
    </row>
    <row r="158" spans="1:8" ht="12.75" customHeight="1">
      <c r="A158" s="367" t="s">
        <v>812</v>
      </c>
      <c r="B158" s="419">
        <v>2010</v>
      </c>
      <c r="C158" s="107" t="s">
        <v>19</v>
      </c>
      <c r="D158" s="419">
        <v>1554</v>
      </c>
      <c r="E158" s="419" t="s">
        <v>796</v>
      </c>
      <c r="F158" s="419">
        <v>2007</v>
      </c>
      <c r="G158" s="107" t="s">
        <v>19</v>
      </c>
      <c r="H158" s="425">
        <v>1522</v>
      </c>
    </row>
    <row r="159" spans="1:8" ht="12.75" customHeight="1">
      <c r="A159" s="367" t="s">
        <v>814</v>
      </c>
      <c r="B159" s="419">
        <v>2010</v>
      </c>
      <c r="C159" s="107" t="s">
        <v>19</v>
      </c>
      <c r="D159" s="424">
        <v>2766</v>
      </c>
      <c r="E159" s="419" t="s">
        <v>798</v>
      </c>
      <c r="F159" s="419">
        <v>2007</v>
      </c>
      <c r="G159" s="107" t="s">
        <v>19</v>
      </c>
      <c r="H159" s="425">
        <v>1303</v>
      </c>
    </row>
    <row r="160" spans="1:8" ht="12.75" customHeight="1">
      <c r="A160" s="367" t="s">
        <v>816</v>
      </c>
      <c r="B160" s="419">
        <v>2010</v>
      </c>
      <c r="C160" s="107" t="s">
        <v>19</v>
      </c>
      <c r="D160" s="419">
        <v>1798</v>
      </c>
      <c r="E160" s="419" t="s">
        <v>800</v>
      </c>
      <c r="F160" s="419">
        <v>2007</v>
      </c>
      <c r="G160" s="107" t="s">
        <v>19</v>
      </c>
      <c r="H160" s="425">
        <v>1858</v>
      </c>
    </row>
    <row r="161" spans="1:8" ht="12.75" customHeight="1">
      <c r="A161" s="367" t="s">
        <v>818</v>
      </c>
      <c r="B161" s="419"/>
      <c r="C161" s="433"/>
      <c r="D161" s="419"/>
      <c r="E161" s="419" t="s">
        <v>817</v>
      </c>
      <c r="F161" s="419">
        <v>2014</v>
      </c>
      <c r="G161" s="107" t="s">
        <v>19</v>
      </c>
      <c r="H161" s="421">
        <v>5470</v>
      </c>
    </row>
    <row r="162" spans="1:8" ht="12.75" customHeight="1">
      <c r="A162" s="367" t="s">
        <v>820</v>
      </c>
      <c r="B162" s="419">
        <v>2011</v>
      </c>
      <c r="C162" s="107" t="s">
        <v>19</v>
      </c>
      <c r="D162" s="419">
        <v>6150</v>
      </c>
      <c r="E162" s="419" t="s">
        <v>819</v>
      </c>
      <c r="F162" s="419"/>
      <c r="G162" s="433"/>
      <c r="H162" s="421"/>
    </row>
    <row r="163" spans="1:8" ht="12.75" customHeight="1">
      <c r="A163" s="367" t="s">
        <v>822</v>
      </c>
      <c r="B163" s="419">
        <v>2003</v>
      </c>
      <c r="C163" s="107" t="s">
        <v>19</v>
      </c>
      <c r="D163" s="419">
        <v>1316</v>
      </c>
      <c r="E163" s="419" t="s">
        <v>821</v>
      </c>
      <c r="F163" s="419">
        <v>2014</v>
      </c>
      <c r="G163" s="424">
        <v>3519</v>
      </c>
      <c r="H163" s="436" t="s">
        <v>19</v>
      </c>
    </row>
    <row r="164" spans="1:8" ht="12.75" customHeight="1">
      <c r="A164" s="367" t="s">
        <v>824</v>
      </c>
      <c r="B164" s="419"/>
      <c r="C164" s="424"/>
      <c r="D164" s="424"/>
      <c r="E164" s="419" t="s">
        <v>823</v>
      </c>
      <c r="F164" s="419">
        <v>2014</v>
      </c>
      <c r="G164" s="424">
        <v>2574</v>
      </c>
      <c r="H164" s="436" t="s">
        <v>19</v>
      </c>
    </row>
    <row r="165" spans="1:8" ht="12.75" customHeight="1">
      <c r="A165" s="367" t="s">
        <v>826</v>
      </c>
      <c r="B165" s="419">
        <v>2007</v>
      </c>
      <c r="C165" s="107" t="s">
        <v>19</v>
      </c>
      <c r="D165" s="419">
        <v>1628</v>
      </c>
      <c r="E165" s="419" t="s">
        <v>825</v>
      </c>
      <c r="F165" s="419">
        <v>2012</v>
      </c>
      <c r="G165" s="424" t="s">
        <v>1354</v>
      </c>
      <c r="H165" s="425">
        <v>5674</v>
      </c>
    </row>
    <row r="166" spans="1:8" ht="12.75" customHeight="1">
      <c r="A166" s="367" t="s">
        <v>828</v>
      </c>
      <c r="B166" s="419">
        <v>2007</v>
      </c>
      <c r="C166" s="107" t="s">
        <v>19</v>
      </c>
      <c r="D166" s="424">
        <v>1423</v>
      </c>
      <c r="E166" s="419" t="s">
        <v>827</v>
      </c>
      <c r="F166" s="419">
        <v>2014</v>
      </c>
      <c r="G166" s="107" t="s">
        <v>19</v>
      </c>
      <c r="H166" s="425">
        <v>2241</v>
      </c>
    </row>
    <row r="167" spans="1:8" ht="12.75" customHeight="1">
      <c r="A167" s="367" t="s">
        <v>830</v>
      </c>
      <c r="B167" s="419">
        <v>2011</v>
      </c>
      <c r="C167" s="107" t="s">
        <v>19</v>
      </c>
      <c r="D167" s="424">
        <v>2749</v>
      </c>
      <c r="E167" s="419" t="s">
        <v>829</v>
      </c>
      <c r="F167" s="419"/>
      <c r="G167" s="424"/>
      <c r="H167" s="421"/>
    </row>
    <row r="168" spans="1:8" ht="12.75" customHeight="1">
      <c r="A168" s="367" t="s">
        <v>832</v>
      </c>
      <c r="B168" s="419">
        <v>2007</v>
      </c>
      <c r="C168" s="107" t="s">
        <v>19</v>
      </c>
      <c r="D168" s="424">
        <v>1240</v>
      </c>
      <c r="E168" s="419" t="s">
        <v>831</v>
      </c>
      <c r="F168" s="419">
        <v>2012</v>
      </c>
      <c r="G168" s="424">
        <v>6844</v>
      </c>
      <c r="H168" s="425" t="s">
        <v>1355</v>
      </c>
    </row>
    <row r="169" spans="1:8" ht="12.75" customHeight="1">
      <c r="A169" s="367" t="s">
        <v>833</v>
      </c>
      <c r="B169" s="419">
        <v>2007</v>
      </c>
      <c r="C169" s="107" t="s">
        <v>19</v>
      </c>
      <c r="D169" s="419">
        <v>1413</v>
      </c>
      <c r="E169" s="419" t="s">
        <v>1134</v>
      </c>
      <c r="F169" s="419">
        <v>2009</v>
      </c>
      <c r="G169" s="107" t="s">
        <v>19</v>
      </c>
      <c r="H169" s="421">
        <v>5881</v>
      </c>
    </row>
    <row r="170" spans="1:8" ht="12.75" customHeight="1">
      <c r="A170" s="367" t="s">
        <v>835</v>
      </c>
      <c r="B170" s="419">
        <v>2011</v>
      </c>
      <c r="C170" s="107" t="s">
        <v>19</v>
      </c>
      <c r="D170" s="419">
        <v>8154</v>
      </c>
      <c r="E170" s="419" t="s">
        <v>834</v>
      </c>
      <c r="F170" s="419"/>
      <c r="G170" s="424"/>
      <c r="H170" s="425"/>
    </row>
    <row r="171" spans="1:8" ht="12.75" customHeight="1">
      <c r="A171" s="367" t="s">
        <v>837</v>
      </c>
      <c r="B171" s="419">
        <v>2013</v>
      </c>
      <c r="C171" s="107" t="s">
        <v>19</v>
      </c>
      <c r="D171" s="419">
        <v>415</v>
      </c>
      <c r="E171" s="419" t="s">
        <v>836</v>
      </c>
      <c r="F171" s="419">
        <v>2010</v>
      </c>
      <c r="G171" s="107" t="s">
        <v>19</v>
      </c>
      <c r="H171" s="425">
        <v>1114</v>
      </c>
    </row>
    <row r="172" spans="1:8" ht="12.75" customHeight="1">
      <c r="A172" s="367" t="s">
        <v>839</v>
      </c>
      <c r="B172" s="424"/>
      <c r="C172" s="433"/>
      <c r="D172" s="424"/>
      <c r="E172" s="107" t="s">
        <v>838</v>
      </c>
      <c r="F172" s="419"/>
      <c r="G172" s="424"/>
      <c r="H172" s="425"/>
    </row>
    <row r="173" spans="1:8" ht="12" customHeight="1">
      <c r="A173" s="367" t="s">
        <v>841</v>
      </c>
      <c r="B173" s="424">
        <v>2010</v>
      </c>
      <c r="C173" s="107" t="s">
        <v>19</v>
      </c>
      <c r="D173" s="424">
        <v>1464</v>
      </c>
      <c r="E173" s="419" t="s">
        <v>840</v>
      </c>
      <c r="F173" s="419">
        <v>2014</v>
      </c>
      <c r="G173" s="107" t="s">
        <v>19</v>
      </c>
      <c r="H173" s="425">
        <v>2559</v>
      </c>
    </row>
    <row r="174" spans="1:8" ht="12" customHeight="1">
      <c r="A174" s="367" t="s">
        <v>843</v>
      </c>
      <c r="B174" s="424">
        <v>2010</v>
      </c>
      <c r="C174" s="107" t="s">
        <v>19</v>
      </c>
      <c r="D174" s="419">
        <v>1174</v>
      </c>
      <c r="E174" s="419" t="s">
        <v>842</v>
      </c>
      <c r="F174" s="419">
        <v>2014</v>
      </c>
      <c r="G174" s="424">
        <v>5288</v>
      </c>
      <c r="H174" s="436" t="s">
        <v>19</v>
      </c>
    </row>
    <row r="175" spans="1:8" ht="12" customHeight="1">
      <c r="A175" s="367" t="s">
        <v>845</v>
      </c>
      <c r="B175" s="424">
        <v>2013</v>
      </c>
      <c r="C175" s="107" t="s">
        <v>19</v>
      </c>
      <c r="D175" s="419">
        <v>3703</v>
      </c>
      <c r="E175" s="419" t="s">
        <v>844</v>
      </c>
      <c r="F175" s="419"/>
      <c r="G175" s="419"/>
      <c r="H175" s="436"/>
    </row>
    <row r="176" spans="1:8" ht="12" customHeight="1">
      <c r="A176" s="367" t="s">
        <v>847</v>
      </c>
      <c r="B176" s="424">
        <v>2010</v>
      </c>
      <c r="C176" s="107" t="s">
        <v>19</v>
      </c>
      <c r="D176" s="419">
        <v>1426</v>
      </c>
      <c r="E176" s="419" t="s">
        <v>846</v>
      </c>
      <c r="F176" s="419">
        <v>2014</v>
      </c>
      <c r="G176" s="107" t="s">
        <v>19</v>
      </c>
      <c r="H176" s="425">
        <v>11587</v>
      </c>
    </row>
    <row r="177" spans="1:8" ht="12" customHeight="1">
      <c r="A177" s="367" t="s">
        <v>849</v>
      </c>
      <c r="B177" s="424">
        <v>2010</v>
      </c>
      <c r="C177" s="107" t="s">
        <v>19</v>
      </c>
      <c r="D177" s="419">
        <v>1475</v>
      </c>
      <c r="E177" s="419" t="s">
        <v>848</v>
      </c>
      <c r="F177" s="419"/>
      <c r="G177" s="419"/>
      <c r="H177" s="421"/>
    </row>
    <row r="178" spans="1:8" ht="12" customHeight="1">
      <c r="A178" s="367" t="s">
        <v>851</v>
      </c>
      <c r="B178" s="424">
        <v>2010</v>
      </c>
      <c r="C178" s="107" t="s">
        <v>19</v>
      </c>
      <c r="D178" s="419">
        <v>1545</v>
      </c>
      <c r="E178" s="419" t="s">
        <v>850</v>
      </c>
      <c r="F178" s="419">
        <v>2014</v>
      </c>
      <c r="G178" s="424">
        <v>4694</v>
      </c>
      <c r="H178" s="436" t="s">
        <v>19</v>
      </c>
    </row>
    <row r="179" spans="1:8" ht="12" customHeight="1">
      <c r="A179" s="367" t="s">
        <v>853</v>
      </c>
      <c r="B179" s="424">
        <v>2013</v>
      </c>
      <c r="C179" s="107" t="s">
        <v>19</v>
      </c>
      <c r="D179" s="419">
        <v>2271</v>
      </c>
      <c r="E179" s="419" t="s">
        <v>852</v>
      </c>
      <c r="F179" s="419">
        <v>2014</v>
      </c>
      <c r="G179" s="107" t="s">
        <v>19</v>
      </c>
      <c r="H179" s="425">
        <v>2891</v>
      </c>
    </row>
    <row r="180" spans="1:8" ht="12" customHeight="1">
      <c r="A180" s="367" t="s">
        <v>855</v>
      </c>
      <c r="B180" s="424">
        <v>2013</v>
      </c>
      <c r="C180" s="107" t="s">
        <v>19</v>
      </c>
      <c r="D180" s="419">
        <v>2384</v>
      </c>
      <c r="E180" s="419" t="s">
        <v>854</v>
      </c>
      <c r="F180" s="419">
        <v>2014</v>
      </c>
      <c r="G180" s="424">
        <v>18419</v>
      </c>
      <c r="H180" s="436" t="s">
        <v>19</v>
      </c>
    </row>
    <row r="181" spans="1:8" ht="12.75" customHeight="1"/>
    <row r="182" spans="1:8" ht="12.75" customHeight="1">
      <c r="A182" s="69" t="s">
        <v>1356</v>
      </c>
    </row>
    <row r="183" spans="1:8" s="405" customFormat="1" ht="9.6" customHeight="1"/>
    <row r="184" spans="1:8" s="405" customFormat="1" ht="9.6" customHeight="1"/>
    <row r="185" spans="1:8">
      <c r="A185" s="413" t="s">
        <v>1352</v>
      </c>
    </row>
    <row r="186" spans="1:8" ht="13.8">
      <c r="A186" s="361" t="s">
        <v>666</v>
      </c>
    </row>
    <row r="187" spans="1:8" ht="6.6" customHeight="1">
      <c r="A187" s="361"/>
    </row>
    <row r="188" spans="1:8" ht="26.25" customHeight="1">
      <c r="A188" s="784" t="s">
        <v>41</v>
      </c>
      <c r="B188" s="787" t="s">
        <v>21</v>
      </c>
      <c r="C188" s="792" t="s">
        <v>599</v>
      </c>
      <c r="D188" s="794"/>
      <c r="E188" s="784" t="s">
        <v>41</v>
      </c>
      <c r="F188" s="787" t="s">
        <v>21</v>
      </c>
      <c r="G188" s="792" t="s">
        <v>599</v>
      </c>
      <c r="H188" s="793"/>
    </row>
    <row r="189" spans="1:8" ht="65.400000000000006" customHeight="1">
      <c r="A189" s="786"/>
      <c r="B189" s="802"/>
      <c r="C189" s="454" t="s">
        <v>600</v>
      </c>
      <c r="D189" s="454" t="s">
        <v>601</v>
      </c>
      <c r="E189" s="786"/>
      <c r="F189" s="802"/>
      <c r="G189" s="454" t="s">
        <v>600</v>
      </c>
      <c r="H189" s="340" t="s">
        <v>601</v>
      </c>
    </row>
    <row r="190" spans="1:8" ht="6" customHeight="1">
      <c r="A190" s="415"/>
      <c r="B190" s="416"/>
      <c r="C190" s="416"/>
      <c r="D190" s="416"/>
      <c r="E190" s="416"/>
      <c r="F190" s="416"/>
      <c r="G190" s="416"/>
      <c r="H190" s="417"/>
    </row>
    <row r="191" spans="1:8" ht="15.75" customHeight="1">
      <c r="A191" s="362" t="s">
        <v>1106</v>
      </c>
      <c r="B191" s="419"/>
      <c r="C191" s="419"/>
      <c r="D191" s="419"/>
      <c r="E191" s="364" t="s">
        <v>857</v>
      </c>
      <c r="F191" s="419"/>
      <c r="G191" s="419"/>
      <c r="H191" s="421"/>
    </row>
    <row r="192" spans="1:8" ht="13.8">
      <c r="A192" s="367"/>
      <c r="B192" s="419"/>
      <c r="C192" s="419"/>
      <c r="D192" s="419"/>
      <c r="E192" s="437" t="s">
        <v>858</v>
      </c>
      <c r="F192" s="419"/>
      <c r="G192" s="419"/>
      <c r="H192" s="421"/>
    </row>
    <row r="193" spans="1:8" ht="12.75" customHeight="1">
      <c r="A193" s="367" t="s">
        <v>859</v>
      </c>
      <c r="B193" s="419">
        <v>2014</v>
      </c>
      <c r="C193" s="107" t="s">
        <v>19</v>
      </c>
      <c r="D193" s="424">
        <v>3195</v>
      </c>
      <c r="E193" s="419"/>
      <c r="F193" s="419"/>
      <c r="G193" s="419"/>
      <c r="H193" s="421"/>
    </row>
    <row r="194" spans="1:8" ht="12.75" customHeight="1">
      <c r="A194" s="367" t="s">
        <v>860</v>
      </c>
      <c r="B194" s="419">
        <v>2010</v>
      </c>
      <c r="C194" s="107" t="s">
        <v>19</v>
      </c>
      <c r="D194" s="424">
        <v>2070</v>
      </c>
      <c r="E194" s="419" t="s">
        <v>861</v>
      </c>
      <c r="F194" s="419">
        <v>2011</v>
      </c>
      <c r="G194" s="424">
        <v>1188</v>
      </c>
      <c r="H194" s="421">
        <v>288</v>
      </c>
    </row>
    <row r="195" spans="1:8" ht="12.75" customHeight="1">
      <c r="A195" s="367" t="s">
        <v>862</v>
      </c>
      <c r="B195" s="419">
        <v>2014</v>
      </c>
      <c r="C195" s="107">
        <v>1668</v>
      </c>
      <c r="D195" s="107" t="s">
        <v>19</v>
      </c>
      <c r="E195" s="419" t="s">
        <v>863</v>
      </c>
      <c r="F195" s="419">
        <v>2013</v>
      </c>
      <c r="G195" s="107" t="s">
        <v>19</v>
      </c>
      <c r="H195" s="421">
        <v>2117</v>
      </c>
    </row>
    <row r="196" spans="1:8" ht="12.75" customHeight="1">
      <c r="A196" s="367" t="s">
        <v>864</v>
      </c>
      <c r="B196" s="419"/>
      <c r="C196" s="424"/>
      <c r="D196" s="424"/>
      <c r="E196" s="419" t="s">
        <v>865</v>
      </c>
      <c r="F196" s="419"/>
      <c r="G196" s="433"/>
      <c r="H196" s="421"/>
    </row>
    <row r="197" spans="1:8" ht="12.75" customHeight="1">
      <c r="A197" s="367" t="s">
        <v>866</v>
      </c>
      <c r="B197" s="419">
        <v>2010</v>
      </c>
      <c r="C197" s="107" t="s">
        <v>19</v>
      </c>
      <c r="D197" s="424">
        <v>2130</v>
      </c>
      <c r="E197" s="419" t="s">
        <v>867</v>
      </c>
      <c r="F197" s="419">
        <v>2010</v>
      </c>
      <c r="G197" s="424">
        <v>1332</v>
      </c>
      <c r="H197" s="425">
        <v>1321</v>
      </c>
    </row>
    <row r="198" spans="1:8" ht="12.75" customHeight="1">
      <c r="A198" s="367" t="s">
        <v>868</v>
      </c>
      <c r="B198" s="419">
        <v>2010</v>
      </c>
      <c r="C198" s="107" t="s">
        <v>19</v>
      </c>
      <c r="D198" s="419">
        <v>1801</v>
      </c>
      <c r="E198" s="419" t="s">
        <v>869</v>
      </c>
      <c r="F198" s="419">
        <v>2005</v>
      </c>
      <c r="G198" s="107" t="s">
        <v>19</v>
      </c>
      <c r="H198" s="425">
        <v>1688</v>
      </c>
    </row>
    <row r="199" spans="1:8" ht="12.75" customHeight="1">
      <c r="A199" s="367" t="s">
        <v>870</v>
      </c>
      <c r="B199" s="419">
        <v>2009</v>
      </c>
      <c r="C199" s="107" t="s">
        <v>19</v>
      </c>
      <c r="D199" s="419">
        <v>3138</v>
      </c>
      <c r="E199" s="419" t="s">
        <v>871</v>
      </c>
      <c r="F199" s="419">
        <v>2013</v>
      </c>
      <c r="G199" s="424">
        <v>4677</v>
      </c>
      <c r="H199" s="425">
        <v>1498</v>
      </c>
    </row>
    <row r="200" spans="1:8" ht="12" customHeight="1">
      <c r="A200" s="367" t="s">
        <v>872</v>
      </c>
      <c r="B200" s="419">
        <v>2014</v>
      </c>
      <c r="C200" s="424">
        <v>1126</v>
      </c>
      <c r="D200" s="424" t="s">
        <v>1357</v>
      </c>
      <c r="E200" s="419" t="s">
        <v>873</v>
      </c>
      <c r="F200" s="419">
        <v>2010</v>
      </c>
      <c r="G200" s="424">
        <v>1610</v>
      </c>
      <c r="H200" s="425">
        <v>1436</v>
      </c>
    </row>
    <row r="201" spans="1:8" ht="12" customHeight="1">
      <c r="A201" s="367" t="s">
        <v>874</v>
      </c>
      <c r="B201" s="419">
        <v>2011</v>
      </c>
      <c r="C201" s="107" t="s">
        <v>19</v>
      </c>
      <c r="D201" s="424">
        <v>2129</v>
      </c>
      <c r="E201" s="419" t="s">
        <v>875</v>
      </c>
      <c r="F201" s="419">
        <v>2013</v>
      </c>
      <c r="G201" s="424">
        <v>21015</v>
      </c>
      <c r="H201" s="425">
        <v>8894</v>
      </c>
    </row>
    <row r="202" spans="1:8" ht="12" customHeight="1">
      <c r="A202" s="367" t="s">
        <v>876</v>
      </c>
      <c r="B202" s="419">
        <v>2009</v>
      </c>
      <c r="C202" s="107" t="s">
        <v>19</v>
      </c>
      <c r="D202" s="419">
        <v>1810</v>
      </c>
      <c r="E202" s="419" t="s">
        <v>877</v>
      </c>
      <c r="F202" s="419">
        <v>2013</v>
      </c>
      <c r="G202" s="424">
        <v>4352</v>
      </c>
      <c r="H202" s="421">
        <v>1136</v>
      </c>
    </row>
    <row r="203" spans="1:8" ht="12" customHeight="1">
      <c r="A203" s="367" t="s">
        <v>878</v>
      </c>
      <c r="B203" s="419"/>
      <c r="C203" s="419"/>
      <c r="D203" s="424"/>
      <c r="E203" s="419" t="s">
        <v>879</v>
      </c>
      <c r="F203" s="419">
        <v>2010</v>
      </c>
      <c r="G203" s="107" t="s">
        <v>19</v>
      </c>
      <c r="H203" s="425">
        <v>1111</v>
      </c>
    </row>
    <row r="204" spans="1:8" ht="12" customHeight="1">
      <c r="A204" s="367" t="s">
        <v>880</v>
      </c>
      <c r="B204" s="419">
        <v>2014</v>
      </c>
      <c r="C204" s="424">
        <v>3491</v>
      </c>
      <c r="D204" s="107" t="s">
        <v>19</v>
      </c>
      <c r="E204" s="419" t="s">
        <v>881</v>
      </c>
      <c r="F204" s="419">
        <v>2013</v>
      </c>
      <c r="G204" s="424">
        <v>2886</v>
      </c>
      <c r="H204" s="425">
        <v>1605</v>
      </c>
    </row>
    <row r="205" spans="1:8" ht="12" customHeight="1">
      <c r="A205" s="367" t="s">
        <v>882</v>
      </c>
      <c r="B205" s="419">
        <v>2014</v>
      </c>
      <c r="C205" s="419">
        <v>1932</v>
      </c>
      <c r="D205" s="107" t="s">
        <v>19</v>
      </c>
      <c r="E205" s="419" t="s">
        <v>1358</v>
      </c>
      <c r="F205" s="419">
        <v>2013</v>
      </c>
      <c r="G205" s="424">
        <v>2114</v>
      </c>
      <c r="H205" s="421">
        <v>886</v>
      </c>
    </row>
    <row r="206" spans="1:8" ht="12" customHeight="1">
      <c r="A206" s="367" t="s">
        <v>883</v>
      </c>
      <c r="B206" s="419">
        <v>2013</v>
      </c>
      <c r="C206" s="424" t="s">
        <v>1359</v>
      </c>
      <c r="D206" s="424">
        <v>1210</v>
      </c>
      <c r="E206" s="419" t="s">
        <v>884</v>
      </c>
      <c r="F206" s="419">
        <v>2010</v>
      </c>
      <c r="G206" s="107" t="s">
        <v>19</v>
      </c>
      <c r="H206" s="421">
        <v>1244</v>
      </c>
    </row>
    <row r="207" spans="1:8" ht="12" customHeight="1">
      <c r="A207" s="367" t="s">
        <v>885</v>
      </c>
      <c r="B207" s="419"/>
      <c r="C207" s="419"/>
      <c r="D207" s="424"/>
      <c r="E207" s="419" t="s">
        <v>886</v>
      </c>
      <c r="F207" s="419">
        <v>2012</v>
      </c>
      <c r="G207" s="107" t="s">
        <v>19</v>
      </c>
      <c r="H207" s="421">
        <v>1029</v>
      </c>
    </row>
    <row r="208" spans="1:8" ht="12" customHeight="1">
      <c r="A208" s="367" t="s">
        <v>887</v>
      </c>
      <c r="B208" s="419">
        <v>2014</v>
      </c>
      <c r="C208" s="424">
        <v>3085</v>
      </c>
      <c r="D208" s="107" t="s">
        <v>19</v>
      </c>
      <c r="E208" s="419" t="s">
        <v>888</v>
      </c>
      <c r="F208" s="419">
        <v>2013</v>
      </c>
      <c r="G208" s="424">
        <v>2284</v>
      </c>
      <c r="H208" s="421">
        <v>375</v>
      </c>
    </row>
    <row r="209" spans="1:8" ht="12" customHeight="1">
      <c r="A209" s="367" t="s">
        <v>889</v>
      </c>
      <c r="B209" s="419">
        <v>2014</v>
      </c>
      <c r="C209" s="424">
        <v>12614</v>
      </c>
      <c r="D209" s="107" t="s">
        <v>19</v>
      </c>
      <c r="E209" s="419" t="s">
        <v>890</v>
      </c>
      <c r="F209" s="419">
        <v>2012</v>
      </c>
      <c r="G209" s="107" t="s">
        <v>19</v>
      </c>
      <c r="H209" s="421">
        <v>345</v>
      </c>
    </row>
    <row r="210" spans="1:8" ht="12" customHeight="1">
      <c r="A210" s="367" t="s">
        <v>900</v>
      </c>
      <c r="B210" s="419"/>
      <c r="C210" s="419"/>
      <c r="D210" s="424"/>
      <c r="E210" s="419" t="s">
        <v>892</v>
      </c>
      <c r="F210" s="419"/>
      <c r="G210" s="419"/>
      <c r="H210" s="421"/>
    </row>
    <row r="211" spans="1:8" ht="12" customHeight="1">
      <c r="A211" s="367" t="s">
        <v>902</v>
      </c>
      <c r="B211" s="419">
        <v>2014</v>
      </c>
      <c r="C211" s="424">
        <v>1888</v>
      </c>
      <c r="D211" s="107" t="s">
        <v>19</v>
      </c>
      <c r="E211" s="419" t="s">
        <v>894</v>
      </c>
      <c r="F211" s="419"/>
      <c r="G211" s="419"/>
      <c r="H211" s="438"/>
    </row>
    <row r="212" spans="1:8" ht="12" customHeight="1">
      <c r="A212" s="367" t="s">
        <v>891</v>
      </c>
      <c r="B212" s="419"/>
      <c r="C212" s="419"/>
      <c r="D212" s="424"/>
      <c r="E212" s="419" t="s">
        <v>896</v>
      </c>
      <c r="F212" s="419">
        <v>2013</v>
      </c>
      <c r="G212" s="424">
        <v>5523</v>
      </c>
      <c r="H212" s="436" t="s">
        <v>19</v>
      </c>
    </row>
    <row r="213" spans="1:8" ht="12" customHeight="1">
      <c r="A213" s="367" t="s">
        <v>893</v>
      </c>
      <c r="B213" s="419">
        <v>2011</v>
      </c>
      <c r="C213" s="107" t="s">
        <v>19</v>
      </c>
      <c r="D213" s="424">
        <v>2786</v>
      </c>
      <c r="E213" s="419" t="s">
        <v>898</v>
      </c>
      <c r="F213" s="419">
        <v>2013</v>
      </c>
      <c r="G213" s="107" t="s">
        <v>19</v>
      </c>
      <c r="H213" s="425">
        <v>448</v>
      </c>
    </row>
    <row r="214" spans="1:8" ht="12" customHeight="1">
      <c r="A214" s="367" t="s">
        <v>895</v>
      </c>
      <c r="B214" s="419">
        <v>2011</v>
      </c>
      <c r="C214" s="107" t="s">
        <v>19</v>
      </c>
      <c r="D214" s="424">
        <v>7861</v>
      </c>
      <c r="E214" s="419" t="s">
        <v>1148</v>
      </c>
      <c r="F214" s="419">
        <v>2010</v>
      </c>
      <c r="G214" s="69">
        <v>1716</v>
      </c>
      <c r="H214" s="436" t="s">
        <v>19</v>
      </c>
    </row>
    <row r="215" spans="1:8" ht="12" customHeight="1">
      <c r="A215" s="367" t="s">
        <v>897</v>
      </c>
      <c r="B215" s="419">
        <v>2011</v>
      </c>
      <c r="C215" s="107" t="s">
        <v>19</v>
      </c>
      <c r="D215" s="424">
        <v>3431</v>
      </c>
      <c r="E215" s="419" t="s">
        <v>901</v>
      </c>
      <c r="F215" s="419">
        <v>2010</v>
      </c>
      <c r="G215" s="107" t="s">
        <v>19</v>
      </c>
      <c r="H215" s="425">
        <v>790</v>
      </c>
    </row>
    <row r="216" spans="1:8" ht="12" customHeight="1">
      <c r="A216" s="367" t="s">
        <v>899</v>
      </c>
      <c r="B216" s="419">
        <v>2011</v>
      </c>
      <c r="C216" s="107" t="s">
        <v>19</v>
      </c>
      <c r="D216" s="424">
        <v>1763</v>
      </c>
      <c r="E216" s="419" t="s">
        <v>903</v>
      </c>
      <c r="F216" s="419">
        <v>2013</v>
      </c>
      <c r="G216" s="424">
        <v>2771</v>
      </c>
      <c r="H216" s="436" t="s">
        <v>19</v>
      </c>
    </row>
    <row r="217" spans="1:8" ht="12" customHeight="1">
      <c r="A217" s="367" t="s">
        <v>904</v>
      </c>
      <c r="B217" s="419">
        <v>2011</v>
      </c>
      <c r="C217" s="107" t="s">
        <v>19</v>
      </c>
      <c r="D217" s="424">
        <v>2397</v>
      </c>
      <c r="E217" s="419" t="s">
        <v>905</v>
      </c>
      <c r="F217" s="419">
        <v>2013</v>
      </c>
      <c r="G217" s="107" t="s">
        <v>19</v>
      </c>
      <c r="H217" s="425">
        <v>622</v>
      </c>
    </row>
    <row r="218" spans="1:8" ht="12" customHeight="1">
      <c r="A218" s="367" t="s">
        <v>906</v>
      </c>
      <c r="B218" s="419"/>
      <c r="C218" s="424"/>
      <c r="D218" s="424"/>
      <c r="E218" s="419" t="s">
        <v>907</v>
      </c>
      <c r="F218" s="419">
        <v>2010</v>
      </c>
      <c r="G218" s="424">
        <v>1128</v>
      </c>
      <c r="H218" s="436" t="s">
        <v>19</v>
      </c>
    </row>
    <row r="219" spans="1:8" ht="12" customHeight="1">
      <c r="A219" s="367" t="s">
        <v>908</v>
      </c>
      <c r="B219" s="419">
        <v>2014</v>
      </c>
      <c r="C219" s="424">
        <v>5000</v>
      </c>
      <c r="D219" s="424" t="s">
        <v>1360</v>
      </c>
      <c r="E219" s="419" t="s">
        <v>909</v>
      </c>
      <c r="F219" s="419">
        <v>2013</v>
      </c>
      <c r="G219" s="419">
        <v>4684</v>
      </c>
      <c r="H219" s="436" t="s">
        <v>19</v>
      </c>
    </row>
    <row r="220" spans="1:8" ht="12" customHeight="1">
      <c r="A220" s="367" t="s">
        <v>910</v>
      </c>
      <c r="B220" s="419">
        <v>2007</v>
      </c>
      <c r="C220" s="424">
        <v>4130</v>
      </c>
      <c r="D220" s="419">
        <v>276</v>
      </c>
      <c r="E220" s="419" t="s">
        <v>911</v>
      </c>
      <c r="F220" s="419">
        <v>2013</v>
      </c>
      <c r="G220" s="107" t="s">
        <v>19</v>
      </c>
      <c r="H220" s="425">
        <v>646</v>
      </c>
    </row>
    <row r="221" spans="1:8" ht="12" customHeight="1">
      <c r="A221" s="367" t="s">
        <v>912</v>
      </c>
      <c r="B221" s="419">
        <v>2012</v>
      </c>
      <c r="C221" s="107" t="s">
        <v>19</v>
      </c>
      <c r="D221" s="419">
        <v>411</v>
      </c>
      <c r="E221" s="419" t="s">
        <v>913</v>
      </c>
      <c r="F221" s="419">
        <v>2010</v>
      </c>
      <c r="G221" s="419">
        <v>1136</v>
      </c>
      <c r="H221" s="436" t="s">
        <v>19</v>
      </c>
    </row>
    <row r="222" spans="1:8" ht="12" customHeight="1">
      <c r="A222" s="367" t="s">
        <v>914</v>
      </c>
      <c r="B222" s="419">
        <v>2014</v>
      </c>
      <c r="C222" s="107" t="s">
        <v>19</v>
      </c>
      <c r="D222" s="419">
        <v>651</v>
      </c>
      <c r="E222" s="419" t="s">
        <v>1149</v>
      </c>
      <c r="F222" s="419">
        <v>2013</v>
      </c>
      <c r="G222" s="419">
        <v>2335</v>
      </c>
      <c r="H222" s="436" t="s">
        <v>19</v>
      </c>
    </row>
    <row r="223" spans="1:8" ht="12" customHeight="1">
      <c r="A223" s="367" t="s">
        <v>915</v>
      </c>
      <c r="B223" s="419">
        <v>2013</v>
      </c>
      <c r="C223" s="107" t="s">
        <v>19</v>
      </c>
      <c r="D223" s="424">
        <v>1789</v>
      </c>
      <c r="E223" s="419" t="s">
        <v>916</v>
      </c>
      <c r="F223" s="419">
        <v>2013</v>
      </c>
      <c r="G223" s="419">
        <v>9537</v>
      </c>
      <c r="H223" s="436" t="s">
        <v>19</v>
      </c>
    </row>
    <row r="224" spans="1:8" ht="12" customHeight="1">
      <c r="A224" s="367" t="s">
        <v>917</v>
      </c>
      <c r="B224" s="419"/>
      <c r="C224" s="419"/>
      <c r="D224" s="419"/>
      <c r="E224" s="439" t="s">
        <v>918</v>
      </c>
      <c r="F224" s="419">
        <v>2013</v>
      </c>
      <c r="G224" s="107" t="s">
        <v>19</v>
      </c>
      <c r="H224" s="425">
        <v>2719</v>
      </c>
    </row>
    <row r="225" spans="1:8" ht="12" customHeight="1">
      <c r="A225" s="367" t="s">
        <v>919</v>
      </c>
      <c r="B225" s="419">
        <v>2014</v>
      </c>
      <c r="C225" s="107" t="s">
        <v>19</v>
      </c>
      <c r="D225" s="419">
        <v>4708</v>
      </c>
      <c r="E225" s="419" t="s">
        <v>920</v>
      </c>
      <c r="F225" s="419">
        <v>2013</v>
      </c>
      <c r="G225" s="419">
        <v>2137</v>
      </c>
      <c r="H225" s="436" t="s">
        <v>19</v>
      </c>
    </row>
    <row r="226" spans="1:8" ht="12" customHeight="1">
      <c r="A226" s="367" t="s">
        <v>921</v>
      </c>
      <c r="B226" s="419">
        <v>2010</v>
      </c>
      <c r="C226" s="107" t="s">
        <v>19</v>
      </c>
      <c r="D226" s="424">
        <v>1743</v>
      </c>
      <c r="E226" s="419" t="s">
        <v>922</v>
      </c>
      <c r="F226" s="419">
        <v>2013</v>
      </c>
      <c r="G226" s="107" t="s">
        <v>19</v>
      </c>
      <c r="H226" s="425">
        <v>298</v>
      </c>
    </row>
    <row r="227" spans="1:8" ht="12" customHeight="1">
      <c r="A227" s="367" t="s">
        <v>923</v>
      </c>
      <c r="B227" s="419">
        <v>2012</v>
      </c>
      <c r="C227" s="424" t="s">
        <v>1361</v>
      </c>
      <c r="D227" s="424">
        <v>1485</v>
      </c>
      <c r="E227" s="419" t="s">
        <v>924</v>
      </c>
      <c r="F227" s="419">
        <v>2013</v>
      </c>
      <c r="G227" s="419">
        <v>2065</v>
      </c>
      <c r="H227" s="436" t="s">
        <v>19</v>
      </c>
    </row>
    <row r="228" spans="1:8" ht="12" customHeight="1">
      <c r="A228" s="367"/>
      <c r="B228" s="419"/>
      <c r="C228" s="419"/>
      <c r="D228" s="419"/>
      <c r="E228" s="419" t="s">
        <v>925</v>
      </c>
      <c r="F228" s="419">
        <v>2013</v>
      </c>
      <c r="G228" s="107" t="s">
        <v>19</v>
      </c>
      <c r="H228" s="421">
        <v>390</v>
      </c>
    </row>
    <row r="229" spans="1:8" ht="12" customHeight="1">
      <c r="A229" s="418" t="s">
        <v>1101</v>
      </c>
      <c r="B229" s="419"/>
      <c r="C229" s="419"/>
      <c r="D229" s="419"/>
      <c r="E229" s="419" t="s">
        <v>926</v>
      </c>
      <c r="F229" s="419">
        <v>2010</v>
      </c>
      <c r="G229" s="419">
        <v>1837</v>
      </c>
      <c r="H229" s="421">
        <v>787</v>
      </c>
    </row>
    <row r="230" spans="1:8" ht="12" customHeight="1">
      <c r="A230" s="440" t="s">
        <v>1100</v>
      </c>
      <c r="B230" s="419"/>
      <c r="C230" s="419"/>
      <c r="D230" s="424"/>
      <c r="E230" s="419" t="s">
        <v>927</v>
      </c>
      <c r="F230" s="419">
        <v>2013</v>
      </c>
      <c r="G230" s="424">
        <v>3811</v>
      </c>
      <c r="H230" s="436" t="s">
        <v>19</v>
      </c>
    </row>
    <row r="231" spans="1:8" ht="12" customHeight="1">
      <c r="A231" s="441"/>
      <c r="B231" s="419"/>
      <c r="C231" s="419"/>
      <c r="D231" s="424"/>
      <c r="E231" s="419" t="s">
        <v>928</v>
      </c>
      <c r="F231" s="419">
        <v>2013</v>
      </c>
      <c r="G231" s="107" t="s">
        <v>19</v>
      </c>
      <c r="H231" s="421">
        <v>1258</v>
      </c>
    </row>
    <row r="232" spans="1:8" ht="12" customHeight="1">
      <c r="A232" s="367" t="s">
        <v>929</v>
      </c>
      <c r="B232" s="419">
        <v>2010</v>
      </c>
      <c r="C232" s="107" t="s">
        <v>19</v>
      </c>
      <c r="D232" s="424">
        <v>2582</v>
      </c>
      <c r="E232" s="419" t="s">
        <v>930</v>
      </c>
      <c r="F232" s="419">
        <v>2013</v>
      </c>
      <c r="G232" s="419">
        <v>2698</v>
      </c>
      <c r="H232" s="436" t="s">
        <v>19</v>
      </c>
    </row>
    <row r="233" spans="1:8" ht="12" customHeight="1">
      <c r="A233" s="367" t="s">
        <v>931</v>
      </c>
      <c r="B233" s="419">
        <v>2012</v>
      </c>
      <c r="C233" s="107" t="s">
        <v>19</v>
      </c>
      <c r="D233" s="419">
        <v>923</v>
      </c>
      <c r="E233" s="419" t="s">
        <v>932</v>
      </c>
      <c r="F233" s="419">
        <v>2013</v>
      </c>
      <c r="G233" s="107" t="s">
        <v>19</v>
      </c>
      <c r="H233" s="425">
        <v>650</v>
      </c>
    </row>
    <row r="234" spans="1:8" ht="12" customHeight="1">
      <c r="A234" s="367" t="s">
        <v>933</v>
      </c>
      <c r="B234" s="419">
        <v>2012</v>
      </c>
      <c r="C234" s="419">
        <v>2471</v>
      </c>
      <c r="D234" s="424">
        <v>928</v>
      </c>
      <c r="E234" s="419" t="s">
        <v>934</v>
      </c>
      <c r="F234" s="419">
        <v>2013</v>
      </c>
      <c r="G234" s="424">
        <v>4295</v>
      </c>
      <c r="H234" s="436" t="s">
        <v>19</v>
      </c>
    </row>
    <row r="235" spans="1:8" ht="12" customHeight="1">
      <c r="A235" s="367" t="s">
        <v>935</v>
      </c>
      <c r="B235" s="419">
        <v>2013</v>
      </c>
      <c r="C235" s="107" t="s">
        <v>19</v>
      </c>
      <c r="D235" s="419">
        <v>1094</v>
      </c>
      <c r="E235" s="419" t="s">
        <v>936</v>
      </c>
      <c r="F235" s="419">
        <v>2013</v>
      </c>
      <c r="G235" s="107" t="s">
        <v>19</v>
      </c>
      <c r="H235" s="421">
        <v>689</v>
      </c>
    </row>
    <row r="236" spans="1:8" ht="12" customHeight="1">
      <c r="A236" s="367" t="s">
        <v>937</v>
      </c>
      <c r="B236" s="419"/>
      <c r="C236" s="419"/>
      <c r="D236" s="419"/>
      <c r="E236" s="419" t="s">
        <v>1135</v>
      </c>
      <c r="F236" s="419"/>
      <c r="G236" s="419"/>
      <c r="H236" s="421"/>
    </row>
    <row r="237" spans="1:8" ht="12" customHeight="1">
      <c r="A237" s="367" t="s">
        <v>938</v>
      </c>
      <c r="B237" s="419">
        <v>2010</v>
      </c>
      <c r="C237" s="419">
        <v>1243</v>
      </c>
      <c r="D237" s="424" t="s">
        <v>1150</v>
      </c>
      <c r="E237" s="419" t="s">
        <v>939</v>
      </c>
      <c r="F237" s="419">
        <v>2013</v>
      </c>
      <c r="G237" s="419">
        <v>6035</v>
      </c>
      <c r="H237" s="436" t="s">
        <v>19</v>
      </c>
    </row>
    <row r="238" spans="1:8" ht="12" customHeight="1">
      <c r="A238" s="367" t="s">
        <v>940</v>
      </c>
      <c r="B238" s="419">
        <v>2010</v>
      </c>
      <c r="C238" s="419">
        <v>1176</v>
      </c>
      <c r="D238" s="424" t="s">
        <v>1151</v>
      </c>
      <c r="E238" s="419" t="s">
        <v>941</v>
      </c>
      <c r="F238" s="419">
        <v>2013</v>
      </c>
      <c r="G238" s="107" t="s">
        <v>19</v>
      </c>
      <c r="H238" s="421">
        <v>1553</v>
      </c>
    </row>
    <row r="239" spans="1:8" ht="12" customHeight="1">
      <c r="A239" s="367" t="s">
        <v>942</v>
      </c>
      <c r="B239" s="419">
        <v>2013</v>
      </c>
      <c r="C239" s="419">
        <v>3981</v>
      </c>
      <c r="D239" s="424" t="s">
        <v>1152</v>
      </c>
      <c r="E239" s="419" t="s">
        <v>943</v>
      </c>
      <c r="F239" s="419"/>
      <c r="G239" s="419"/>
      <c r="H239" s="421"/>
    </row>
    <row r="240" spans="1:8" ht="12" customHeight="1">
      <c r="A240" s="367" t="s">
        <v>944</v>
      </c>
      <c r="B240" s="419">
        <v>2013</v>
      </c>
      <c r="C240" s="424">
        <v>1305</v>
      </c>
      <c r="D240" s="424" t="s">
        <v>1153</v>
      </c>
      <c r="E240" s="419" t="s">
        <v>945</v>
      </c>
      <c r="F240" s="419">
        <v>2013</v>
      </c>
      <c r="G240" s="419">
        <v>6313</v>
      </c>
      <c r="H240" s="436" t="s">
        <v>19</v>
      </c>
    </row>
    <row r="241" spans="1:8" ht="12" customHeight="1">
      <c r="A241" s="367" t="s">
        <v>946</v>
      </c>
      <c r="B241" s="419">
        <v>2013</v>
      </c>
      <c r="C241" s="419">
        <v>5960</v>
      </c>
      <c r="D241" s="424" t="s">
        <v>1154</v>
      </c>
      <c r="E241" s="419" t="s">
        <v>947</v>
      </c>
      <c r="F241" s="419">
        <v>2013</v>
      </c>
      <c r="G241" s="107" t="s">
        <v>19</v>
      </c>
      <c r="H241" s="421">
        <v>2196</v>
      </c>
    </row>
    <row r="242" spans="1:8" ht="12" customHeight="1">
      <c r="A242" s="367" t="s">
        <v>948</v>
      </c>
      <c r="B242" s="419">
        <v>2013</v>
      </c>
      <c r="C242" s="419">
        <v>2443</v>
      </c>
      <c r="D242" s="424" t="s">
        <v>1155</v>
      </c>
      <c r="E242" s="419" t="s">
        <v>949</v>
      </c>
      <c r="F242" s="419">
        <v>2013</v>
      </c>
      <c r="G242" s="419">
        <v>2055</v>
      </c>
      <c r="H242" s="425">
        <v>467</v>
      </c>
    </row>
    <row r="243" spans="1:8" ht="15" customHeight="1">
      <c r="A243" s="69" t="s">
        <v>1362</v>
      </c>
      <c r="F243" s="430"/>
      <c r="G243" s="430"/>
      <c r="H243" s="430"/>
    </row>
    <row r="244" spans="1:8" s="405" customFormat="1"/>
    <row r="245" spans="1:8" s="405" customFormat="1"/>
    <row r="246" spans="1:8">
      <c r="A246" s="413" t="s">
        <v>1384</v>
      </c>
    </row>
    <row r="247" spans="1:8" ht="13.8">
      <c r="A247" s="361" t="s">
        <v>666</v>
      </c>
    </row>
    <row r="248" spans="1:8" ht="6.75" customHeight="1">
      <c r="A248" s="361"/>
    </row>
    <row r="249" spans="1:8" ht="26.25" customHeight="1">
      <c r="A249" s="784" t="s">
        <v>41</v>
      </c>
      <c r="B249" s="787" t="s">
        <v>21</v>
      </c>
      <c r="C249" s="792" t="s">
        <v>599</v>
      </c>
      <c r="D249" s="794"/>
      <c r="E249" s="784" t="s">
        <v>41</v>
      </c>
      <c r="F249" s="787" t="s">
        <v>21</v>
      </c>
      <c r="G249" s="792" t="s">
        <v>599</v>
      </c>
      <c r="H249" s="793"/>
    </row>
    <row r="250" spans="1:8" ht="66" customHeight="1">
      <c r="A250" s="786"/>
      <c r="B250" s="802"/>
      <c r="C250" s="454" t="s">
        <v>600</v>
      </c>
      <c r="D250" s="454" t="s">
        <v>601</v>
      </c>
      <c r="E250" s="786"/>
      <c r="F250" s="802"/>
      <c r="G250" s="454" t="s">
        <v>600</v>
      </c>
      <c r="H250" s="340" t="s">
        <v>601</v>
      </c>
    </row>
    <row r="251" spans="1:8" ht="6.75" customHeight="1">
      <c r="A251" s="415"/>
      <c r="B251" s="416"/>
      <c r="C251" s="416"/>
      <c r="D251" s="416"/>
      <c r="E251" s="416"/>
      <c r="F251" s="416"/>
      <c r="G251" s="416"/>
      <c r="H251" s="417"/>
    </row>
    <row r="252" spans="1:8">
      <c r="A252" s="418" t="s">
        <v>950</v>
      </c>
      <c r="B252" s="419"/>
      <c r="C252" s="419"/>
      <c r="D252" s="419"/>
      <c r="E252" s="420" t="s">
        <v>951</v>
      </c>
      <c r="F252" s="419"/>
      <c r="G252" s="419"/>
      <c r="H252" s="421"/>
    </row>
    <row r="253" spans="1:8" ht="13.8">
      <c r="A253" s="440" t="s">
        <v>858</v>
      </c>
      <c r="B253" s="419"/>
      <c r="C253" s="419"/>
      <c r="D253" s="419"/>
      <c r="E253" s="422" t="s">
        <v>952</v>
      </c>
      <c r="F253" s="419"/>
      <c r="G253" s="419"/>
      <c r="H253" s="421"/>
    </row>
    <row r="254" spans="1:8" ht="6" customHeight="1">
      <c r="A254" s="367"/>
      <c r="B254" s="419"/>
      <c r="C254" s="419"/>
      <c r="D254" s="419"/>
      <c r="E254" s="419"/>
      <c r="F254" s="419"/>
      <c r="G254" s="419"/>
    </row>
    <row r="255" spans="1:8" ht="12.75" customHeight="1">
      <c r="A255" s="367"/>
      <c r="B255" s="419"/>
      <c r="C255" s="419"/>
      <c r="D255" s="419"/>
      <c r="E255" s="419" t="s">
        <v>953</v>
      </c>
      <c r="F255" s="419"/>
      <c r="G255" s="419"/>
      <c r="H255" s="421"/>
    </row>
    <row r="256" spans="1:8" ht="12.75" customHeight="1">
      <c r="A256" s="367" t="s">
        <v>954</v>
      </c>
      <c r="B256" s="419"/>
      <c r="C256" s="419"/>
      <c r="D256" s="419"/>
      <c r="E256" s="419" t="s">
        <v>955</v>
      </c>
      <c r="F256" s="419">
        <v>2013</v>
      </c>
      <c r="G256" s="424">
        <v>13479</v>
      </c>
      <c r="H256" s="425">
        <v>3044</v>
      </c>
    </row>
    <row r="257" spans="1:8" ht="12.75" customHeight="1">
      <c r="A257" s="367" t="s">
        <v>956</v>
      </c>
      <c r="B257" s="419">
        <v>2013</v>
      </c>
      <c r="C257" s="419">
        <v>2028</v>
      </c>
      <c r="D257" s="107" t="s">
        <v>19</v>
      </c>
      <c r="E257" s="419" t="s">
        <v>957</v>
      </c>
      <c r="F257" s="419">
        <v>2007</v>
      </c>
      <c r="G257" s="424">
        <v>1452</v>
      </c>
      <c r="H257" s="425">
        <v>1268</v>
      </c>
    </row>
    <row r="258" spans="1:8" ht="12.75" customHeight="1">
      <c r="A258" s="367" t="s">
        <v>958</v>
      </c>
      <c r="B258" s="419">
        <v>2013</v>
      </c>
      <c r="C258" s="107" t="s">
        <v>19</v>
      </c>
      <c r="D258" s="419">
        <v>604</v>
      </c>
      <c r="E258" s="419" t="s">
        <v>959</v>
      </c>
      <c r="F258" s="419">
        <v>2001</v>
      </c>
      <c r="G258" s="107" t="s">
        <v>19</v>
      </c>
      <c r="H258" s="421">
        <v>1254</v>
      </c>
    </row>
    <row r="259" spans="1:8" ht="12.75" customHeight="1">
      <c r="A259" s="367" t="s">
        <v>960</v>
      </c>
      <c r="B259" s="419"/>
      <c r="C259" s="419"/>
      <c r="D259" s="433"/>
      <c r="E259" s="419" t="s">
        <v>961</v>
      </c>
      <c r="F259" s="419">
        <v>2008</v>
      </c>
      <c r="G259" s="424">
        <v>1231</v>
      </c>
      <c r="H259" s="436" t="s">
        <v>19</v>
      </c>
    </row>
    <row r="260" spans="1:8" ht="12.75" customHeight="1">
      <c r="A260" s="367" t="s">
        <v>962</v>
      </c>
      <c r="B260" s="419">
        <v>2013</v>
      </c>
      <c r="C260" s="419">
        <v>13131</v>
      </c>
      <c r="D260" s="107" t="s">
        <v>19</v>
      </c>
      <c r="E260" s="419" t="s">
        <v>963</v>
      </c>
      <c r="F260" s="419"/>
      <c r="G260" s="419"/>
      <c r="H260" s="421"/>
    </row>
    <row r="261" spans="1:8" ht="12.75" customHeight="1">
      <c r="A261" s="367" t="s">
        <v>964</v>
      </c>
      <c r="B261" s="419">
        <v>2013</v>
      </c>
      <c r="C261" s="107" t="s">
        <v>19</v>
      </c>
      <c r="D261" s="424">
        <v>3884</v>
      </c>
      <c r="E261" s="419" t="s">
        <v>965</v>
      </c>
      <c r="F261" s="419">
        <v>2010</v>
      </c>
      <c r="G261" s="424" t="s">
        <v>1363</v>
      </c>
      <c r="H261" s="425">
        <v>835</v>
      </c>
    </row>
    <row r="262" spans="1:8" ht="12.75" customHeight="1">
      <c r="A262" s="367" t="s">
        <v>966</v>
      </c>
      <c r="B262" s="419">
        <v>2010</v>
      </c>
      <c r="C262" s="419">
        <v>1316</v>
      </c>
      <c r="D262" s="419">
        <v>647</v>
      </c>
      <c r="E262" s="419" t="s">
        <v>967</v>
      </c>
      <c r="F262" s="419">
        <v>2010</v>
      </c>
      <c r="G262" s="107" t="s">
        <v>19</v>
      </c>
      <c r="H262" s="425">
        <v>1616</v>
      </c>
    </row>
    <row r="263" spans="1:8" ht="12.75" customHeight="1">
      <c r="A263" s="367" t="s">
        <v>968</v>
      </c>
      <c r="B263" s="419"/>
      <c r="C263" s="424"/>
      <c r="D263" s="424"/>
      <c r="E263" s="419" t="s">
        <v>969</v>
      </c>
      <c r="F263" s="419"/>
      <c r="G263" s="419"/>
      <c r="H263" s="421"/>
    </row>
    <row r="264" spans="1:8" ht="12.75" customHeight="1">
      <c r="A264" s="367" t="s">
        <v>970</v>
      </c>
      <c r="B264" s="419">
        <v>2013</v>
      </c>
      <c r="C264" s="419">
        <v>5828</v>
      </c>
      <c r="D264" s="107" t="s">
        <v>19</v>
      </c>
      <c r="E264" s="419" t="s">
        <v>971</v>
      </c>
      <c r="F264" s="419">
        <v>2012</v>
      </c>
      <c r="G264" s="424" t="s">
        <v>1364</v>
      </c>
      <c r="H264" s="421">
        <v>1410</v>
      </c>
    </row>
    <row r="265" spans="1:8" ht="12.75" customHeight="1">
      <c r="A265" s="367" t="s">
        <v>972</v>
      </c>
      <c r="B265" s="419">
        <v>2013</v>
      </c>
      <c r="C265" s="107" t="s">
        <v>19</v>
      </c>
      <c r="D265" s="424">
        <v>418</v>
      </c>
      <c r="E265" s="419" t="s">
        <v>973</v>
      </c>
      <c r="F265" s="419">
        <v>2013</v>
      </c>
      <c r="G265" s="424" t="s">
        <v>1365</v>
      </c>
      <c r="H265" s="425">
        <v>2479</v>
      </c>
    </row>
    <row r="266" spans="1:8" ht="12.75" customHeight="1">
      <c r="A266" s="367" t="s">
        <v>974</v>
      </c>
      <c r="B266" s="419"/>
      <c r="C266" s="419"/>
      <c r="D266" s="419"/>
      <c r="E266" s="419" t="s">
        <v>975</v>
      </c>
      <c r="F266" s="419">
        <v>2013</v>
      </c>
      <c r="G266" s="424" t="s">
        <v>1366</v>
      </c>
      <c r="H266" s="421">
        <v>2790</v>
      </c>
    </row>
    <row r="267" spans="1:8" ht="12.75" customHeight="1">
      <c r="A267" s="367" t="s">
        <v>976</v>
      </c>
      <c r="B267" s="419">
        <v>2013</v>
      </c>
      <c r="C267" s="419">
        <v>3459</v>
      </c>
      <c r="D267" s="107" t="s">
        <v>19</v>
      </c>
      <c r="E267" s="419" t="s">
        <v>977</v>
      </c>
      <c r="F267" s="419">
        <v>2013</v>
      </c>
      <c r="G267" s="424" t="s">
        <v>1367</v>
      </c>
      <c r="H267" s="421">
        <v>1144</v>
      </c>
    </row>
    <row r="268" spans="1:8" ht="12.75" customHeight="1">
      <c r="A268" s="367" t="s">
        <v>978</v>
      </c>
      <c r="B268" s="419">
        <v>2013</v>
      </c>
      <c r="C268" s="107" t="s">
        <v>19</v>
      </c>
      <c r="D268" s="419">
        <v>400</v>
      </c>
      <c r="E268" s="419" t="s">
        <v>979</v>
      </c>
      <c r="F268" s="419">
        <v>2013</v>
      </c>
      <c r="G268" s="424" t="s">
        <v>1368</v>
      </c>
      <c r="H268" s="425">
        <v>2552</v>
      </c>
    </row>
    <row r="269" spans="1:8" ht="12.75" customHeight="1">
      <c r="A269" s="367" t="s">
        <v>980</v>
      </c>
      <c r="B269" s="419"/>
      <c r="C269" s="419"/>
      <c r="D269" s="419"/>
      <c r="E269" s="419" t="s">
        <v>981</v>
      </c>
      <c r="F269" s="419">
        <v>2010</v>
      </c>
      <c r="G269" s="107" t="s">
        <v>19</v>
      </c>
      <c r="H269" s="421">
        <v>1302</v>
      </c>
    </row>
    <row r="270" spans="1:8" ht="12.75" customHeight="1">
      <c r="A270" s="367" t="s">
        <v>982</v>
      </c>
      <c r="B270" s="419">
        <v>2013</v>
      </c>
      <c r="C270" s="419">
        <v>19950</v>
      </c>
      <c r="D270" s="107" t="s">
        <v>19</v>
      </c>
      <c r="E270" s="419" t="s">
        <v>983</v>
      </c>
      <c r="F270" s="419">
        <v>2013</v>
      </c>
      <c r="G270" s="424" t="s">
        <v>1369</v>
      </c>
      <c r="H270" s="421">
        <v>1849</v>
      </c>
    </row>
    <row r="271" spans="1:8" ht="12.75" customHeight="1">
      <c r="A271" s="367" t="s">
        <v>984</v>
      </c>
      <c r="B271" s="419">
        <v>2013</v>
      </c>
      <c r="C271" s="107" t="s">
        <v>19</v>
      </c>
      <c r="D271" s="424">
        <v>8406</v>
      </c>
      <c r="E271" s="419" t="s">
        <v>985</v>
      </c>
      <c r="F271" s="419">
        <v>2010</v>
      </c>
      <c r="G271" s="107" t="s">
        <v>19</v>
      </c>
      <c r="H271" s="421">
        <v>1802</v>
      </c>
    </row>
    <row r="272" spans="1:8" ht="12.75" customHeight="1">
      <c r="A272" s="367" t="s">
        <v>986</v>
      </c>
      <c r="B272" s="419">
        <v>2013</v>
      </c>
      <c r="C272" s="419">
        <v>4399</v>
      </c>
      <c r="D272" s="107" t="s">
        <v>19</v>
      </c>
      <c r="E272" s="419" t="s">
        <v>987</v>
      </c>
      <c r="F272" s="419">
        <v>2013</v>
      </c>
      <c r="G272" s="424" t="s">
        <v>1370</v>
      </c>
      <c r="H272" s="425">
        <v>1468</v>
      </c>
    </row>
    <row r="273" spans="1:8" ht="12.75" customHeight="1">
      <c r="A273" s="367" t="s">
        <v>988</v>
      </c>
      <c r="B273" s="419">
        <v>2013</v>
      </c>
      <c r="C273" s="107" t="s">
        <v>19</v>
      </c>
      <c r="D273" s="419">
        <v>1513</v>
      </c>
      <c r="E273" s="419" t="s">
        <v>989</v>
      </c>
      <c r="F273" s="419">
        <v>2013</v>
      </c>
      <c r="G273" s="424" t="s">
        <v>1371</v>
      </c>
      <c r="H273" s="425">
        <v>1600</v>
      </c>
    </row>
    <row r="274" spans="1:8" ht="12.75" customHeight="1">
      <c r="A274" s="367" t="s">
        <v>990</v>
      </c>
      <c r="B274" s="419">
        <v>2013</v>
      </c>
      <c r="C274" s="424">
        <v>2361</v>
      </c>
      <c r="D274" s="424">
        <v>306</v>
      </c>
      <c r="E274" s="419" t="s">
        <v>991</v>
      </c>
      <c r="F274" s="419">
        <v>2013</v>
      </c>
      <c r="G274" s="424" t="s">
        <v>1372</v>
      </c>
      <c r="H274" s="425">
        <v>6430</v>
      </c>
    </row>
    <row r="275" spans="1:8" ht="12.75" customHeight="1">
      <c r="A275" s="367" t="s">
        <v>992</v>
      </c>
      <c r="B275" s="419"/>
      <c r="C275" s="419"/>
      <c r="D275" s="424"/>
      <c r="E275" s="419" t="s">
        <v>993</v>
      </c>
      <c r="F275" s="419">
        <v>2013</v>
      </c>
      <c r="G275" s="424" t="s">
        <v>1373</v>
      </c>
      <c r="H275" s="425">
        <v>2884</v>
      </c>
    </row>
    <row r="276" spans="1:8" ht="12.75" customHeight="1">
      <c r="A276" s="367" t="s">
        <v>994</v>
      </c>
      <c r="B276" s="419">
        <v>2013</v>
      </c>
      <c r="C276" s="424">
        <v>2315</v>
      </c>
      <c r="D276" s="107" t="s">
        <v>19</v>
      </c>
      <c r="E276" s="419" t="s">
        <v>995</v>
      </c>
      <c r="F276" s="419">
        <v>2013</v>
      </c>
      <c r="G276" s="424" t="s">
        <v>1374</v>
      </c>
      <c r="H276" s="425">
        <v>11822</v>
      </c>
    </row>
    <row r="277" spans="1:8" ht="12.6" customHeight="1">
      <c r="A277" s="367" t="s">
        <v>996</v>
      </c>
      <c r="B277" s="419"/>
      <c r="C277" s="419"/>
      <c r="D277" s="419"/>
      <c r="E277" s="419" t="s">
        <v>997</v>
      </c>
      <c r="F277" s="419">
        <v>2014</v>
      </c>
      <c r="G277" s="424">
        <v>6472</v>
      </c>
      <c r="H277" s="425">
        <v>311</v>
      </c>
    </row>
    <row r="278" spans="1:8" ht="12.6" customHeight="1">
      <c r="A278" s="367" t="s">
        <v>998</v>
      </c>
      <c r="B278" s="419">
        <v>2013</v>
      </c>
      <c r="C278" s="419">
        <v>4381</v>
      </c>
      <c r="D278" s="107" t="s">
        <v>19</v>
      </c>
      <c r="E278" s="419" t="s">
        <v>999</v>
      </c>
      <c r="F278" s="419"/>
      <c r="G278" s="419"/>
      <c r="H278" s="421"/>
    </row>
    <row r="279" spans="1:8" ht="12.6" customHeight="1">
      <c r="A279" s="367" t="s">
        <v>1000</v>
      </c>
      <c r="B279" s="419"/>
      <c r="C279" s="419"/>
      <c r="D279" s="419"/>
      <c r="E279" s="419" t="s">
        <v>1001</v>
      </c>
      <c r="F279" s="419">
        <v>2010</v>
      </c>
      <c r="G279" s="107" t="s">
        <v>19</v>
      </c>
      <c r="H279" s="421">
        <v>2279</v>
      </c>
    </row>
    <row r="280" spans="1:8" ht="12.6" customHeight="1">
      <c r="A280" s="367" t="s">
        <v>1002</v>
      </c>
      <c r="B280" s="419">
        <v>2013</v>
      </c>
      <c r="C280" s="419">
        <v>2216</v>
      </c>
      <c r="D280" s="107" t="s">
        <v>19</v>
      </c>
      <c r="E280" s="419" t="s">
        <v>1003</v>
      </c>
      <c r="F280" s="419">
        <v>2010</v>
      </c>
      <c r="G280" s="107" t="s">
        <v>19</v>
      </c>
      <c r="H280" s="421">
        <v>1608</v>
      </c>
    </row>
    <row r="281" spans="1:8" ht="12.6" customHeight="1">
      <c r="A281" s="367" t="s">
        <v>1004</v>
      </c>
      <c r="B281" s="419">
        <v>2013</v>
      </c>
      <c r="C281" s="107" t="s">
        <v>19</v>
      </c>
      <c r="D281" s="419">
        <v>480</v>
      </c>
      <c r="E281" s="419" t="s">
        <v>1005</v>
      </c>
      <c r="F281" s="419"/>
      <c r="G281" s="433"/>
      <c r="H281" s="421"/>
    </row>
    <row r="282" spans="1:8" ht="12.6" customHeight="1">
      <c r="A282" s="367" t="s">
        <v>1006</v>
      </c>
      <c r="B282" s="419">
        <v>2013</v>
      </c>
      <c r="C282" s="419">
        <v>2801</v>
      </c>
      <c r="D282" s="424">
        <v>318</v>
      </c>
      <c r="E282" s="419" t="s">
        <v>1007</v>
      </c>
      <c r="F282" s="419">
        <v>2010</v>
      </c>
      <c r="G282" s="424" t="s">
        <v>1156</v>
      </c>
      <c r="H282" s="425">
        <v>1183</v>
      </c>
    </row>
    <row r="283" spans="1:8" ht="12.6" customHeight="1">
      <c r="A283" s="367" t="s">
        <v>1008</v>
      </c>
      <c r="B283" s="419">
        <v>2013</v>
      </c>
      <c r="C283" s="419">
        <v>2278</v>
      </c>
      <c r="D283" s="424">
        <v>1409</v>
      </c>
      <c r="E283" s="419" t="s">
        <v>1009</v>
      </c>
      <c r="F283" s="419">
        <v>2014</v>
      </c>
      <c r="G283" s="107" t="s">
        <v>19</v>
      </c>
      <c r="H283" s="425">
        <v>7760</v>
      </c>
    </row>
    <row r="284" spans="1:8" ht="12.6" customHeight="1">
      <c r="A284" s="367" t="s">
        <v>1049</v>
      </c>
      <c r="B284" s="419"/>
      <c r="C284" s="419"/>
      <c r="D284" s="419"/>
      <c r="E284" s="419" t="s">
        <v>1010</v>
      </c>
      <c r="F284" s="419">
        <v>2014</v>
      </c>
      <c r="G284" s="107" t="s">
        <v>19</v>
      </c>
      <c r="H284" s="425">
        <v>2308</v>
      </c>
    </row>
    <row r="285" spans="1:8" ht="12.6" customHeight="1">
      <c r="A285" s="367" t="s">
        <v>1050</v>
      </c>
      <c r="B285" s="419">
        <v>2013</v>
      </c>
      <c r="C285" s="419">
        <v>3211</v>
      </c>
      <c r="D285" s="107" t="s">
        <v>19</v>
      </c>
      <c r="E285" s="419" t="s">
        <v>1012</v>
      </c>
      <c r="F285" s="419">
        <v>2014</v>
      </c>
      <c r="G285" s="107" t="s">
        <v>19</v>
      </c>
      <c r="H285" s="425">
        <v>2411</v>
      </c>
    </row>
    <row r="286" spans="1:8" ht="12.6" customHeight="1">
      <c r="A286" s="367" t="s">
        <v>1011</v>
      </c>
      <c r="B286" s="419">
        <v>2013</v>
      </c>
      <c r="C286" s="107" t="s">
        <v>19</v>
      </c>
      <c r="D286" s="424">
        <v>1356</v>
      </c>
      <c r="E286" s="419" t="s">
        <v>1014</v>
      </c>
      <c r="F286" s="419">
        <v>2013</v>
      </c>
      <c r="G286" s="419">
        <v>10524</v>
      </c>
      <c r="H286" s="425" t="s">
        <v>1375</v>
      </c>
    </row>
    <row r="287" spans="1:8" ht="12.6" customHeight="1">
      <c r="A287" s="367" t="s">
        <v>1013</v>
      </c>
      <c r="B287" s="419"/>
      <c r="C287" s="419"/>
      <c r="D287" s="424"/>
      <c r="E287" s="419" t="s">
        <v>1016</v>
      </c>
      <c r="F287" s="419">
        <v>2011</v>
      </c>
      <c r="G287" s="424">
        <v>1739</v>
      </c>
      <c r="H287" s="421">
        <v>1319</v>
      </c>
    </row>
    <row r="288" spans="1:8" ht="12.6" customHeight="1">
      <c r="A288" s="367" t="s">
        <v>1015</v>
      </c>
      <c r="B288" s="419">
        <v>2013</v>
      </c>
      <c r="C288" s="419">
        <v>4516</v>
      </c>
      <c r="D288" s="107" t="s">
        <v>19</v>
      </c>
      <c r="E288" s="419" t="s">
        <v>1018</v>
      </c>
      <c r="F288" s="419"/>
      <c r="G288" s="419"/>
      <c r="H288" s="421"/>
    </row>
    <row r="289" spans="1:8" ht="12.6" customHeight="1">
      <c r="A289" s="367" t="s">
        <v>1017</v>
      </c>
      <c r="B289" s="419"/>
      <c r="C289" s="419"/>
      <c r="D289" s="433"/>
      <c r="E289" s="419" t="s">
        <v>1020</v>
      </c>
      <c r="F289" s="419">
        <v>2011</v>
      </c>
      <c r="G289" s="424" t="s">
        <v>1376</v>
      </c>
      <c r="H289" s="425">
        <v>2104</v>
      </c>
    </row>
    <row r="290" spans="1:8" ht="12.6" customHeight="1">
      <c r="A290" s="367" t="s">
        <v>1019</v>
      </c>
      <c r="B290" s="419">
        <v>2013</v>
      </c>
      <c r="C290" s="107" t="s">
        <v>19</v>
      </c>
      <c r="D290" s="424">
        <v>406</v>
      </c>
      <c r="E290" s="419" t="s">
        <v>1022</v>
      </c>
      <c r="F290" s="419">
        <v>2009</v>
      </c>
      <c r="G290" s="424" t="s">
        <v>1377</v>
      </c>
      <c r="H290" s="421">
        <v>1892</v>
      </c>
    </row>
    <row r="291" spans="1:8" ht="12.6" customHeight="1">
      <c r="A291" s="367" t="s">
        <v>1021</v>
      </c>
      <c r="B291" s="419">
        <v>2013</v>
      </c>
      <c r="C291" s="107" t="s">
        <v>19</v>
      </c>
      <c r="D291" s="419">
        <v>837</v>
      </c>
      <c r="E291" s="419" t="s">
        <v>1024</v>
      </c>
      <c r="F291" s="419">
        <v>2009</v>
      </c>
      <c r="G291" s="424" t="s">
        <v>1378</v>
      </c>
      <c r="H291" s="421">
        <v>1408</v>
      </c>
    </row>
    <row r="292" spans="1:8" ht="12.6" customHeight="1">
      <c r="A292" s="367" t="s">
        <v>1023</v>
      </c>
      <c r="B292" s="419">
        <v>2013</v>
      </c>
      <c r="C292" s="419">
        <v>3610</v>
      </c>
      <c r="D292" s="107" t="s">
        <v>19</v>
      </c>
      <c r="E292" s="420" t="s">
        <v>1026</v>
      </c>
      <c r="F292" s="419"/>
      <c r="G292" s="419"/>
      <c r="H292" s="421"/>
    </row>
    <row r="293" spans="1:8" ht="12.6" customHeight="1">
      <c r="A293" s="367" t="s">
        <v>1025</v>
      </c>
      <c r="B293" s="419"/>
      <c r="C293" s="424"/>
      <c r="D293" s="419"/>
      <c r="E293" s="419" t="s">
        <v>1028</v>
      </c>
      <c r="F293" s="419"/>
      <c r="G293" s="419"/>
      <c r="H293" s="421"/>
    </row>
    <row r="294" spans="1:8" ht="12.6" customHeight="1">
      <c r="A294" s="367" t="s">
        <v>1027</v>
      </c>
      <c r="B294" s="419">
        <v>2013</v>
      </c>
      <c r="C294" s="419">
        <v>2871</v>
      </c>
      <c r="D294" s="107" t="s">
        <v>19</v>
      </c>
      <c r="E294" s="419" t="s">
        <v>1030</v>
      </c>
      <c r="F294" s="419">
        <v>2009</v>
      </c>
      <c r="G294" s="424">
        <v>1187</v>
      </c>
      <c r="H294" s="421">
        <v>20</v>
      </c>
    </row>
    <row r="295" spans="1:8" ht="12.6" customHeight="1">
      <c r="A295" s="367" t="s">
        <v>1029</v>
      </c>
      <c r="B295" s="419"/>
      <c r="C295" s="419"/>
      <c r="D295" s="419"/>
      <c r="E295" s="419" t="s">
        <v>1032</v>
      </c>
      <c r="F295" s="419">
        <v>2012</v>
      </c>
      <c r="G295" s="424">
        <v>2192</v>
      </c>
      <c r="H295" s="421">
        <v>1131</v>
      </c>
    </row>
    <row r="296" spans="1:8" ht="12.6" customHeight="1">
      <c r="A296" s="367" t="s">
        <v>1031</v>
      </c>
      <c r="B296" s="419">
        <v>2013</v>
      </c>
      <c r="C296" s="419">
        <v>5950</v>
      </c>
      <c r="D296" s="107" t="s">
        <v>19</v>
      </c>
      <c r="E296" s="419" t="s">
        <v>1034</v>
      </c>
      <c r="F296" s="419">
        <v>2012</v>
      </c>
      <c r="G296" s="424">
        <v>4248</v>
      </c>
      <c r="H296" s="425">
        <v>116</v>
      </c>
    </row>
    <row r="297" spans="1:8" ht="12.6" customHeight="1">
      <c r="A297" s="367" t="s">
        <v>1033</v>
      </c>
      <c r="B297" s="419">
        <v>2013</v>
      </c>
      <c r="C297" s="107" t="s">
        <v>19</v>
      </c>
      <c r="D297" s="419">
        <v>647</v>
      </c>
      <c r="E297" s="419" t="s">
        <v>1036</v>
      </c>
      <c r="F297" s="419">
        <v>2009</v>
      </c>
      <c r="G297" s="424">
        <v>1659</v>
      </c>
      <c r="H297" s="442">
        <v>18</v>
      </c>
    </row>
    <row r="298" spans="1:8" ht="12.6" customHeight="1">
      <c r="A298" s="367" t="s">
        <v>1035</v>
      </c>
      <c r="B298" s="419"/>
      <c r="C298" s="433"/>
      <c r="D298" s="424"/>
      <c r="E298" s="419" t="s">
        <v>1038</v>
      </c>
      <c r="F298" s="419">
        <v>2012</v>
      </c>
      <c r="G298" s="424">
        <v>4673</v>
      </c>
      <c r="H298" s="425">
        <v>192</v>
      </c>
    </row>
    <row r="299" spans="1:8" ht="12.6" customHeight="1">
      <c r="A299" s="367" t="s">
        <v>1037</v>
      </c>
      <c r="B299" s="419">
        <v>2010</v>
      </c>
      <c r="C299" s="419">
        <v>1672</v>
      </c>
      <c r="D299" s="107" t="s">
        <v>19</v>
      </c>
      <c r="E299" s="419" t="s">
        <v>1039</v>
      </c>
      <c r="F299" s="419">
        <v>2013</v>
      </c>
      <c r="G299" s="424">
        <v>398</v>
      </c>
      <c r="H299" s="425">
        <v>203</v>
      </c>
    </row>
    <row r="300" spans="1:8" ht="8.4" customHeight="1">
      <c r="E300" s="430"/>
      <c r="F300" s="430"/>
      <c r="G300" s="431"/>
      <c r="H300" s="432"/>
    </row>
    <row r="301" spans="1:8">
      <c r="A301" s="69" t="s">
        <v>1379</v>
      </c>
    </row>
    <row r="302" spans="1:8" ht="8.4" customHeight="1"/>
    <row r="303" spans="1:8" ht="12" customHeight="1">
      <c r="A303" s="443" t="s">
        <v>1040</v>
      </c>
    </row>
    <row r="304" spans="1:8" ht="12" customHeight="1">
      <c r="A304" s="443" t="s">
        <v>1380</v>
      </c>
    </row>
    <row r="305" spans="1:1" ht="12" customHeight="1">
      <c r="A305" s="443" t="s">
        <v>1381</v>
      </c>
    </row>
    <row r="306" spans="1:1" ht="12" customHeight="1">
      <c r="A306" s="443" t="s">
        <v>1382</v>
      </c>
    </row>
    <row r="307" spans="1:1" ht="12" customHeight="1">
      <c r="A307" s="443" t="s">
        <v>1383</v>
      </c>
    </row>
    <row r="308" spans="1:1" ht="12" customHeight="1">
      <c r="A308" s="443" t="s">
        <v>1136</v>
      </c>
    </row>
    <row r="309" spans="1:1" s="405" customFormat="1"/>
    <row r="310" spans="1:1" s="405" customFormat="1"/>
    <row r="311" spans="1:1" s="405" customFormat="1"/>
    <row r="312" spans="1:1" s="405" customFormat="1"/>
    <row r="313" spans="1:1" s="405" customFormat="1"/>
    <row r="314" spans="1:1" s="405" customFormat="1"/>
  </sheetData>
  <mergeCells count="30">
    <mergeCell ref="G10:H10"/>
    <mergeCell ref="A10:A11"/>
    <mergeCell ref="B10:B11"/>
    <mergeCell ref="C10:D10"/>
    <mergeCell ref="E10:E11"/>
    <mergeCell ref="F10:F11"/>
    <mergeCell ref="G126:H126"/>
    <mergeCell ref="A64:A65"/>
    <mergeCell ref="B64:B65"/>
    <mergeCell ref="C64:D64"/>
    <mergeCell ref="E64:E65"/>
    <mergeCell ref="F64:F65"/>
    <mergeCell ref="G64:H64"/>
    <mergeCell ref="A126:A127"/>
    <mergeCell ref="B126:B127"/>
    <mergeCell ref="C126:D126"/>
    <mergeCell ref="E126:E127"/>
    <mergeCell ref="F126:F127"/>
    <mergeCell ref="G249:H249"/>
    <mergeCell ref="A188:A189"/>
    <mergeCell ref="B188:B189"/>
    <mergeCell ref="C188:D188"/>
    <mergeCell ref="E188:E189"/>
    <mergeCell ref="F188:F189"/>
    <mergeCell ref="G188:H188"/>
    <mergeCell ref="A249:A250"/>
    <mergeCell ref="B249:B250"/>
    <mergeCell ref="C249:D249"/>
    <mergeCell ref="E249:E250"/>
    <mergeCell ref="F249:F250"/>
  </mergeCells>
  <pageMargins left="0.31496062992125984" right="0.31496062992125984" top="0.51181102362204722" bottom="0.5118110236220472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workbookViewId="0"/>
  </sheetViews>
  <sheetFormatPr defaultRowHeight="13.2"/>
  <cols>
    <col min="1" max="1" width="24.33203125" style="181" customWidth="1"/>
    <col min="2" max="11" width="6.6640625" style="181" customWidth="1"/>
    <col min="12" max="12" width="6.6640625" style="182" customWidth="1"/>
    <col min="13" max="254" width="8.88671875" style="181"/>
    <col min="255" max="255" width="24.5546875" style="181" customWidth="1"/>
    <col min="256" max="266" width="6.88671875" style="181" customWidth="1"/>
    <col min="267" max="510" width="8.88671875" style="181"/>
    <col min="511" max="511" width="24.5546875" style="181" customWidth="1"/>
    <col min="512" max="522" width="6.88671875" style="181" customWidth="1"/>
    <col min="523" max="766" width="8.88671875" style="181"/>
    <col min="767" max="767" width="24.5546875" style="181" customWidth="1"/>
    <col min="768" max="778" width="6.88671875" style="181" customWidth="1"/>
    <col min="779" max="1022" width="8.88671875" style="181"/>
    <col min="1023" max="1023" width="24.5546875" style="181" customWidth="1"/>
    <col min="1024" max="1034" width="6.88671875" style="181" customWidth="1"/>
    <col min="1035" max="1278" width="8.88671875" style="181"/>
    <col min="1279" max="1279" width="24.5546875" style="181" customWidth="1"/>
    <col min="1280" max="1290" width="6.88671875" style="181" customWidth="1"/>
    <col min="1291" max="1534" width="8.88671875" style="181"/>
    <col min="1535" max="1535" width="24.5546875" style="181" customWidth="1"/>
    <col min="1536" max="1546" width="6.88671875" style="181" customWidth="1"/>
    <col min="1547" max="1790" width="8.88671875" style="181"/>
    <col min="1791" max="1791" width="24.5546875" style="181" customWidth="1"/>
    <col min="1792" max="1802" width="6.88671875" style="181" customWidth="1"/>
    <col min="1803" max="2046" width="8.88671875" style="181"/>
    <col min="2047" max="2047" width="24.5546875" style="181" customWidth="1"/>
    <col min="2048" max="2058" width="6.88671875" style="181" customWidth="1"/>
    <col min="2059" max="2302" width="8.88671875" style="181"/>
    <col min="2303" max="2303" width="24.5546875" style="181" customWidth="1"/>
    <col min="2304" max="2314" width="6.88671875" style="181" customWidth="1"/>
    <col min="2315" max="2558" width="8.88671875" style="181"/>
    <col min="2559" max="2559" width="24.5546875" style="181" customWidth="1"/>
    <col min="2560" max="2570" width="6.88671875" style="181" customWidth="1"/>
    <col min="2571" max="2814" width="8.88671875" style="181"/>
    <col min="2815" max="2815" width="24.5546875" style="181" customWidth="1"/>
    <col min="2816" max="2826" width="6.88671875" style="181" customWidth="1"/>
    <col min="2827" max="3070" width="8.88671875" style="181"/>
    <col min="3071" max="3071" width="24.5546875" style="181" customWidth="1"/>
    <col min="3072" max="3082" width="6.88671875" style="181" customWidth="1"/>
    <col min="3083" max="3326" width="8.88671875" style="181"/>
    <col min="3327" max="3327" width="24.5546875" style="181" customWidth="1"/>
    <col min="3328" max="3338" width="6.88671875" style="181" customWidth="1"/>
    <col min="3339" max="3582" width="8.88671875" style="181"/>
    <col min="3583" max="3583" width="24.5546875" style="181" customWidth="1"/>
    <col min="3584" max="3594" width="6.88671875" style="181" customWidth="1"/>
    <col min="3595" max="3838" width="8.88671875" style="181"/>
    <col min="3839" max="3839" width="24.5546875" style="181" customWidth="1"/>
    <col min="3840" max="3850" width="6.88671875" style="181" customWidth="1"/>
    <col min="3851" max="4094" width="8.88671875" style="181"/>
    <col min="4095" max="4095" width="24.5546875" style="181" customWidth="1"/>
    <col min="4096" max="4106" width="6.88671875" style="181" customWidth="1"/>
    <col min="4107" max="4350" width="8.88671875" style="181"/>
    <col min="4351" max="4351" width="24.5546875" style="181" customWidth="1"/>
    <col min="4352" max="4362" width="6.88671875" style="181" customWidth="1"/>
    <col min="4363" max="4606" width="8.88671875" style="181"/>
    <col min="4607" max="4607" width="24.5546875" style="181" customWidth="1"/>
    <col min="4608" max="4618" width="6.88671875" style="181" customWidth="1"/>
    <col min="4619" max="4862" width="8.88671875" style="181"/>
    <col min="4863" max="4863" width="24.5546875" style="181" customWidth="1"/>
    <col min="4864" max="4874" width="6.88671875" style="181" customWidth="1"/>
    <col min="4875" max="5118" width="8.88671875" style="181"/>
    <col min="5119" max="5119" width="24.5546875" style="181" customWidth="1"/>
    <col min="5120" max="5130" width="6.88671875" style="181" customWidth="1"/>
    <col min="5131" max="5374" width="8.88671875" style="181"/>
    <col min="5375" max="5375" width="24.5546875" style="181" customWidth="1"/>
    <col min="5376" max="5386" width="6.88671875" style="181" customWidth="1"/>
    <col min="5387" max="5630" width="8.88671875" style="181"/>
    <col min="5631" max="5631" width="24.5546875" style="181" customWidth="1"/>
    <col min="5632" max="5642" width="6.88671875" style="181" customWidth="1"/>
    <col min="5643" max="5886" width="8.88671875" style="181"/>
    <col min="5887" max="5887" width="24.5546875" style="181" customWidth="1"/>
    <col min="5888" max="5898" width="6.88671875" style="181" customWidth="1"/>
    <col min="5899" max="6142" width="8.88671875" style="181"/>
    <col min="6143" max="6143" width="24.5546875" style="181" customWidth="1"/>
    <col min="6144" max="6154" width="6.88671875" style="181" customWidth="1"/>
    <col min="6155" max="6398" width="8.88671875" style="181"/>
    <col min="6399" max="6399" width="24.5546875" style="181" customWidth="1"/>
    <col min="6400" max="6410" width="6.88671875" style="181" customWidth="1"/>
    <col min="6411" max="6654" width="8.88671875" style="181"/>
    <col min="6655" max="6655" width="24.5546875" style="181" customWidth="1"/>
    <col min="6656" max="6666" width="6.88671875" style="181" customWidth="1"/>
    <col min="6667" max="6910" width="8.88671875" style="181"/>
    <col min="6911" max="6911" width="24.5546875" style="181" customWidth="1"/>
    <col min="6912" max="6922" width="6.88671875" style="181" customWidth="1"/>
    <col min="6923" max="7166" width="8.88671875" style="181"/>
    <col min="7167" max="7167" width="24.5546875" style="181" customWidth="1"/>
    <col min="7168" max="7178" width="6.88671875" style="181" customWidth="1"/>
    <col min="7179" max="7422" width="8.88671875" style="181"/>
    <col min="7423" max="7423" width="24.5546875" style="181" customWidth="1"/>
    <col min="7424" max="7434" width="6.88671875" style="181" customWidth="1"/>
    <col min="7435" max="7678" width="8.88671875" style="181"/>
    <col min="7679" max="7679" width="24.5546875" style="181" customWidth="1"/>
    <col min="7680" max="7690" width="6.88671875" style="181" customWidth="1"/>
    <col min="7691" max="7934" width="8.88671875" style="181"/>
    <col min="7935" max="7935" width="24.5546875" style="181" customWidth="1"/>
    <col min="7936" max="7946" width="6.88671875" style="181" customWidth="1"/>
    <col min="7947" max="8190" width="8.88671875" style="181"/>
    <col min="8191" max="8191" width="24.5546875" style="181" customWidth="1"/>
    <col min="8192" max="8202" width="6.88671875" style="181" customWidth="1"/>
    <col min="8203" max="8446" width="8.88671875" style="181"/>
    <col min="8447" max="8447" width="24.5546875" style="181" customWidth="1"/>
    <col min="8448" max="8458" width="6.88671875" style="181" customWidth="1"/>
    <col min="8459" max="8702" width="8.88671875" style="181"/>
    <col min="8703" max="8703" width="24.5546875" style="181" customWidth="1"/>
    <col min="8704" max="8714" width="6.88671875" style="181" customWidth="1"/>
    <col min="8715" max="8958" width="8.88671875" style="181"/>
    <col min="8959" max="8959" width="24.5546875" style="181" customWidth="1"/>
    <col min="8960" max="8970" width="6.88671875" style="181" customWidth="1"/>
    <col min="8971" max="9214" width="8.88671875" style="181"/>
    <col min="9215" max="9215" width="24.5546875" style="181" customWidth="1"/>
    <col min="9216" max="9226" width="6.88671875" style="181" customWidth="1"/>
    <col min="9227" max="9470" width="8.88671875" style="181"/>
    <col min="9471" max="9471" width="24.5546875" style="181" customWidth="1"/>
    <col min="9472" max="9482" width="6.88671875" style="181" customWidth="1"/>
    <col min="9483" max="9726" width="8.88671875" style="181"/>
    <col min="9727" max="9727" width="24.5546875" style="181" customWidth="1"/>
    <col min="9728" max="9738" width="6.88671875" style="181" customWidth="1"/>
    <col min="9739" max="9982" width="8.88671875" style="181"/>
    <col min="9983" max="9983" width="24.5546875" style="181" customWidth="1"/>
    <col min="9984" max="9994" width="6.88671875" style="181" customWidth="1"/>
    <col min="9995" max="10238" width="8.88671875" style="181"/>
    <col min="10239" max="10239" width="24.5546875" style="181" customWidth="1"/>
    <col min="10240" max="10250" width="6.88671875" style="181" customWidth="1"/>
    <col min="10251" max="10494" width="8.88671875" style="181"/>
    <col min="10495" max="10495" width="24.5546875" style="181" customWidth="1"/>
    <col min="10496" max="10506" width="6.88671875" style="181" customWidth="1"/>
    <col min="10507" max="10750" width="8.88671875" style="181"/>
    <col min="10751" max="10751" width="24.5546875" style="181" customWidth="1"/>
    <col min="10752" max="10762" width="6.88671875" style="181" customWidth="1"/>
    <col min="10763" max="11006" width="8.88671875" style="181"/>
    <col min="11007" max="11007" width="24.5546875" style="181" customWidth="1"/>
    <col min="11008" max="11018" width="6.88671875" style="181" customWidth="1"/>
    <col min="11019" max="11262" width="8.88671875" style="181"/>
    <col min="11263" max="11263" width="24.5546875" style="181" customWidth="1"/>
    <col min="11264" max="11274" width="6.88671875" style="181" customWidth="1"/>
    <col min="11275" max="11518" width="8.88671875" style="181"/>
    <col min="11519" max="11519" width="24.5546875" style="181" customWidth="1"/>
    <col min="11520" max="11530" width="6.88671875" style="181" customWidth="1"/>
    <col min="11531" max="11774" width="8.88671875" style="181"/>
    <col min="11775" max="11775" width="24.5546875" style="181" customWidth="1"/>
    <col min="11776" max="11786" width="6.88671875" style="181" customWidth="1"/>
    <col min="11787" max="12030" width="8.88671875" style="181"/>
    <col min="12031" max="12031" width="24.5546875" style="181" customWidth="1"/>
    <col min="12032" max="12042" width="6.88671875" style="181" customWidth="1"/>
    <col min="12043" max="12286" width="8.88671875" style="181"/>
    <col min="12287" max="12287" width="24.5546875" style="181" customWidth="1"/>
    <col min="12288" max="12298" width="6.88671875" style="181" customWidth="1"/>
    <col min="12299" max="12542" width="8.88671875" style="181"/>
    <col min="12543" max="12543" width="24.5546875" style="181" customWidth="1"/>
    <col min="12544" max="12554" width="6.88671875" style="181" customWidth="1"/>
    <col min="12555" max="12798" width="8.88671875" style="181"/>
    <col min="12799" max="12799" width="24.5546875" style="181" customWidth="1"/>
    <col min="12800" max="12810" width="6.88671875" style="181" customWidth="1"/>
    <col min="12811" max="13054" width="8.88671875" style="181"/>
    <col min="13055" max="13055" width="24.5546875" style="181" customWidth="1"/>
    <col min="13056" max="13066" width="6.88671875" style="181" customWidth="1"/>
    <col min="13067" max="13310" width="8.88671875" style="181"/>
    <col min="13311" max="13311" width="24.5546875" style="181" customWidth="1"/>
    <col min="13312" max="13322" width="6.88671875" style="181" customWidth="1"/>
    <col min="13323" max="13566" width="8.88671875" style="181"/>
    <col min="13567" max="13567" width="24.5546875" style="181" customWidth="1"/>
    <col min="13568" max="13578" width="6.88671875" style="181" customWidth="1"/>
    <col min="13579" max="13822" width="8.88671875" style="181"/>
    <col min="13823" max="13823" width="24.5546875" style="181" customWidth="1"/>
    <col min="13824" max="13834" width="6.88671875" style="181" customWidth="1"/>
    <col min="13835" max="14078" width="8.88671875" style="181"/>
    <col min="14079" max="14079" width="24.5546875" style="181" customWidth="1"/>
    <col min="14080" max="14090" width="6.88671875" style="181" customWidth="1"/>
    <col min="14091" max="14334" width="8.88671875" style="181"/>
    <col min="14335" max="14335" width="24.5546875" style="181" customWidth="1"/>
    <col min="14336" max="14346" width="6.88671875" style="181" customWidth="1"/>
    <col min="14347" max="14590" width="8.88671875" style="181"/>
    <col min="14591" max="14591" width="24.5546875" style="181" customWidth="1"/>
    <col min="14592" max="14602" width="6.88671875" style="181" customWidth="1"/>
    <col min="14603" max="14846" width="8.88671875" style="181"/>
    <col min="14847" max="14847" width="24.5546875" style="181" customWidth="1"/>
    <col min="14848" max="14858" width="6.88671875" style="181" customWidth="1"/>
    <col min="14859" max="15102" width="8.88671875" style="181"/>
    <col min="15103" max="15103" width="24.5546875" style="181" customWidth="1"/>
    <col min="15104" max="15114" width="6.88671875" style="181" customWidth="1"/>
    <col min="15115" max="15358" width="8.88671875" style="181"/>
    <col min="15359" max="15359" width="24.5546875" style="181" customWidth="1"/>
    <col min="15360" max="15370" width="6.88671875" style="181" customWidth="1"/>
    <col min="15371" max="15614" width="8.88671875" style="181"/>
    <col min="15615" max="15615" width="24.5546875" style="181" customWidth="1"/>
    <col min="15616" max="15626" width="6.88671875" style="181" customWidth="1"/>
    <col min="15627" max="15870" width="8.88671875" style="181"/>
    <col min="15871" max="15871" width="24.5546875" style="181" customWidth="1"/>
    <col min="15872" max="15882" width="6.88671875" style="181" customWidth="1"/>
    <col min="15883" max="16126" width="8.88671875" style="181"/>
    <col min="16127" max="16127" width="24.5546875" style="181" customWidth="1"/>
    <col min="16128" max="16138" width="6.88671875" style="181" customWidth="1"/>
    <col min="16139" max="16384" width="8.88671875" style="181"/>
  </cols>
  <sheetData>
    <row r="2" spans="1:12" ht="17.25" customHeight="1">
      <c r="A2" s="180" t="s">
        <v>1641</v>
      </c>
    </row>
    <row r="3" spans="1:12" ht="17.25" customHeight="1">
      <c r="A3" s="183" t="s">
        <v>1642</v>
      </c>
    </row>
    <row r="4" spans="1:12" ht="14.25" customHeight="1"/>
    <row r="5" spans="1:12" ht="33" customHeight="1">
      <c r="A5" s="109" t="s">
        <v>20</v>
      </c>
      <c r="B5" s="184">
        <v>1965</v>
      </c>
      <c r="C5" s="110">
        <v>1970</v>
      </c>
      <c r="D5" s="110">
        <v>1980</v>
      </c>
      <c r="E5" s="110">
        <v>1990</v>
      </c>
      <c r="F5" s="110">
        <v>1995</v>
      </c>
      <c r="G5" s="110">
        <v>2000</v>
      </c>
      <c r="H5" s="110">
        <v>2005</v>
      </c>
      <c r="I5" s="110">
        <v>2010</v>
      </c>
      <c r="J5" s="185">
        <v>2011</v>
      </c>
      <c r="K5" s="111">
        <v>2012</v>
      </c>
      <c r="L5" s="111">
        <v>2013</v>
      </c>
    </row>
    <row r="6" spans="1:12" ht="13.5" customHeight="1">
      <c r="B6" s="444"/>
      <c r="C6" s="444"/>
      <c r="D6" s="444"/>
      <c r="E6" s="444"/>
      <c r="F6" s="444"/>
      <c r="G6" s="444"/>
      <c r="H6" s="444"/>
      <c r="I6" s="444"/>
      <c r="K6" s="445"/>
      <c r="L6" s="445"/>
    </row>
    <row r="7" spans="1:12" ht="14.4" customHeight="1">
      <c r="A7" s="181" t="s">
        <v>1053</v>
      </c>
      <c r="B7" s="446">
        <v>3.15</v>
      </c>
      <c r="C7" s="446">
        <v>2.2200000000000002</v>
      </c>
      <c r="D7" s="446">
        <v>1.45</v>
      </c>
      <c r="E7" s="446">
        <v>1.68</v>
      </c>
      <c r="F7" s="446">
        <v>0.34</v>
      </c>
      <c r="G7" s="446">
        <v>-0.03</v>
      </c>
      <c r="H7" s="446">
        <v>0.11</v>
      </c>
      <c r="I7" s="446">
        <v>0.41</v>
      </c>
      <c r="J7" s="186">
        <v>0.36</v>
      </c>
      <c r="K7" s="187" t="s">
        <v>1385</v>
      </c>
      <c r="L7" s="188" t="s">
        <v>19</v>
      </c>
    </row>
    <row r="8" spans="1:12" ht="14.4" customHeight="1">
      <c r="A8" s="181" t="s">
        <v>1054</v>
      </c>
      <c r="B8" s="446">
        <v>0.63</v>
      </c>
      <c r="C8" s="446">
        <v>0.32</v>
      </c>
      <c r="D8" s="446">
        <v>0.1</v>
      </c>
      <c r="E8" s="446">
        <v>0.86</v>
      </c>
      <c r="F8" s="446">
        <v>0.12</v>
      </c>
      <c r="G8" s="446">
        <v>0.23</v>
      </c>
      <c r="H8" s="446">
        <v>0.65</v>
      </c>
      <c r="I8" s="446">
        <v>0.35</v>
      </c>
      <c r="J8" s="186">
        <v>0.39</v>
      </c>
      <c r="K8" s="189">
        <v>0.52</v>
      </c>
      <c r="L8" s="190">
        <v>0.65</v>
      </c>
    </row>
    <row r="9" spans="1:12" ht="14.4" customHeight="1">
      <c r="A9" s="181" t="s">
        <v>1055</v>
      </c>
      <c r="B9" s="446">
        <v>2.85</v>
      </c>
      <c r="C9" s="446">
        <v>2.12</v>
      </c>
      <c r="D9" s="446">
        <v>1.5</v>
      </c>
      <c r="E9" s="446">
        <v>1.21</v>
      </c>
      <c r="F9" s="446">
        <v>1.08</v>
      </c>
      <c r="G9" s="446">
        <v>0.81</v>
      </c>
      <c r="H9" s="446">
        <v>1.07</v>
      </c>
      <c r="I9" s="446">
        <v>1.26</v>
      </c>
      <c r="J9" s="186">
        <v>1.36</v>
      </c>
      <c r="K9" s="189">
        <v>1.31</v>
      </c>
      <c r="L9" s="190">
        <v>1.29</v>
      </c>
    </row>
    <row r="10" spans="1:12" ht="14.4" customHeight="1">
      <c r="A10" s="181" t="s">
        <v>1056</v>
      </c>
      <c r="B10" s="446">
        <v>0.75</v>
      </c>
      <c r="C10" s="446">
        <v>-0.1</v>
      </c>
      <c r="D10" s="446">
        <v>0.08</v>
      </c>
      <c r="E10" s="446">
        <v>0.39</v>
      </c>
      <c r="F10" s="446">
        <v>0.12</v>
      </c>
      <c r="G10" s="446">
        <v>0.24</v>
      </c>
      <c r="H10" s="446">
        <v>0.63</v>
      </c>
      <c r="I10" s="446">
        <v>0.1</v>
      </c>
      <c r="J10" s="186" t="s">
        <v>1386</v>
      </c>
      <c r="K10" s="189">
        <v>0.6</v>
      </c>
      <c r="L10" s="190">
        <v>0.38</v>
      </c>
    </row>
    <row r="11" spans="1:12" ht="14.4" customHeight="1">
      <c r="A11" s="181" t="s">
        <v>1057</v>
      </c>
      <c r="B11" s="446">
        <v>1.1399999999999999</v>
      </c>
      <c r="C11" s="446">
        <v>0.94</v>
      </c>
      <c r="D11" s="446">
        <v>0.74</v>
      </c>
      <c r="E11" s="446">
        <v>0.01</v>
      </c>
      <c r="F11" s="446">
        <v>-0.33</v>
      </c>
      <c r="G11" s="446">
        <v>-0.28999999999999998</v>
      </c>
      <c r="H11" s="446">
        <v>-0.51</v>
      </c>
      <c r="I11" s="446">
        <v>0.01</v>
      </c>
      <c r="J11" s="186">
        <v>-0.17</v>
      </c>
      <c r="K11" s="448">
        <v>-0.01</v>
      </c>
      <c r="L11" s="190">
        <v>0.05</v>
      </c>
    </row>
    <row r="12" spans="1:12" ht="14.4" customHeight="1">
      <c r="A12" s="181" t="s">
        <v>1058</v>
      </c>
      <c r="B12" s="446">
        <v>0.65</v>
      </c>
      <c r="C12" s="446">
        <v>0.6</v>
      </c>
      <c r="D12" s="446">
        <v>0.34</v>
      </c>
      <c r="E12" s="446">
        <v>-1.1200000000000001</v>
      </c>
      <c r="F12" s="446">
        <v>-0.51</v>
      </c>
      <c r="G12" s="446">
        <v>-0.51</v>
      </c>
      <c r="H12" s="446">
        <v>-0.55000000000000004</v>
      </c>
      <c r="I12" s="446">
        <v>-0.78</v>
      </c>
      <c r="J12" s="191">
        <v>-0.56999999999999995</v>
      </c>
      <c r="K12" s="190">
        <v>-0.57999999999999996</v>
      </c>
      <c r="L12" s="190">
        <v>-0.53</v>
      </c>
    </row>
    <row r="13" spans="1:12" ht="14.4" customHeight="1">
      <c r="A13" s="181" t="s">
        <v>1059</v>
      </c>
      <c r="B13" s="446">
        <v>0.69</v>
      </c>
      <c r="C13" s="446">
        <v>0.4</v>
      </c>
      <c r="D13" s="446">
        <v>0.06</v>
      </c>
      <c r="E13" s="446">
        <v>-0.04</v>
      </c>
      <c r="F13" s="446">
        <v>-0.02</v>
      </c>
      <c r="G13" s="446">
        <v>0.37</v>
      </c>
      <c r="H13" s="446">
        <v>-0.02</v>
      </c>
      <c r="I13" s="446">
        <v>-0.31</v>
      </c>
      <c r="J13" s="186">
        <v>-0.32</v>
      </c>
      <c r="K13" s="190">
        <v>-0.32</v>
      </c>
      <c r="L13" s="190">
        <v>-0.36</v>
      </c>
    </row>
    <row r="14" spans="1:12" ht="14.4" customHeight="1">
      <c r="A14" s="181" t="s">
        <v>1060</v>
      </c>
      <c r="B14" s="446">
        <v>0.81</v>
      </c>
      <c r="C14" s="446">
        <v>0.8</v>
      </c>
      <c r="D14" s="446">
        <v>1.1399999999999999</v>
      </c>
      <c r="E14" s="446">
        <v>1.76</v>
      </c>
      <c r="F14" s="446">
        <v>1.35</v>
      </c>
      <c r="G14" s="446">
        <v>0.87</v>
      </c>
      <c r="H14" s="446">
        <v>2.2999999999999998</v>
      </c>
      <c r="I14" s="446">
        <v>0.16</v>
      </c>
      <c r="J14" s="186">
        <v>2.65</v>
      </c>
      <c r="K14" s="190">
        <v>0.45</v>
      </c>
      <c r="L14" s="190">
        <v>-0.91</v>
      </c>
    </row>
    <row r="15" spans="1:12" ht="14.4" customHeight="1">
      <c r="A15" s="192" t="s">
        <v>1061</v>
      </c>
      <c r="B15" s="446">
        <v>0.47</v>
      </c>
      <c r="C15" s="446">
        <v>0.21</v>
      </c>
      <c r="D15" s="446">
        <v>0.2</v>
      </c>
      <c r="E15" s="446">
        <v>0.02</v>
      </c>
      <c r="F15" s="446">
        <v>-0.11</v>
      </c>
      <c r="G15" s="446">
        <v>-0.45</v>
      </c>
      <c r="H15" s="446">
        <v>0.3</v>
      </c>
      <c r="I15" s="446">
        <v>0.25</v>
      </c>
      <c r="J15" s="186">
        <v>0.18</v>
      </c>
      <c r="K15" s="189">
        <v>0.1</v>
      </c>
      <c r="L15" s="190">
        <v>-0.04</v>
      </c>
    </row>
    <row r="16" spans="1:12" ht="14.4" customHeight="1">
      <c r="A16" s="181" t="s">
        <v>1062</v>
      </c>
      <c r="B16" s="446">
        <v>0.81</v>
      </c>
      <c r="C16" s="446">
        <v>0.69</v>
      </c>
      <c r="D16" s="446">
        <v>0.03</v>
      </c>
      <c r="E16" s="446">
        <v>0.21</v>
      </c>
      <c r="F16" s="446">
        <v>0.67</v>
      </c>
      <c r="G16" s="446">
        <v>0.36</v>
      </c>
      <c r="H16" s="446">
        <v>0.3</v>
      </c>
      <c r="I16" s="446">
        <v>0.47</v>
      </c>
      <c r="J16" s="186">
        <v>0.36</v>
      </c>
      <c r="K16" s="189">
        <v>0.4</v>
      </c>
      <c r="L16" s="190">
        <v>0.26</v>
      </c>
    </row>
    <row r="17" spans="1:12" ht="14.4" customHeight="1">
      <c r="A17" s="181" t="s">
        <v>1063</v>
      </c>
      <c r="B17" s="446">
        <v>0.97</v>
      </c>
      <c r="C17" s="446">
        <v>1.24</v>
      </c>
      <c r="D17" s="446">
        <v>0.68</v>
      </c>
      <c r="E17" s="446">
        <v>-0.18</v>
      </c>
      <c r="F17" s="446">
        <v>-1.59</v>
      </c>
      <c r="G17" s="446">
        <v>-0.37</v>
      </c>
      <c r="H17" s="446">
        <v>-0.21</v>
      </c>
      <c r="I17" s="446">
        <v>0</v>
      </c>
      <c r="J17" s="186">
        <v>-0.33</v>
      </c>
      <c r="K17" s="189">
        <v>-0.38</v>
      </c>
      <c r="L17" s="190">
        <v>-0.33</v>
      </c>
    </row>
    <row r="18" spans="1:12" ht="14.4" customHeight="1">
      <c r="A18" s="181" t="s">
        <v>1064</v>
      </c>
      <c r="B18" s="446">
        <v>0.27</v>
      </c>
      <c r="C18" s="446">
        <v>-0.35</v>
      </c>
      <c r="D18" s="446">
        <v>0.34</v>
      </c>
      <c r="E18" s="446">
        <v>0.48</v>
      </c>
      <c r="F18" s="446">
        <v>0.35</v>
      </c>
      <c r="G18" s="446">
        <v>0.19</v>
      </c>
      <c r="H18" s="446">
        <v>0.36</v>
      </c>
      <c r="I18" s="446">
        <v>0.44</v>
      </c>
      <c r="J18" s="186">
        <v>0.48</v>
      </c>
      <c r="K18" s="189">
        <v>0.47</v>
      </c>
      <c r="L18" s="190">
        <v>0.45</v>
      </c>
    </row>
    <row r="19" spans="1:12" ht="14.4" customHeight="1">
      <c r="A19" s="181" t="s">
        <v>1065</v>
      </c>
      <c r="B19" s="446">
        <v>0.72</v>
      </c>
      <c r="C19" s="446">
        <v>0.96</v>
      </c>
      <c r="D19" s="446">
        <v>0.55000000000000004</v>
      </c>
      <c r="E19" s="446">
        <v>0.56000000000000005</v>
      </c>
      <c r="F19" s="446">
        <v>0.41</v>
      </c>
      <c r="G19" s="446">
        <v>0.59</v>
      </c>
      <c r="H19" s="446">
        <v>0.72</v>
      </c>
      <c r="I19" s="446">
        <v>0.55000000000000004</v>
      </c>
      <c r="J19" s="186">
        <v>0.48</v>
      </c>
      <c r="K19" s="193">
        <v>0.43</v>
      </c>
      <c r="L19" s="190">
        <v>0.42</v>
      </c>
    </row>
    <row r="20" spans="1:12" ht="14.4" customHeight="1">
      <c r="A20" s="181" t="s">
        <v>1066</v>
      </c>
      <c r="B20" s="446">
        <v>1.23</v>
      </c>
      <c r="C20" s="446">
        <v>1.1499999999999999</v>
      </c>
      <c r="D20" s="446">
        <v>0.83</v>
      </c>
      <c r="E20" s="446">
        <v>0.53</v>
      </c>
      <c r="F20" s="446">
        <v>-2.5299999999999998</v>
      </c>
      <c r="G20" s="446">
        <v>-0.77</v>
      </c>
      <c r="H20" s="446">
        <v>1.85</v>
      </c>
      <c r="I20" s="446">
        <v>0.74</v>
      </c>
      <c r="J20" s="186">
        <v>0</v>
      </c>
      <c r="K20" s="194">
        <v>-0.54</v>
      </c>
      <c r="L20" s="188" t="s">
        <v>19</v>
      </c>
    </row>
    <row r="21" spans="1:12" ht="14.4" customHeight="1">
      <c r="A21" s="181" t="s">
        <v>1067</v>
      </c>
      <c r="B21" s="446">
        <v>0.52</v>
      </c>
      <c r="C21" s="446">
        <v>0.28000000000000003</v>
      </c>
      <c r="D21" s="446">
        <v>1.1499999999999999</v>
      </c>
      <c r="E21" s="446">
        <v>0.71</v>
      </c>
      <c r="F21" s="446">
        <v>0.74</v>
      </c>
      <c r="G21" s="446">
        <v>0.25</v>
      </c>
      <c r="H21" s="446">
        <v>0.38</v>
      </c>
      <c r="I21" s="446">
        <v>0.18</v>
      </c>
      <c r="J21" s="186">
        <v>0.63</v>
      </c>
      <c r="K21" s="189">
        <v>-0.82</v>
      </c>
      <c r="L21" s="190">
        <v>-0.59</v>
      </c>
    </row>
    <row r="22" spans="1:12" ht="14.4" customHeight="1">
      <c r="A22" s="181" t="s">
        <v>1068</v>
      </c>
      <c r="B22" s="446">
        <v>1.04</v>
      </c>
      <c r="C22" s="446">
        <v>1.56</v>
      </c>
      <c r="D22" s="446">
        <v>1.05</v>
      </c>
      <c r="E22" s="446">
        <v>0.12</v>
      </c>
      <c r="F22" s="446">
        <v>0.2</v>
      </c>
      <c r="G22" s="446">
        <v>1.03</v>
      </c>
      <c r="H22" s="446">
        <v>1.67</v>
      </c>
      <c r="I22" s="446">
        <v>0.36</v>
      </c>
      <c r="J22" s="186">
        <v>0.32</v>
      </c>
      <c r="K22" s="189">
        <v>-0.19</v>
      </c>
      <c r="L22" s="190">
        <v>-0.46</v>
      </c>
    </row>
    <row r="23" spans="1:12" ht="14.4" customHeight="1">
      <c r="A23" s="181" t="s">
        <v>1069</v>
      </c>
      <c r="B23" s="446">
        <v>1.34</v>
      </c>
      <c r="C23" s="446">
        <v>1.24</v>
      </c>
      <c r="D23" s="446">
        <v>0.83</v>
      </c>
      <c r="E23" s="446">
        <v>0.79</v>
      </c>
      <c r="F23" s="446">
        <v>0.45</v>
      </c>
      <c r="G23" s="446">
        <v>0.77</v>
      </c>
      <c r="H23" s="446">
        <v>0.18</v>
      </c>
      <c r="I23" s="446">
        <v>0.49</v>
      </c>
      <c r="J23" s="186">
        <v>0.45</v>
      </c>
      <c r="K23" s="189">
        <v>0.28999999999999998</v>
      </c>
      <c r="L23" s="189">
        <v>0.3</v>
      </c>
    </row>
    <row r="24" spans="1:12" ht="14.4" customHeight="1">
      <c r="A24" s="181" t="s">
        <v>1070</v>
      </c>
      <c r="B24" s="446">
        <v>1.73</v>
      </c>
      <c r="C24" s="446">
        <v>0.49</v>
      </c>
      <c r="D24" s="446">
        <v>1.07</v>
      </c>
      <c r="E24" s="446">
        <v>0.93</v>
      </c>
      <c r="F24" s="446">
        <v>0.35</v>
      </c>
      <c r="G24" s="446">
        <v>1.48</v>
      </c>
      <c r="H24" s="446">
        <v>2.15</v>
      </c>
      <c r="I24" s="446">
        <v>0.26</v>
      </c>
      <c r="J24" s="186">
        <v>0.26</v>
      </c>
      <c r="K24" s="193">
        <v>0.71</v>
      </c>
      <c r="L24" s="190">
        <v>1.18</v>
      </c>
    </row>
    <row r="25" spans="1:12" ht="14.4" customHeight="1">
      <c r="A25" s="181" t="s">
        <v>1071</v>
      </c>
      <c r="B25" s="446">
        <v>0.31</v>
      </c>
      <c r="C25" s="446">
        <v>0.94</v>
      </c>
      <c r="D25" s="446">
        <v>1.17</v>
      </c>
      <c r="E25" s="446">
        <v>0.4</v>
      </c>
      <c r="F25" s="446">
        <v>0.62</v>
      </c>
      <c r="G25" s="446">
        <v>1.45</v>
      </c>
      <c r="H25" s="446">
        <v>2.35</v>
      </c>
      <c r="I25" s="446">
        <v>0.28999999999999998</v>
      </c>
      <c r="J25" s="186">
        <v>0.35</v>
      </c>
      <c r="K25" s="189">
        <v>0.18</v>
      </c>
      <c r="L25" s="190">
        <v>0.31</v>
      </c>
    </row>
    <row r="26" spans="1:12" ht="14.4" customHeight="1">
      <c r="A26" s="181" t="s">
        <v>1072</v>
      </c>
      <c r="B26" s="446">
        <v>1.2</v>
      </c>
      <c r="C26" s="446">
        <v>1.32</v>
      </c>
      <c r="D26" s="446">
        <v>0.53</v>
      </c>
      <c r="E26" s="446">
        <v>0.22</v>
      </c>
      <c r="F26" s="446">
        <v>-0.77</v>
      </c>
      <c r="G26" s="446">
        <v>-0.72</v>
      </c>
      <c r="H26" s="446">
        <v>-0.64</v>
      </c>
      <c r="I26" s="446">
        <v>-2.57</v>
      </c>
      <c r="J26" s="191">
        <v>-1.6</v>
      </c>
      <c r="K26" s="189">
        <v>-1.06</v>
      </c>
      <c r="L26" s="189">
        <v>-0.96</v>
      </c>
    </row>
    <row r="27" spans="1:12" ht="14.4" customHeight="1">
      <c r="A27" s="181" t="s">
        <v>1073</v>
      </c>
      <c r="B27" s="446">
        <v>0.9</v>
      </c>
      <c r="C27" s="446">
        <v>0.4</v>
      </c>
      <c r="D27" s="446">
        <v>0.38</v>
      </c>
      <c r="E27" s="446">
        <v>1.34</v>
      </c>
      <c r="F27" s="446">
        <v>1.51</v>
      </c>
      <c r="G27" s="446">
        <v>0.88</v>
      </c>
      <c r="H27" s="446">
        <v>1.7</v>
      </c>
      <c r="I27" s="446">
        <v>1.93</v>
      </c>
      <c r="J27" s="186" t="s">
        <v>1387</v>
      </c>
      <c r="K27" s="189">
        <v>2.3199999999999998</v>
      </c>
      <c r="L27" s="190">
        <v>2.35</v>
      </c>
    </row>
    <row r="28" spans="1:12" ht="14.4" customHeight="1">
      <c r="A28" s="181" t="s">
        <v>1074</v>
      </c>
      <c r="B28" s="446">
        <v>0.96</v>
      </c>
      <c r="C28" s="446">
        <v>0.62</v>
      </c>
      <c r="D28" s="446">
        <v>0.23</v>
      </c>
      <c r="E28" s="446">
        <v>-0.37</v>
      </c>
      <c r="F28" s="446">
        <v>-1.25</v>
      </c>
      <c r="G28" s="446">
        <v>-0.74</v>
      </c>
      <c r="H28" s="446">
        <v>-0.51</v>
      </c>
      <c r="I28" s="446">
        <v>-0.84</v>
      </c>
      <c r="J28" s="191">
        <v>-1.44</v>
      </c>
      <c r="K28" s="189">
        <v>-1.03</v>
      </c>
      <c r="L28" s="189">
        <v>-1.1000000000000001</v>
      </c>
    </row>
    <row r="29" spans="1:12" ht="14.4" customHeight="1">
      <c r="A29" s="181" t="s">
        <v>1075</v>
      </c>
      <c r="B29" s="446" t="s">
        <v>19</v>
      </c>
      <c r="C29" s="446">
        <v>0.1</v>
      </c>
      <c r="D29" s="446">
        <v>0.98</v>
      </c>
      <c r="E29" s="446">
        <v>1.03</v>
      </c>
      <c r="F29" s="446">
        <v>0.52</v>
      </c>
      <c r="G29" s="446">
        <v>0.68</v>
      </c>
      <c r="H29" s="446">
        <v>0.57999999999999996</v>
      </c>
      <c r="I29" s="446">
        <v>0.78</v>
      </c>
      <c r="J29" s="186">
        <v>0.62</v>
      </c>
      <c r="K29" s="189">
        <v>0.91</v>
      </c>
      <c r="L29" s="190">
        <v>0.95</v>
      </c>
    </row>
    <row r="30" spans="1:12" ht="14.4" customHeight="1">
      <c r="A30" s="181" t="s">
        <v>1076</v>
      </c>
      <c r="B30" s="446">
        <v>0.98</v>
      </c>
      <c r="C30" s="195">
        <v>-0.26</v>
      </c>
      <c r="D30" s="195">
        <v>0.28000000000000003</v>
      </c>
      <c r="E30" s="195">
        <v>0.81</v>
      </c>
      <c r="F30" s="195">
        <v>0.34</v>
      </c>
      <c r="G30" s="195">
        <v>0.12</v>
      </c>
      <c r="H30" s="195">
        <v>-0.08</v>
      </c>
      <c r="I30" s="195">
        <v>-0.06</v>
      </c>
      <c r="J30" s="187" t="s">
        <v>1388</v>
      </c>
      <c r="K30" s="196">
        <v>0.24</v>
      </c>
      <c r="L30" s="189">
        <v>0.3</v>
      </c>
    </row>
    <row r="31" spans="1:12" s="201" customFormat="1" ht="14.4" customHeight="1">
      <c r="A31" s="197" t="s">
        <v>1077</v>
      </c>
      <c r="B31" s="198">
        <v>0.78</v>
      </c>
      <c r="C31" s="198">
        <v>0.65</v>
      </c>
      <c r="D31" s="198">
        <v>0.33</v>
      </c>
      <c r="E31" s="198">
        <v>0.39</v>
      </c>
      <c r="F31" s="198">
        <v>0.49</v>
      </c>
      <c r="G31" s="198">
        <v>0.56000000000000005</v>
      </c>
      <c r="H31" s="198">
        <v>0.73</v>
      </c>
      <c r="I31" s="198">
        <v>1.27</v>
      </c>
      <c r="J31" s="199">
        <v>1.33</v>
      </c>
      <c r="K31" s="193">
        <v>1.31</v>
      </c>
      <c r="L31" s="200">
        <v>1.1200000000000001</v>
      </c>
    </row>
    <row r="32" spans="1:12" ht="14.4" customHeight="1">
      <c r="A32" s="202" t="s">
        <v>1078</v>
      </c>
      <c r="B32" s="203">
        <v>0.67</v>
      </c>
      <c r="C32" s="203">
        <v>-0.04</v>
      </c>
      <c r="D32" s="203">
        <v>0.9</v>
      </c>
      <c r="E32" s="203">
        <v>0.38</v>
      </c>
      <c r="F32" s="203">
        <v>7.0000000000000007E-2</v>
      </c>
      <c r="G32" s="203">
        <v>-0.02</v>
      </c>
      <c r="H32" s="203">
        <v>-0.04</v>
      </c>
      <c r="I32" s="203" t="s">
        <v>1107</v>
      </c>
      <c r="J32" s="204">
        <v>0.02</v>
      </c>
      <c r="K32" s="205">
        <v>0</v>
      </c>
      <c r="L32" s="206">
        <v>-0.12</v>
      </c>
    </row>
    <row r="33" spans="1:12" ht="14.4" customHeight="1">
      <c r="A33" s="207" t="s">
        <v>1079</v>
      </c>
      <c r="B33" s="446">
        <v>-0.67</v>
      </c>
      <c r="C33" s="446">
        <v>-0.4</v>
      </c>
      <c r="D33" s="446">
        <v>1.08</v>
      </c>
      <c r="E33" s="446">
        <v>-0.43</v>
      </c>
      <c r="F33" s="446">
        <v>0.26</v>
      </c>
      <c r="G33" s="446">
        <v>0.6</v>
      </c>
      <c r="H33" s="446">
        <v>0.38</v>
      </c>
      <c r="I33" s="446">
        <v>-0.01</v>
      </c>
      <c r="J33" s="191">
        <v>-0.28999999999999998</v>
      </c>
      <c r="K33" s="189">
        <v>-0.52</v>
      </c>
      <c r="L33" s="190">
        <v>-0.56999999999999995</v>
      </c>
    </row>
    <row r="34" spans="1:12" ht="14.4" customHeight="1">
      <c r="A34" s="181" t="s">
        <v>1093</v>
      </c>
      <c r="B34" s="446">
        <v>0.69</v>
      </c>
      <c r="C34" s="446">
        <v>0.48</v>
      </c>
      <c r="D34" s="446">
        <v>0.51</v>
      </c>
      <c r="E34" s="446">
        <v>0.34</v>
      </c>
      <c r="F34" s="446">
        <v>-0.22</v>
      </c>
      <c r="G34" s="446">
        <v>-0.51</v>
      </c>
      <c r="H34" s="446">
        <v>-0.5</v>
      </c>
      <c r="I34" s="446">
        <v>0.66</v>
      </c>
      <c r="J34" s="186">
        <v>0.14000000000000001</v>
      </c>
      <c r="K34" s="208" t="s">
        <v>19</v>
      </c>
      <c r="L34" s="188" t="s">
        <v>19</v>
      </c>
    </row>
    <row r="35" spans="1:12" ht="14.4" customHeight="1">
      <c r="A35" s="207" t="s">
        <v>1080</v>
      </c>
      <c r="B35" s="446">
        <v>0.54</v>
      </c>
      <c r="C35" s="446">
        <v>1.0900000000000001</v>
      </c>
      <c r="D35" s="446">
        <v>0.67</v>
      </c>
      <c r="E35" s="446">
        <v>-0.08</v>
      </c>
      <c r="F35" s="446">
        <v>-0.25</v>
      </c>
      <c r="G35" s="446">
        <v>-0.11</v>
      </c>
      <c r="H35" s="446">
        <v>-0.22</v>
      </c>
      <c r="I35" s="446">
        <v>-0.23</v>
      </c>
      <c r="J35" s="186">
        <v>-0.51</v>
      </c>
      <c r="K35" s="189">
        <v>-0.38</v>
      </c>
      <c r="L35" s="190">
        <v>-0.36</v>
      </c>
    </row>
    <row r="36" spans="1:12" ht="14.4" customHeight="1">
      <c r="A36" s="181" t="s">
        <v>1081</v>
      </c>
      <c r="B36" s="446">
        <v>1.1399999999999999</v>
      </c>
      <c r="C36" s="446">
        <v>2.29</v>
      </c>
      <c r="D36" s="447">
        <v>7.23</v>
      </c>
      <c r="E36" s="446">
        <v>0.87</v>
      </c>
      <c r="F36" s="446">
        <v>1.41</v>
      </c>
      <c r="G36" s="446">
        <v>1.17</v>
      </c>
      <c r="H36" s="446">
        <v>1.1000000000000001</v>
      </c>
      <c r="I36" s="215" t="s">
        <v>1389</v>
      </c>
      <c r="J36" s="209">
        <v>0.95</v>
      </c>
      <c r="K36" s="210">
        <v>0.56000000000000005</v>
      </c>
      <c r="L36" s="189">
        <v>-3.1</v>
      </c>
    </row>
    <row r="37" spans="1:12" ht="14.4" customHeight="1">
      <c r="A37" s="181" t="s">
        <v>1082</v>
      </c>
      <c r="B37" s="804">
        <v>1.06</v>
      </c>
      <c r="C37" s="804">
        <v>0.87</v>
      </c>
      <c r="D37" s="805">
        <v>0.92</v>
      </c>
      <c r="E37" s="804">
        <v>0.39</v>
      </c>
      <c r="F37" s="804">
        <v>0.31</v>
      </c>
      <c r="G37" s="804">
        <v>7.0000000000000007E-2</v>
      </c>
      <c r="H37" s="804" t="s">
        <v>1390</v>
      </c>
      <c r="I37" s="804" t="s">
        <v>1390</v>
      </c>
      <c r="J37" s="804" t="s">
        <v>1390</v>
      </c>
      <c r="K37" s="807" t="s">
        <v>1390</v>
      </c>
      <c r="L37" s="803" t="s">
        <v>1390</v>
      </c>
    </row>
    <row r="38" spans="1:12" ht="14.4" customHeight="1">
      <c r="A38" s="192" t="s">
        <v>1083</v>
      </c>
      <c r="B38" s="804"/>
      <c r="C38" s="804"/>
      <c r="D38" s="805"/>
      <c r="E38" s="804"/>
      <c r="F38" s="804"/>
      <c r="G38" s="804"/>
      <c r="H38" s="804"/>
      <c r="I38" s="804"/>
      <c r="J38" s="804"/>
      <c r="K38" s="807"/>
      <c r="L38" s="803"/>
    </row>
    <row r="39" spans="1:12" ht="14.4" customHeight="1">
      <c r="A39" s="192" t="s">
        <v>1084</v>
      </c>
      <c r="B39" s="446" t="s">
        <v>1390</v>
      </c>
      <c r="C39" s="446" t="s">
        <v>1390</v>
      </c>
      <c r="D39" s="447" t="s">
        <v>1390</v>
      </c>
      <c r="E39" s="446" t="s">
        <v>1390</v>
      </c>
      <c r="F39" s="446" t="s">
        <v>1390</v>
      </c>
      <c r="G39" s="446" t="s">
        <v>1390</v>
      </c>
      <c r="H39" s="446">
        <v>0.1</v>
      </c>
      <c r="I39" s="446">
        <v>0.28999999999999998</v>
      </c>
      <c r="J39" s="186">
        <v>0.22</v>
      </c>
      <c r="K39" s="448">
        <v>0.09</v>
      </c>
      <c r="L39" s="189">
        <v>0.1</v>
      </c>
    </row>
    <row r="40" spans="1:12" ht="14.4" customHeight="1">
      <c r="A40" s="192" t="s">
        <v>1085</v>
      </c>
      <c r="B40" s="446" t="s">
        <v>1390</v>
      </c>
      <c r="C40" s="446" t="s">
        <v>1390</v>
      </c>
      <c r="D40" s="446" t="s">
        <v>1390</v>
      </c>
      <c r="E40" s="446" t="s">
        <v>1390</v>
      </c>
      <c r="F40" s="446" t="s">
        <v>1390</v>
      </c>
      <c r="G40" s="446" t="s">
        <v>1390</v>
      </c>
      <c r="H40" s="446">
        <v>-0.41</v>
      </c>
      <c r="I40" s="446">
        <v>-0.42</v>
      </c>
      <c r="J40" s="186">
        <v>-0.48</v>
      </c>
      <c r="K40" s="448">
        <v>-0.49</v>
      </c>
      <c r="L40" s="190">
        <v>-0.48</v>
      </c>
    </row>
    <row r="41" spans="1:12" ht="14.4" customHeight="1">
      <c r="A41" s="181" t="s">
        <v>1086</v>
      </c>
      <c r="B41" s="446">
        <v>0.95</v>
      </c>
      <c r="C41" s="446">
        <v>0.75</v>
      </c>
      <c r="D41" s="446">
        <v>0.83</v>
      </c>
      <c r="E41" s="446">
        <v>0.43</v>
      </c>
      <c r="F41" s="446">
        <v>0.22</v>
      </c>
      <c r="G41" s="446">
        <v>7.0000000000000007E-2</v>
      </c>
      <c r="H41" s="446">
        <v>0.08</v>
      </c>
      <c r="I41" s="446">
        <v>0.19</v>
      </c>
      <c r="J41" s="186">
        <v>0.22</v>
      </c>
      <c r="K41" s="189">
        <v>0.12</v>
      </c>
      <c r="L41" s="190">
        <v>0.09</v>
      </c>
    </row>
    <row r="42" spans="1:12" ht="14.4" customHeight="1">
      <c r="A42" s="181" t="s">
        <v>1087</v>
      </c>
      <c r="B42" s="446">
        <v>1.33</v>
      </c>
      <c r="C42" s="446">
        <v>0.69</v>
      </c>
      <c r="D42" s="446">
        <v>0.87</v>
      </c>
      <c r="E42" s="446">
        <v>0.18</v>
      </c>
      <c r="F42" s="446">
        <v>0.04</v>
      </c>
      <c r="G42" s="446">
        <v>0.12</v>
      </c>
      <c r="H42" s="446">
        <v>0.28999999999999998</v>
      </c>
      <c r="I42" s="446">
        <v>0.16</v>
      </c>
      <c r="J42" s="186">
        <v>0.26</v>
      </c>
      <c r="K42" s="189">
        <v>0.16</v>
      </c>
      <c r="L42" s="190">
        <v>0.11</v>
      </c>
    </row>
    <row r="43" spans="1:12" ht="14.4" customHeight="1">
      <c r="A43" s="181" t="s">
        <v>1088</v>
      </c>
      <c r="B43" s="446">
        <v>0.93</v>
      </c>
      <c r="C43" s="446">
        <v>0.39</v>
      </c>
      <c r="D43" s="446">
        <v>0.5</v>
      </c>
      <c r="E43" s="446">
        <v>1.1399999999999999</v>
      </c>
      <c r="F43" s="446">
        <v>0.62</v>
      </c>
      <c r="G43" s="446">
        <v>0.55000000000000004</v>
      </c>
      <c r="H43" s="446">
        <v>0.59</v>
      </c>
      <c r="I43" s="446">
        <v>1.03</v>
      </c>
      <c r="J43" s="186">
        <v>1.07</v>
      </c>
      <c r="K43" s="189">
        <v>1.06</v>
      </c>
      <c r="L43" s="190">
        <v>1.25</v>
      </c>
    </row>
    <row r="44" spans="1:12" ht="14.4" customHeight="1">
      <c r="A44" s="207" t="s">
        <v>1089</v>
      </c>
      <c r="B44" s="446">
        <v>1</v>
      </c>
      <c r="C44" s="446">
        <v>0.96</v>
      </c>
      <c r="D44" s="446">
        <v>0.18</v>
      </c>
      <c r="E44" s="446">
        <v>0.74</v>
      </c>
      <c r="F44" s="446">
        <v>0.24</v>
      </c>
      <c r="G44" s="446">
        <v>0.24</v>
      </c>
      <c r="H44" s="446">
        <v>0.4</v>
      </c>
      <c r="I44" s="446">
        <v>0.8</v>
      </c>
      <c r="J44" s="186">
        <v>0.71</v>
      </c>
      <c r="K44" s="189">
        <v>0.77</v>
      </c>
      <c r="L44" s="190">
        <v>0.93</v>
      </c>
    </row>
    <row r="45" spans="1:12" ht="14.4" customHeight="1">
      <c r="A45" s="181" t="s">
        <v>1090</v>
      </c>
      <c r="B45" s="446">
        <v>0.92</v>
      </c>
      <c r="C45" s="446">
        <v>0.82</v>
      </c>
      <c r="D45" s="446">
        <v>0.36</v>
      </c>
      <c r="E45" s="446">
        <v>0.2</v>
      </c>
      <c r="F45" s="446">
        <v>-0.84</v>
      </c>
      <c r="G45" s="446">
        <v>-1.03</v>
      </c>
      <c r="H45" s="446">
        <v>-0.75</v>
      </c>
      <c r="I45" s="446">
        <v>-0.4</v>
      </c>
      <c r="J45" s="186">
        <v>-0.32</v>
      </c>
      <c r="K45" s="189">
        <v>-0.18</v>
      </c>
      <c r="L45" s="190">
        <v>-0.28000000000000003</v>
      </c>
    </row>
    <row r="46" spans="1:12" ht="14.4" customHeight="1">
      <c r="A46" s="181" t="s">
        <v>1091</v>
      </c>
      <c r="B46" s="446">
        <v>0.25</v>
      </c>
      <c r="C46" s="446">
        <v>0.28999999999999998</v>
      </c>
      <c r="D46" s="446">
        <v>-0.04</v>
      </c>
      <c r="E46" s="446">
        <v>-0.02</v>
      </c>
      <c r="F46" s="446">
        <v>-0.15</v>
      </c>
      <c r="G46" s="446">
        <v>-0.21</v>
      </c>
      <c r="H46" s="446">
        <v>-0.21</v>
      </c>
      <c r="I46" s="446">
        <v>-0.28999999999999998</v>
      </c>
      <c r="J46" s="191" t="s">
        <v>1391</v>
      </c>
      <c r="K46" s="189">
        <v>-0.23</v>
      </c>
      <c r="L46" s="190">
        <v>-0.32</v>
      </c>
    </row>
    <row r="47" spans="1:12" ht="14.4" customHeight="1">
      <c r="A47" s="181" t="s">
        <v>1108</v>
      </c>
      <c r="B47" s="211">
        <v>0.6</v>
      </c>
      <c r="C47" s="211">
        <v>0.42</v>
      </c>
      <c r="D47" s="446">
        <v>0.1</v>
      </c>
      <c r="E47" s="211">
        <v>0.32</v>
      </c>
      <c r="F47" s="211">
        <v>0.26</v>
      </c>
      <c r="G47" s="211">
        <v>0.36</v>
      </c>
      <c r="H47" s="211">
        <v>0.62</v>
      </c>
      <c r="I47" s="211">
        <v>0.66</v>
      </c>
      <c r="J47" s="212">
        <v>0.75</v>
      </c>
      <c r="K47" s="193">
        <v>0.65</v>
      </c>
      <c r="L47" s="189">
        <v>0.7</v>
      </c>
    </row>
    <row r="48" spans="1:12" ht="14.4" customHeight="1">
      <c r="A48" s="181" t="s">
        <v>1092</v>
      </c>
      <c r="B48" s="211">
        <v>0.79</v>
      </c>
      <c r="C48" s="213">
        <v>0.51</v>
      </c>
      <c r="D48" s="213">
        <v>0.16</v>
      </c>
      <c r="E48" s="213">
        <v>0.09</v>
      </c>
      <c r="F48" s="195">
        <v>0</v>
      </c>
      <c r="G48" s="213">
        <v>7.0000000000000007E-2</v>
      </c>
      <c r="H48" s="213">
        <v>0.49</v>
      </c>
      <c r="I48" s="213">
        <v>0.74</v>
      </c>
      <c r="J48" s="214">
        <v>0.05</v>
      </c>
      <c r="K48" s="196">
        <v>0.49</v>
      </c>
      <c r="L48" s="190">
        <v>1.84</v>
      </c>
    </row>
    <row r="49" spans="1:12" ht="6" customHeight="1"/>
    <row r="50" spans="1:12" ht="51.75" customHeight="1">
      <c r="A50" s="808" t="s">
        <v>1643</v>
      </c>
      <c r="B50" s="808"/>
      <c r="C50" s="808"/>
      <c r="D50" s="808"/>
      <c r="E50" s="808"/>
      <c r="F50" s="808"/>
      <c r="G50" s="808"/>
      <c r="H50" s="808"/>
      <c r="I50" s="808"/>
      <c r="J50" s="808"/>
      <c r="K50" s="808"/>
      <c r="L50" s="808"/>
    </row>
    <row r="51" spans="1:12" ht="10.95" customHeight="1">
      <c r="A51" s="344"/>
      <c r="B51" s="344"/>
      <c r="C51" s="344"/>
      <c r="D51" s="344"/>
      <c r="E51" s="344"/>
      <c r="F51" s="344"/>
      <c r="G51" s="344"/>
      <c r="H51" s="344"/>
      <c r="I51" s="344"/>
      <c r="J51" s="344"/>
      <c r="K51" s="344"/>
      <c r="L51" s="344"/>
    </row>
    <row r="52" spans="1:12" ht="29.4" customHeight="1">
      <c r="A52" s="806" t="s">
        <v>1644</v>
      </c>
      <c r="B52" s="806"/>
      <c r="C52" s="806"/>
      <c r="D52" s="806"/>
      <c r="E52" s="806"/>
      <c r="F52" s="806"/>
      <c r="G52" s="806"/>
      <c r="H52" s="806"/>
      <c r="I52" s="806"/>
      <c r="J52" s="806"/>
      <c r="K52" s="806"/>
    </row>
    <row r="53" spans="1:12" ht="17.25" customHeight="1"/>
    <row r="54" spans="1:12" s="449" customFormat="1">
      <c r="B54" s="450"/>
      <c r="C54" s="450"/>
      <c r="D54" s="450"/>
      <c r="E54" s="450"/>
      <c r="F54" s="450"/>
      <c r="G54" s="450"/>
      <c r="H54" s="450"/>
      <c r="I54" s="450"/>
      <c r="J54" s="450"/>
      <c r="L54" s="451"/>
    </row>
    <row r="55" spans="1:12">
      <c r="B55" s="212"/>
      <c r="C55" s="212"/>
      <c r="D55" s="212"/>
      <c r="E55" s="212"/>
      <c r="F55" s="212"/>
      <c r="G55" s="212"/>
      <c r="H55" s="212"/>
      <c r="I55" s="212"/>
      <c r="J55" s="212"/>
    </row>
    <row r="56" spans="1:12">
      <c r="B56" s="212"/>
      <c r="C56" s="212"/>
      <c r="D56" s="212"/>
      <c r="E56" s="212"/>
      <c r="F56" s="212"/>
      <c r="G56" s="212"/>
      <c r="H56" s="212"/>
      <c r="I56" s="212"/>
      <c r="J56" s="212"/>
    </row>
    <row r="57" spans="1:12">
      <c r="B57" s="212"/>
      <c r="C57" s="212"/>
      <c r="D57" s="212"/>
      <c r="E57" s="212"/>
      <c r="F57" s="212"/>
      <c r="G57" s="212"/>
      <c r="H57" s="212"/>
      <c r="I57" s="212"/>
      <c r="J57" s="212"/>
    </row>
    <row r="58" spans="1:12">
      <c r="B58" s="212"/>
      <c r="C58" s="212"/>
      <c r="D58" s="212"/>
      <c r="E58" s="212"/>
      <c r="F58" s="212"/>
      <c r="G58" s="212"/>
      <c r="H58" s="212"/>
      <c r="I58" s="212"/>
      <c r="J58" s="212"/>
    </row>
    <row r="59" spans="1:12">
      <c r="B59" s="212"/>
      <c r="C59" s="212"/>
      <c r="D59" s="212"/>
      <c r="E59" s="212"/>
      <c r="F59" s="212"/>
      <c r="G59" s="212"/>
      <c r="H59" s="212"/>
      <c r="I59" s="212"/>
      <c r="J59" s="212"/>
    </row>
    <row r="60" spans="1:12">
      <c r="B60" s="212"/>
      <c r="C60" s="212"/>
      <c r="D60" s="212"/>
      <c r="E60" s="212"/>
      <c r="F60" s="212"/>
      <c r="G60" s="212"/>
      <c r="H60" s="212"/>
      <c r="I60" s="212"/>
      <c r="J60" s="212"/>
    </row>
    <row r="61" spans="1:12">
      <c r="B61" s="212"/>
      <c r="C61" s="212"/>
      <c r="D61" s="212"/>
      <c r="E61" s="212"/>
      <c r="F61" s="212"/>
      <c r="G61" s="212"/>
      <c r="H61" s="212"/>
      <c r="I61" s="212"/>
      <c r="J61" s="212"/>
    </row>
    <row r="62" spans="1:12">
      <c r="B62" s="212"/>
      <c r="C62" s="212"/>
      <c r="D62" s="212"/>
      <c r="E62" s="212"/>
      <c r="F62" s="212"/>
      <c r="G62" s="212"/>
      <c r="H62" s="212"/>
      <c r="I62" s="212"/>
      <c r="J62" s="212"/>
    </row>
    <row r="63" spans="1:12">
      <c r="B63" s="212"/>
      <c r="C63" s="212"/>
      <c r="D63" s="212"/>
      <c r="E63" s="212"/>
      <c r="F63" s="212"/>
      <c r="G63" s="212"/>
      <c r="H63" s="212"/>
      <c r="I63" s="212"/>
      <c r="J63" s="212"/>
    </row>
    <row r="64" spans="1:12">
      <c r="B64" s="212"/>
      <c r="C64" s="212"/>
      <c r="D64" s="212"/>
      <c r="E64" s="212"/>
      <c r="F64" s="212"/>
      <c r="G64" s="212"/>
      <c r="H64" s="212"/>
      <c r="I64" s="212"/>
      <c r="J64" s="212"/>
    </row>
    <row r="65" spans="2:10">
      <c r="B65" s="212"/>
      <c r="C65" s="212"/>
      <c r="D65" s="212"/>
      <c r="E65" s="212"/>
      <c r="F65" s="212"/>
      <c r="G65" s="212"/>
      <c r="H65" s="212"/>
      <c r="I65" s="212"/>
      <c r="J65" s="212"/>
    </row>
    <row r="66" spans="2:10">
      <c r="B66" s="212"/>
      <c r="C66" s="212"/>
      <c r="D66" s="212"/>
      <c r="E66" s="212"/>
      <c r="F66" s="212"/>
      <c r="G66" s="212"/>
      <c r="H66" s="212"/>
      <c r="I66" s="212"/>
      <c r="J66" s="212"/>
    </row>
    <row r="67" spans="2:10">
      <c r="B67" s="212"/>
      <c r="C67" s="212"/>
      <c r="D67" s="212"/>
      <c r="E67" s="212"/>
      <c r="F67" s="212"/>
      <c r="G67" s="212"/>
      <c r="H67" s="212"/>
      <c r="I67" s="212"/>
      <c r="J67" s="212"/>
    </row>
    <row r="68" spans="2:10">
      <c r="B68" s="212"/>
      <c r="C68" s="212"/>
      <c r="D68" s="212"/>
      <c r="E68" s="212"/>
      <c r="F68" s="212"/>
      <c r="G68" s="212"/>
      <c r="H68" s="212"/>
      <c r="I68" s="212"/>
      <c r="J68" s="212"/>
    </row>
    <row r="69" spans="2:10">
      <c r="B69" s="212"/>
      <c r="C69" s="212"/>
      <c r="D69" s="212"/>
      <c r="E69" s="212"/>
      <c r="F69" s="212"/>
      <c r="G69" s="212"/>
      <c r="H69" s="212"/>
      <c r="I69" s="212"/>
      <c r="J69" s="212"/>
    </row>
  </sheetData>
  <mergeCells count="13">
    <mergeCell ref="L37:L38"/>
    <mergeCell ref="B37:B38"/>
    <mergeCell ref="D37:D38"/>
    <mergeCell ref="A52:K52"/>
    <mergeCell ref="C37:C38"/>
    <mergeCell ref="E37:E38"/>
    <mergeCell ref="F37:F38"/>
    <mergeCell ref="G37:G38"/>
    <mergeCell ref="H37:H38"/>
    <mergeCell ref="I37:I38"/>
    <mergeCell ref="J37:J38"/>
    <mergeCell ref="K37:K38"/>
    <mergeCell ref="A50:L5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7"/>
  <sheetViews>
    <sheetView workbookViewId="0"/>
  </sheetViews>
  <sheetFormatPr defaultColWidth="9.109375" defaultRowHeight="13.2"/>
  <cols>
    <col min="1" max="1" width="26.109375" style="49" customWidth="1"/>
    <col min="2" max="2" width="12.5546875" style="734" customWidth="1"/>
    <col min="3" max="3" width="11" style="49" customWidth="1"/>
    <col min="4" max="10" width="10.6640625" style="49" customWidth="1"/>
    <col min="11" max="17" width="8.33203125" style="49" customWidth="1"/>
    <col min="18" max="18" width="10.5546875" style="49" customWidth="1"/>
    <col min="19" max="16384" width="9.109375" style="49"/>
  </cols>
  <sheetData>
    <row r="2" spans="1:18" ht="15" customHeight="1">
      <c r="A2" s="731" t="s">
        <v>1404</v>
      </c>
      <c r="B2" s="49"/>
      <c r="C2" s="732"/>
    </row>
    <row r="3" spans="1:18" ht="15" customHeight="1">
      <c r="A3" s="733" t="s">
        <v>52</v>
      </c>
      <c r="B3" s="49"/>
    </row>
    <row r="4" spans="1:18" ht="13.8">
      <c r="A4" s="733"/>
    </row>
    <row r="5" spans="1:18" ht="21" customHeight="1">
      <c r="A5" s="809" t="s">
        <v>20</v>
      </c>
      <c r="B5" s="811" t="s">
        <v>17</v>
      </c>
      <c r="C5" s="811" t="s">
        <v>5</v>
      </c>
      <c r="D5" s="813" t="s">
        <v>16</v>
      </c>
      <c r="E5" s="814"/>
      <c r="F5" s="814"/>
      <c r="G5" s="814"/>
      <c r="H5" s="814"/>
      <c r="I5" s="814"/>
      <c r="J5" s="814"/>
      <c r="K5" s="814"/>
      <c r="L5" s="814"/>
      <c r="M5" s="814"/>
      <c r="N5" s="814"/>
      <c r="O5" s="814"/>
      <c r="P5" s="814"/>
      <c r="Q5" s="814"/>
      <c r="R5" s="815" t="s">
        <v>1392</v>
      </c>
    </row>
    <row r="6" spans="1:18" ht="55.95" customHeight="1">
      <c r="A6" s="810"/>
      <c r="B6" s="811"/>
      <c r="C6" s="812"/>
      <c r="D6" s="456" t="s">
        <v>0</v>
      </c>
      <c r="E6" s="456" t="s">
        <v>1</v>
      </c>
      <c r="F6" s="456" t="s">
        <v>2</v>
      </c>
      <c r="G6" s="456" t="s">
        <v>3</v>
      </c>
      <c r="H6" s="456" t="s">
        <v>4</v>
      </c>
      <c r="I6" s="456" t="s">
        <v>18</v>
      </c>
      <c r="J6" s="458" t="s">
        <v>1393</v>
      </c>
      <c r="K6" s="456" t="s">
        <v>0</v>
      </c>
      <c r="L6" s="456" t="s">
        <v>1</v>
      </c>
      <c r="M6" s="456" t="s">
        <v>2</v>
      </c>
      <c r="N6" s="456" t="s">
        <v>3</v>
      </c>
      <c r="O6" s="456" t="s">
        <v>4</v>
      </c>
      <c r="P6" s="456" t="s">
        <v>18</v>
      </c>
      <c r="Q6" s="1" t="s">
        <v>1393</v>
      </c>
      <c r="R6" s="816"/>
    </row>
    <row r="7" spans="1:18">
      <c r="A7" s="810"/>
      <c r="B7" s="811"/>
      <c r="C7" s="812"/>
      <c r="D7" s="812" t="s">
        <v>6</v>
      </c>
      <c r="E7" s="812"/>
      <c r="F7" s="812"/>
      <c r="G7" s="812"/>
      <c r="H7" s="812"/>
      <c r="I7" s="812"/>
      <c r="J7" s="812"/>
      <c r="K7" s="812" t="s">
        <v>7</v>
      </c>
      <c r="L7" s="812"/>
      <c r="M7" s="812"/>
      <c r="N7" s="812"/>
      <c r="O7" s="812"/>
      <c r="P7" s="812"/>
      <c r="Q7" s="812"/>
      <c r="R7" s="817"/>
    </row>
    <row r="8" spans="1:18" ht="6" customHeight="1">
      <c r="A8" s="735"/>
      <c r="B8" s="736"/>
      <c r="C8" s="735"/>
      <c r="D8" s="735"/>
      <c r="E8" s="735"/>
      <c r="F8" s="735"/>
      <c r="G8" s="735"/>
      <c r="H8" s="735"/>
      <c r="I8" s="735"/>
      <c r="J8" s="735"/>
      <c r="K8" s="735"/>
      <c r="L8" s="735"/>
      <c r="M8" s="735"/>
      <c r="N8" s="735"/>
      <c r="O8" s="735"/>
      <c r="P8" s="735"/>
      <c r="Q8" s="735"/>
    </row>
    <row r="9" spans="1:18" s="412" customFormat="1" ht="13.8">
      <c r="A9" s="818" t="s">
        <v>339</v>
      </c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8"/>
      <c r="N9" s="818"/>
      <c r="O9" s="818"/>
      <c r="P9" s="818"/>
      <c r="Q9" s="818"/>
    </row>
    <row r="10" spans="1:18" s="412" customFormat="1" ht="6" customHeight="1">
      <c r="A10" s="737"/>
      <c r="B10" s="738"/>
      <c r="C10" s="737"/>
      <c r="D10" s="737"/>
      <c r="E10" s="737"/>
      <c r="F10" s="737"/>
      <c r="G10" s="737"/>
      <c r="H10" s="737"/>
      <c r="I10" s="737"/>
      <c r="J10" s="737"/>
      <c r="M10" s="737"/>
      <c r="N10" s="739"/>
      <c r="O10" s="739"/>
      <c r="P10" s="737"/>
      <c r="Q10" s="737"/>
    </row>
    <row r="11" spans="1:18" s="412" customFormat="1" ht="15" customHeight="1">
      <c r="A11" s="740" t="s">
        <v>25</v>
      </c>
      <c r="B11" s="741" t="s">
        <v>1394</v>
      </c>
      <c r="C11" s="385">
        <v>8507</v>
      </c>
      <c r="D11" s="742">
        <v>1219</v>
      </c>
      <c r="E11" s="742">
        <v>470</v>
      </c>
      <c r="F11" s="742">
        <v>1102</v>
      </c>
      <c r="G11" s="742">
        <v>1116</v>
      </c>
      <c r="H11" s="742">
        <v>2573</v>
      </c>
      <c r="I11" s="742">
        <v>470</v>
      </c>
      <c r="J11" s="742">
        <v>1557</v>
      </c>
      <c r="K11" s="743">
        <v>14.3</v>
      </c>
      <c r="L11" s="743">
        <v>5.5</v>
      </c>
      <c r="M11" s="743">
        <v>13</v>
      </c>
      <c r="N11" s="743">
        <v>13.1</v>
      </c>
      <c r="O11" s="743">
        <v>30.2</v>
      </c>
      <c r="P11" s="743">
        <v>5.5</v>
      </c>
      <c r="Q11" s="368">
        <v>18.3</v>
      </c>
      <c r="R11" s="744">
        <v>42.9</v>
      </c>
    </row>
    <row r="12" spans="1:18" s="412" customFormat="1" ht="15" customHeight="1">
      <c r="A12" s="740" t="s">
        <v>26</v>
      </c>
      <c r="B12" s="741" t="s">
        <v>1394</v>
      </c>
      <c r="C12" s="745">
        <v>11204</v>
      </c>
      <c r="D12" s="746">
        <v>1906</v>
      </c>
      <c r="E12" s="746">
        <v>631</v>
      </c>
      <c r="F12" s="746">
        <v>1417</v>
      </c>
      <c r="G12" s="746">
        <v>1464</v>
      </c>
      <c r="H12" s="746">
        <v>3137</v>
      </c>
      <c r="I12" s="746">
        <v>655</v>
      </c>
      <c r="J12" s="746">
        <v>1994</v>
      </c>
      <c r="K12" s="743">
        <v>17</v>
      </c>
      <c r="L12" s="743">
        <v>5.6</v>
      </c>
      <c r="M12" s="743">
        <v>12.6</v>
      </c>
      <c r="N12" s="743">
        <v>13.1</v>
      </c>
      <c r="O12" s="743">
        <v>28</v>
      </c>
      <c r="P12" s="743">
        <v>5.8</v>
      </c>
      <c r="Q12" s="368">
        <v>17.8</v>
      </c>
      <c r="R12" s="744">
        <v>41.2</v>
      </c>
    </row>
    <row r="13" spans="1:18" s="412" customFormat="1" ht="15" customHeight="1">
      <c r="A13" s="740" t="s">
        <v>8</v>
      </c>
      <c r="B13" s="741" t="s">
        <v>1394</v>
      </c>
      <c r="C13" s="742">
        <v>9468</v>
      </c>
      <c r="D13" s="742">
        <v>1489</v>
      </c>
      <c r="E13" s="742">
        <v>482</v>
      </c>
      <c r="F13" s="742">
        <v>1453</v>
      </c>
      <c r="G13" s="742">
        <v>1394</v>
      </c>
      <c r="H13" s="742">
        <v>2770</v>
      </c>
      <c r="I13" s="742">
        <v>562</v>
      </c>
      <c r="J13" s="742">
        <v>1318</v>
      </c>
      <c r="K13" s="743">
        <v>15.7</v>
      </c>
      <c r="L13" s="743">
        <v>5.0999999999999996</v>
      </c>
      <c r="M13" s="743">
        <v>15.3</v>
      </c>
      <c r="N13" s="743">
        <v>14.7</v>
      </c>
      <c r="O13" s="743">
        <v>29.3</v>
      </c>
      <c r="P13" s="743">
        <v>5.9</v>
      </c>
      <c r="Q13" s="368">
        <v>13.9</v>
      </c>
      <c r="R13" s="216" t="s">
        <v>1395</v>
      </c>
    </row>
    <row r="14" spans="1:18" s="412" customFormat="1" ht="15" customHeight="1">
      <c r="A14" s="740" t="s">
        <v>27</v>
      </c>
      <c r="B14" s="741" t="s">
        <v>1394</v>
      </c>
      <c r="C14" s="742">
        <v>7246</v>
      </c>
      <c r="D14" s="742">
        <v>996</v>
      </c>
      <c r="E14" s="742">
        <v>319</v>
      </c>
      <c r="F14" s="742">
        <v>922</v>
      </c>
      <c r="G14" s="742">
        <v>1052</v>
      </c>
      <c r="H14" s="742">
        <v>2021</v>
      </c>
      <c r="I14" s="742">
        <v>518</v>
      </c>
      <c r="J14" s="742">
        <v>1418</v>
      </c>
      <c r="K14" s="743">
        <v>13.7</v>
      </c>
      <c r="L14" s="743">
        <v>4.4000000000000004</v>
      </c>
      <c r="M14" s="743">
        <v>12.7</v>
      </c>
      <c r="N14" s="743">
        <v>14.5</v>
      </c>
      <c r="O14" s="743">
        <v>27.9</v>
      </c>
      <c r="P14" s="743">
        <v>7.1</v>
      </c>
      <c r="Q14" s="368">
        <v>19.600000000000001</v>
      </c>
      <c r="R14" s="744">
        <v>43.2</v>
      </c>
    </row>
    <row r="15" spans="1:18" s="412" customFormat="1" ht="15" customHeight="1">
      <c r="A15" s="740" t="s">
        <v>9</v>
      </c>
      <c r="B15" s="741" t="s">
        <v>1394</v>
      </c>
      <c r="C15" s="742">
        <v>622</v>
      </c>
      <c r="D15" s="742">
        <v>116</v>
      </c>
      <c r="E15" s="742">
        <v>43</v>
      </c>
      <c r="F15" s="742">
        <v>85</v>
      </c>
      <c r="G15" s="742">
        <v>89</v>
      </c>
      <c r="H15" s="742">
        <v>168</v>
      </c>
      <c r="I15" s="742">
        <v>38</v>
      </c>
      <c r="J15" s="742">
        <v>83</v>
      </c>
      <c r="K15" s="743">
        <v>18.600000000000001</v>
      </c>
      <c r="L15" s="743">
        <v>6.9</v>
      </c>
      <c r="M15" s="743">
        <v>13.7</v>
      </c>
      <c r="N15" s="743">
        <v>14.3</v>
      </c>
      <c r="O15" s="743">
        <v>27</v>
      </c>
      <c r="P15" s="743">
        <v>6.1</v>
      </c>
      <c r="Q15" s="368">
        <v>13.3</v>
      </c>
      <c r="R15" s="744">
        <v>37.4</v>
      </c>
    </row>
    <row r="16" spans="1:18" s="412" customFormat="1" ht="15" customHeight="1">
      <c r="A16" s="740" t="s">
        <v>28</v>
      </c>
      <c r="B16" s="741" t="s">
        <v>1394</v>
      </c>
      <c r="C16" s="742">
        <v>4247</v>
      </c>
      <c r="D16" s="742">
        <v>628</v>
      </c>
      <c r="E16" s="742">
        <v>245</v>
      </c>
      <c r="F16" s="742">
        <v>525</v>
      </c>
      <c r="G16" s="742">
        <v>581</v>
      </c>
      <c r="H16" s="742">
        <v>1200</v>
      </c>
      <c r="I16" s="742">
        <v>285</v>
      </c>
      <c r="J16" s="742">
        <v>783</v>
      </c>
      <c r="K16" s="743">
        <v>14.8</v>
      </c>
      <c r="L16" s="743">
        <v>5.8</v>
      </c>
      <c r="M16" s="743">
        <v>12.4</v>
      </c>
      <c r="N16" s="743">
        <v>13.7</v>
      </c>
      <c r="O16" s="743">
        <v>28.3</v>
      </c>
      <c r="P16" s="743">
        <v>6.7</v>
      </c>
      <c r="Q16" s="368">
        <v>18.399999999999999</v>
      </c>
      <c r="R16" s="744">
        <v>42.6</v>
      </c>
    </row>
    <row r="17" spans="1:18" s="412" customFormat="1" ht="15" customHeight="1">
      <c r="A17" s="747" t="s">
        <v>455</v>
      </c>
      <c r="B17" s="741" t="s">
        <v>1394</v>
      </c>
      <c r="C17" s="742">
        <v>10512</v>
      </c>
      <c r="D17" s="742">
        <v>1577</v>
      </c>
      <c r="E17" s="742">
        <v>480</v>
      </c>
      <c r="F17" s="742">
        <v>1350</v>
      </c>
      <c r="G17" s="742">
        <v>1711</v>
      </c>
      <c r="H17" s="742">
        <v>2840</v>
      </c>
      <c r="I17" s="742">
        <v>729</v>
      </c>
      <c r="J17" s="742">
        <v>1826</v>
      </c>
      <c r="K17" s="743">
        <v>15</v>
      </c>
      <c r="L17" s="743">
        <v>4.5999999999999996</v>
      </c>
      <c r="M17" s="743">
        <v>12.8</v>
      </c>
      <c r="N17" s="743">
        <v>16.3</v>
      </c>
      <c r="O17" s="743">
        <v>27</v>
      </c>
      <c r="P17" s="743">
        <v>6.9</v>
      </c>
      <c r="Q17" s="368">
        <v>17.399999999999999</v>
      </c>
      <c r="R17" s="744">
        <v>40.799999999999997</v>
      </c>
    </row>
    <row r="18" spans="1:18" s="412" customFormat="1" ht="15" customHeight="1">
      <c r="A18" s="740" t="s">
        <v>29</v>
      </c>
      <c r="B18" s="741" t="s">
        <v>1394</v>
      </c>
      <c r="C18" s="742">
        <v>5627</v>
      </c>
      <c r="D18" s="742">
        <v>969</v>
      </c>
      <c r="E18" s="742">
        <v>357</v>
      </c>
      <c r="F18" s="742">
        <v>702</v>
      </c>
      <c r="G18" s="742">
        <v>688</v>
      </c>
      <c r="H18" s="742">
        <v>1547</v>
      </c>
      <c r="I18" s="742">
        <v>338</v>
      </c>
      <c r="J18" s="742">
        <v>1027</v>
      </c>
      <c r="K18" s="743">
        <v>17.2</v>
      </c>
      <c r="L18" s="743">
        <v>6.3</v>
      </c>
      <c r="M18" s="743">
        <v>12.5</v>
      </c>
      <c r="N18" s="743">
        <v>12.2</v>
      </c>
      <c r="O18" s="743">
        <v>27.5</v>
      </c>
      <c r="P18" s="743">
        <v>6</v>
      </c>
      <c r="Q18" s="368">
        <v>18.2</v>
      </c>
      <c r="R18" s="744">
        <v>41.3</v>
      </c>
    </row>
    <row r="19" spans="1:18" s="412" customFormat="1" ht="15" customHeight="1">
      <c r="A19" s="740" t="s">
        <v>30</v>
      </c>
      <c r="B19" s="741" t="s">
        <v>1394</v>
      </c>
      <c r="C19" s="742">
        <v>1316</v>
      </c>
      <c r="D19" s="742">
        <v>208</v>
      </c>
      <c r="E19" s="742">
        <v>61</v>
      </c>
      <c r="F19" s="742">
        <v>183</v>
      </c>
      <c r="G19" s="742">
        <v>182</v>
      </c>
      <c r="H19" s="742">
        <v>357</v>
      </c>
      <c r="I19" s="742">
        <v>82</v>
      </c>
      <c r="J19" s="742">
        <v>242</v>
      </c>
      <c r="K19" s="743">
        <v>15.8</v>
      </c>
      <c r="L19" s="743">
        <v>4.7</v>
      </c>
      <c r="M19" s="743">
        <v>13.9</v>
      </c>
      <c r="N19" s="743">
        <v>13.8</v>
      </c>
      <c r="O19" s="743">
        <v>27.2</v>
      </c>
      <c r="P19" s="743">
        <v>6.2</v>
      </c>
      <c r="Q19" s="368">
        <v>18.399999999999999</v>
      </c>
      <c r="R19" s="744">
        <v>41.3</v>
      </c>
    </row>
    <row r="20" spans="1:18" s="412" customFormat="1" ht="15" customHeight="1">
      <c r="A20" s="740" t="s">
        <v>31</v>
      </c>
      <c r="B20" s="741" t="s">
        <v>1394</v>
      </c>
      <c r="C20" s="748">
        <v>5451</v>
      </c>
      <c r="D20" s="748">
        <v>895</v>
      </c>
      <c r="E20" s="748">
        <v>314</v>
      </c>
      <c r="F20" s="748">
        <v>681</v>
      </c>
      <c r="G20" s="748">
        <v>691</v>
      </c>
      <c r="H20" s="748">
        <v>1433</v>
      </c>
      <c r="I20" s="749">
        <v>381</v>
      </c>
      <c r="J20" s="748">
        <v>1057</v>
      </c>
      <c r="K20" s="743">
        <v>16.399999999999999</v>
      </c>
      <c r="L20" s="743">
        <v>5.8</v>
      </c>
      <c r="M20" s="743">
        <v>12.5</v>
      </c>
      <c r="N20" s="743">
        <v>12.7</v>
      </c>
      <c r="O20" s="743">
        <v>26.3</v>
      </c>
      <c r="P20" s="743">
        <v>7</v>
      </c>
      <c r="Q20" s="368">
        <v>19.399999999999999</v>
      </c>
      <c r="R20" s="744">
        <v>42.4</v>
      </c>
    </row>
    <row r="21" spans="1:18" s="412" customFormat="1" ht="15" customHeight="1">
      <c r="A21" s="740" t="s">
        <v>32</v>
      </c>
      <c r="B21" s="741" t="s">
        <v>1394</v>
      </c>
      <c r="C21" s="748">
        <v>65836</v>
      </c>
      <c r="D21" s="748">
        <v>12222</v>
      </c>
      <c r="E21" s="748">
        <v>3958</v>
      </c>
      <c r="F21" s="748">
        <v>7818</v>
      </c>
      <c r="G21" s="748">
        <v>8192</v>
      </c>
      <c r="H21" s="748">
        <v>17719</v>
      </c>
      <c r="I21" s="749">
        <v>4080</v>
      </c>
      <c r="J21" s="748">
        <v>11846</v>
      </c>
      <c r="K21" s="743">
        <v>18.600000000000001</v>
      </c>
      <c r="L21" s="743">
        <v>6</v>
      </c>
      <c r="M21" s="743">
        <v>11.9</v>
      </c>
      <c r="N21" s="743">
        <v>12.4</v>
      </c>
      <c r="O21" s="743">
        <v>26.9</v>
      </c>
      <c r="P21" s="743">
        <v>6.2</v>
      </c>
      <c r="Q21" s="368">
        <v>18</v>
      </c>
      <c r="R21" s="744">
        <v>40.799999999999997</v>
      </c>
    </row>
    <row r="22" spans="1:18" s="412" customFormat="1" ht="15" customHeight="1">
      <c r="A22" s="740" t="s">
        <v>33</v>
      </c>
      <c r="B22" s="741" t="s">
        <v>1394</v>
      </c>
      <c r="C22" s="748">
        <v>10904</v>
      </c>
      <c r="D22" s="748">
        <v>1598</v>
      </c>
      <c r="E22" s="748">
        <v>543</v>
      </c>
      <c r="F22" s="748">
        <v>1220</v>
      </c>
      <c r="G22" s="748">
        <v>1605</v>
      </c>
      <c r="H22" s="748">
        <v>3068</v>
      </c>
      <c r="I22" s="749">
        <v>633</v>
      </c>
      <c r="J22" s="748">
        <v>2236</v>
      </c>
      <c r="K22" s="743">
        <v>14.7</v>
      </c>
      <c r="L22" s="743">
        <v>5</v>
      </c>
      <c r="M22" s="743">
        <v>11.2</v>
      </c>
      <c r="N22" s="743">
        <v>14.7</v>
      </c>
      <c r="O22" s="743">
        <v>28.1</v>
      </c>
      <c r="P22" s="743">
        <v>5.8</v>
      </c>
      <c r="Q22" s="368">
        <v>20.5</v>
      </c>
      <c r="R22" s="750">
        <v>43</v>
      </c>
    </row>
    <row r="23" spans="1:18" s="412" customFormat="1" ht="15" customHeight="1">
      <c r="A23" s="740" t="s">
        <v>34</v>
      </c>
      <c r="B23" s="741" t="s">
        <v>1394</v>
      </c>
      <c r="C23" s="748">
        <v>46512</v>
      </c>
      <c r="D23" s="748">
        <v>7067</v>
      </c>
      <c r="E23" s="748">
        <v>2141</v>
      </c>
      <c r="F23" s="748">
        <v>5124</v>
      </c>
      <c r="G23" s="748">
        <v>7489</v>
      </c>
      <c r="H23" s="748">
        <v>13760</v>
      </c>
      <c r="I23" s="749">
        <v>2492</v>
      </c>
      <c r="J23" s="748">
        <v>8440</v>
      </c>
      <c r="K23" s="743">
        <v>15.2</v>
      </c>
      <c r="L23" s="743">
        <v>4.5999999999999996</v>
      </c>
      <c r="M23" s="743">
        <v>11</v>
      </c>
      <c r="N23" s="743">
        <v>16.100000000000001</v>
      </c>
      <c r="O23" s="743">
        <v>29.6</v>
      </c>
      <c r="P23" s="743">
        <v>5.4</v>
      </c>
      <c r="Q23" s="368">
        <v>18.100000000000001</v>
      </c>
      <c r="R23" s="744">
        <v>41.8</v>
      </c>
    </row>
    <row r="24" spans="1:18" s="412" customFormat="1" ht="15" customHeight="1">
      <c r="A24" s="751" t="s">
        <v>456</v>
      </c>
      <c r="B24" s="741" t="s">
        <v>1394</v>
      </c>
      <c r="C24" s="748">
        <v>16829</v>
      </c>
      <c r="D24" s="748">
        <v>2850</v>
      </c>
      <c r="E24" s="748">
        <v>996</v>
      </c>
      <c r="F24" s="748">
        <v>2099</v>
      </c>
      <c r="G24" s="748">
        <v>2019</v>
      </c>
      <c r="H24" s="748">
        <v>4902</v>
      </c>
      <c r="I24" s="749">
        <v>1044</v>
      </c>
      <c r="J24" s="748">
        <v>2919</v>
      </c>
      <c r="K24" s="743">
        <v>16.899999999999999</v>
      </c>
      <c r="L24" s="743">
        <v>5.9</v>
      </c>
      <c r="M24" s="743">
        <v>12.5</v>
      </c>
      <c r="N24" s="743">
        <v>12</v>
      </c>
      <c r="O24" s="743">
        <v>29.1</v>
      </c>
      <c r="P24" s="743">
        <v>6.2</v>
      </c>
      <c r="Q24" s="368">
        <v>17.3</v>
      </c>
      <c r="R24" s="750">
        <v>42</v>
      </c>
    </row>
    <row r="25" spans="1:18" s="412" customFormat="1" ht="15" customHeight="1">
      <c r="A25" s="740" t="s">
        <v>10</v>
      </c>
      <c r="B25" s="741" t="s">
        <v>1394</v>
      </c>
      <c r="C25" s="748">
        <v>4606</v>
      </c>
      <c r="D25" s="748">
        <v>1013</v>
      </c>
      <c r="E25" s="748">
        <v>278</v>
      </c>
      <c r="F25" s="748">
        <v>558</v>
      </c>
      <c r="G25" s="748">
        <v>746</v>
      </c>
      <c r="H25" s="748">
        <v>1203</v>
      </c>
      <c r="I25" s="749">
        <v>226</v>
      </c>
      <c r="J25" s="748">
        <v>581</v>
      </c>
      <c r="K25" s="743">
        <v>22</v>
      </c>
      <c r="L25" s="743">
        <v>6</v>
      </c>
      <c r="M25" s="743">
        <v>12.1</v>
      </c>
      <c r="N25" s="743">
        <v>16.2</v>
      </c>
      <c r="O25" s="743">
        <v>26.1</v>
      </c>
      <c r="P25" s="743">
        <v>4.9000000000000004</v>
      </c>
      <c r="Q25" s="368">
        <v>12.6</v>
      </c>
      <c r="R25" s="750">
        <v>36</v>
      </c>
    </row>
    <row r="26" spans="1:18" s="412" customFormat="1" ht="15" customHeight="1">
      <c r="A26" s="740" t="s">
        <v>35</v>
      </c>
      <c r="B26" s="741" t="s">
        <v>1394</v>
      </c>
      <c r="C26" s="748">
        <v>2943</v>
      </c>
      <c r="D26" s="748">
        <v>430</v>
      </c>
      <c r="E26" s="748">
        <v>177</v>
      </c>
      <c r="F26" s="748">
        <v>408</v>
      </c>
      <c r="G26" s="748">
        <v>360</v>
      </c>
      <c r="H26" s="748">
        <v>855</v>
      </c>
      <c r="I26" s="749">
        <v>171</v>
      </c>
      <c r="J26" s="748">
        <v>543</v>
      </c>
      <c r="K26" s="743">
        <v>14.6</v>
      </c>
      <c r="L26" s="743">
        <v>6</v>
      </c>
      <c r="M26" s="743">
        <v>13.8</v>
      </c>
      <c r="N26" s="743">
        <v>12.2</v>
      </c>
      <c r="O26" s="743">
        <v>29</v>
      </c>
      <c r="P26" s="743">
        <v>5.8</v>
      </c>
      <c r="Q26" s="368">
        <v>18.399999999999999</v>
      </c>
      <c r="R26" s="744">
        <v>42.4</v>
      </c>
    </row>
    <row r="27" spans="1:18" s="412" customFormat="1" ht="15" customHeight="1">
      <c r="A27" s="740" t="s">
        <v>36</v>
      </c>
      <c r="B27" s="741" t="s">
        <v>1394</v>
      </c>
      <c r="C27" s="748">
        <v>2001</v>
      </c>
      <c r="D27" s="748">
        <v>294</v>
      </c>
      <c r="E27" s="748">
        <v>92</v>
      </c>
      <c r="F27" s="748">
        <v>281</v>
      </c>
      <c r="G27" s="748">
        <v>266</v>
      </c>
      <c r="H27" s="748">
        <v>564</v>
      </c>
      <c r="I27" s="749">
        <v>122</v>
      </c>
      <c r="J27" s="748">
        <v>382</v>
      </c>
      <c r="K27" s="743">
        <v>14.7</v>
      </c>
      <c r="L27" s="743">
        <v>4.5999999999999996</v>
      </c>
      <c r="M27" s="743">
        <v>14.1</v>
      </c>
      <c r="N27" s="743">
        <v>13.3</v>
      </c>
      <c r="O27" s="743">
        <v>28.2</v>
      </c>
      <c r="P27" s="743">
        <v>6.1</v>
      </c>
      <c r="Q27" s="368">
        <v>19.100000000000001</v>
      </c>
      <c r="R27" s="744">
        <v>42.4</v>
      </c>
    </row>
    <row r="28" spans="1:18" s="412" customFormat="1" ht="15" customHeight="1">
      <c r="A28" s="740" t="s">
        <v>37</v>
      </c>
      <c r="B28" s="741" t="s">
        <v>1394</v>
      </c>
      <c r="C28" s="748">
        <v>80767</v>
      </c>
      <c r="D28" s="748">
        <v>10607</v>
      </c>
      <c r="E28" s="748">
        <v>4030</v>
      </c>
      <c r="F28" s="748">
        <v>9708</v>
      </c>
      <c r="G28" s="748">
        <v>9719</v>
      </c>
      <c r="H28" s="748">
        <v>24801</v>
      </c>
      <c r="I28" s="749">
        <v>5079</v>
      </c>
      <c r="J28" s="748">
        <v>16824</v>
      </c>
      <c r="K28" s="743">
        <v>13.1</v>
      </c>
      <c r="L28" s="743">
        <v>5</v>
      </c>
      <c r="M28" s="743">
        <v>12</v>
      </c>
      <c r="N28" s="743">
        <v>12</v>
      </c>
      <c r="O28" s="743">
        <v>30.7</v>
      </c>
      <c r="P28" s="743">
        <v>6.3</v>
      </c>
      <c r="Q28" s="368">
        <v>20.8</v>
      </c>
      <c r="R28" s="744">
        <v>45.6</v>
      </c>
    </row>
    <row r="29" spans="1:18" s="412" customFormat="1" ht="15" customHeight="1">
      <c r="A29" s="740" t="s">
        <v>38</v>
      </c>
      <c r="B29" s="741" t="s">
        <v>1394</v>
      </c>
      <c r="C29" s="748">
        <v>5108</v>
      </c>
      <c r="D29" s="748">
        <v>931</v>
      </c>
      <c r="E29" s="748">
        <v>326</v>
      </c>
      <c r="F29" s="748">
        <v>684</v>
      </c>
      <c r="G29" s="748">
        <v>684</v>
      </c>
      <c r="H29" s="748">
        <v>1385</v>
      </c>
      <c r="I29" s="749">
        <v>285</v>
      </c>
      <c r="J29" s="748">
        <v>813</v>
      </c>
      <c r="K29" s="743">
        <v>18.2</v>
      </c>
      <c r="L29" s="743">
        <v>6.4</v>
      </c>
      <c r="M29" s="743">
        <v>13.4</v>
      </c>
      <c r="N29" s="743">
        <v>13.4</v>
      </c>
      <c r="O29" s="743">
        <v>27.1</v>
      </c>
      <c r="P29" s="743">
        <v>5.6</v>
      </c>
      <c r="Q29" s="368">
        <v>15.9</v>
      </c>
      <c r="R29" s="750">
        <v>39</v>
      </c>
    </row>
    <row r="30" spans="1:18" s="759" customFormat="1" ht="15" customHeight="1">
      <c r="A30" s="752" t="s">
        <v>11</v>
      </c>
      <c r="B30" s="753" t="s">
        <v>1394</v>
      </c>
      <c r="C30" s="754">
        <v>38018</v>
      </c>
      <c r="D30" s="754">
        <v>5719</v>
      </c>
      <c r="E30" s="754">
        <v>2110</v>
      </c>
      <c r="F30" s="754">
        <v>5566</v>
      </c>
      <c r="G30" s="754">
        <v>6070</v>
      </c>
      <c r="H30" s="754">
        <v>10285</v>
      </c>
      <c r="I30" s="755">
        <v>2608</v>
      </c>
      <c r="J30" s="754">
        <v>5660</v>
      </c>
      <c r="K30" s="756">
        <v>15</v>
      </c>
      <c r="L30" s="756">
        <v>5.6</v>
      </c>
      <c r="M30" s="756">
        <v>14.6</v>
      </c>
      <c r="N30" s="756">
        <v>16</v>
      </c>
      <c r="O30" s="756">
        <v>27.1</v>
      </c>
      <c r="P30" s="756">
        <v>6.9</v>
      </c>
      <c r="Q30" s="757">
        <v>14.9</v>
      </c>
      <c r="R30" s="758">
        <v>39.200000000000003</v>
      </c>
    </row>
    <row r="31" spans="1:18" s="412" customFormat="1" ht="15" customHeight="1">
      <c r="A31" s="740" t="s">
        <v>39</v>
      </c>
      <c r="B31" s="741" t="s">
        <v>1394</v>
      </c>
      <c r="C31" s="748">
        <v>10427</v>
      </c>
      <c r="D31" s="748">
        <v>1522</v>
      </c>
      <c r="E31" s="748">
        <v>547</v>
      </c>
      <c r="F31" s="748">
        <v>1149</v>
      </c>
      <c r="G31" s="748">
        <v>1502</v>
      </c>
      <c r="H31" s="748">
        <v>2993</v>
      </c>
      <c r="I31" s="749">
        <v>644</v>
      </c>
      <c r="J31" s="748">
        <v>2070</v>
      </c>
      <c r="K31" s="743">
        <v>14.6</v>
      </c>
      <c r="L31" s="743">
        <v>5.3</v>
      </c>
      <c r="M31" s="743">
        <v>11</v>
      </c>
      <c r="N31" s="743">
        <v>14.4</v>
      </c>
      <c r="O31" s="743">
        <v>28.7</v>
      </c>
      <c r="P31" s="743">
        <v>6.2</v>
      </c>
      <c r="Q31" s="368">
        <v>19.899999999999999</v>
      </c>
      <c r="R31" s="744">
        <v>43.1</v>
      </c>
    </row>
    <row r="32" spans="1:18" s="412" customFormat="1" ht="15" customHeight="1">
      <c r="A32" s="747" t="s">
        <v>1094</v>
      </c>
      <c r="B32" s="741" t="s">
        <v>1125</v>
      </c>
      <c r="C32" s="760">
        <v>143202</v>
      </c>
      <c r="D32" s="742">
        <v>22512</v>
      </c>
      <c r="E32" s="742">
        <v>7392</v>
      </c>
      <c r="F32" s="742">
        <v>23666</v>
      </c>
      <c r="G32" s="742">
        <v>21651</v>
      </c>
      <c r="H32" s="742">
        <v>41032</v>
      </c>
      <c r="I32" s="742">
        <v>8535</v>
      </c>
      <c r="J32" s="742">
        <v>18414</v>
      </c>
      <c r="K32" s="743">
        <v>15.7</v>
      </c>
      <c r="L32" s="743">
        <v>5.2</v>
      </c>
      <c r="M32" s="743">
        <v>16.5</v>
      </c>
      <c r="N32" s="743">
        <v>15.1</v>
      </c>
      <c r="O32" s="743">
        <v>28.7</v>
      </c>
      <c r="P32" s="743">
        <v>6</v>
      </c>
      <c r="Q32" s="368">
        <v>12.9</v>
      </c>
      <c r="R32" s="750">
        <v>38</v>
      </c>
    </row>
    <row r="33" spans="1:18" s="412" customFormat="1" ht="15" customHeight="1">
      <c r="A33" s="740" t="s">
        <v>53</v>
      </c>
      <c r="B33" s="741" t="s">
        <v>1394</v>
      </c>
      <c r="C33" s="748">
        <v>19947</v>
      </c>
      <c r="D33" s="748">
        <v>3095</v>
      </c>
      <c r="E33" s="748">
        <v>1087</v>
      </c>
      <c r="F33" s="748">
        <v>2585</v>
      </c>
      <c r="G33" s="748">
        <v>2980</v>
      </c>
      <c r="H33" s="748">
        <v>5573</v>
      </c>
      <c r="I33" s="748">
        <v>1330</v>
      </c>
      <c r="J33" s="748">
        <v>3297</v>
      </c>
      <c r="K33" s="743">
        <v>15.5</v>
      </c>
      <c r="L33" s="743">
        <v>5.5</v>
      </c>
      <c r="M33" s="743">
        <v>13</v>
      </c>
      <c r="N33" s="743">
        <v>14.9</v>
      </c>
      <c r="O33" s="743">
        <v>27.9</v>
      </c>
      <c r="P33" s="743">
        <v>6.7</v>
      </c>
      <c r="Q33" s="368">
        <v>16.5</v>
      </c>
      <c r="R33" s="744">
        <v>40.799999999999997</v>
      </c>
    </row>
    <row r="34" spans="1:18" s="412" customFormat="1" ht="15" customHeight="1">
      <c r="A34" s="761" t="s">
        <v>12</v>
      </c>
      <c r="B34" s="741" t="s">
        <v>1394</v>
      </c>
      <c r="C34" s="748">
        <v>7147</v>
      </c>
      <c r="D34" s="748">
        <v>1025</v>
      </c>
      <c r="E34" s="748">
        <v>382</v>
      </c>
      <c r="F34" s="748">
        <v>894</v>
      </c>
      <c r="G34" s="748">
        <v>996</v>
      </c>
      <c r="H34" s="748">
        <v>2003</v>
      </c>
      <c r="I34" s="748">
        <v>559</v>
      </c>
      <c r="J34" s="748">
        <v>1288</v>
      </c>
      <c r="K34" s="743">
        <v>14.3</v>
      </c>
      <c r="L34" s="743">
        <v>5.3</v>
      </c>
      <c r="M34" s="743">
        <v>12.5</v>
      </c>
      <c r="N34" s="743">
        <v>13.9</v>
      </c>
      <c r="O34" s="743">
        <v>28</v>
      </c>
      <c r="P34" s="743">
        <v>7.8</v>
      </c>
      <c r="Q34" s="368">
        <v>18</v>
      </c>
      <c r="R34" s="744">
        <v>42.9</v>
      </c>
    </row>
    <row r="35" spans="1:18" s="412" customFormat="1" ht="15" customHeight="1">
      <c r="A35" s="740" t="s">
        <v>54</v>
      </c>
      <c r="B35" s="741" t="s">
        <v>1394</v>
      </c>
      <c r="C35" s="748">
        <v>5416</v>
      </c>
      <c r="D35" s="748">
        <v>830</v>
      </c>
      <c r="E35" s="748">
        <v>302</v>
      </c>
      <c r="F35" s="748">
        <v>801</v>
      </c>
      <c r="G35" s="748">
        <v>903</v>
      </c>
      <c r="H35" s="748">
        <v>1500</v>
      </c>
      <c r="I35" s="748">
        <v>347</v>
      </c>
      <c r="J35" s="748">
        <v>733</v>
      </c>
      <c r="K35" s="743">
        <v>15.3</v>
      </c>
      <c r="L35" s="743">
        <v>5.6</v>
      </c>
      <c r="M35" s="743">
        <v>14.8</v>
      </c>
      <c r="N35" s="743">
        <v>16.7</v>
      </c>
      <c r="O35" s="743">
        <v>27.7</v>
      </c>
      <c r="P35" s="743">
        <v>6.4</v>
      </c>
      <c r="Q35" s="368">
        <v>13.5</v>
      </c>
      <c r="R35" s="744">
        <v>38.6</v>
      </c>
    </row>
    <row r="36" spans="1:18" s="412" customFormat="1" ht="15" customHeight="1">
      <c r="A36" s="740" t="s">
        <v>55</v>
      </c>
      <c r="B36" s="741" t="s">
        <v>1394</v>
      </c>
      <c r="C36" s="748">
        <v>2061</v>
      </c>
      <c r="D36" s="748">
        <v>301</v>
      </c>
      <c r="E36" s="748">
        <v>97</v>
      </c>
      <c r="F36" s="748">
        <v>248</v>
      </c>
      <c r="G36" s="748">
        <v>309</v>
      </c>
      <c r="H36" s="748">
        <v>607</v>
      </c>
      <c r="I36" s="748">
        <v>139</v>
      </c>
      <c r="J36" s="748">
        <v>360</v>
      </c>
      <c r="K36" s="743">
        <v>14.6</v>
      </c>
      <c r="L36" s="743">
        <v>4.7</v>
      </c>
      <c r="M36" s="743">
        <v>12.1</v>
      </c>
      <c r="N36" s="743">
        <v>15</v>
      </c>
      <c r="O36" s="743">
        <v>29.4</v>
      </c>
      <c r="P36" s="743">
        <v>6.8</v>
      </c>
      <c r="Q36" s="368">
        <v>17.5</v>
      </c>
      <c r="R36" s="744">
        <v>42.5</v>
      </c>
    </row>
    <row r="37" spans="1:18" s="412" customFormat="1" ht="15" customHeight="1">
      <c r="A37" s="740" t="s">
        <v>56</v>
      </c>
      <c r="B37" s="741" t="s">
        <v>1394</v>
      </c>
      <c r="C37" s="748">
        <v>8140</v>
      </c>
      <c r="D37" s="748">
        <v>1212</v>
      </c>
      <c r="E37" s="748">
        <v>441</v>
      </c>
      <c r="F37" s="748">
        <v>1042</v>
      </c>
      <c r="G37" s="748">
        <v>1130</v>
      </c>
      <c r="H37" s="748">
        <v>2422</v>
      </c>
      <c r="I37" s="748">
        <v>459</v>
      </c>
      <c r="J37" s="748">
        <v>1433</v>
      </c>
      <c r="K37" s="743">
        <v>14.9</v>
      </c>
      <c r="L37" s="743">
        <v>5.4</v>
      </c>
      <c r="M37" s="743">
        <v>12.8</v>
      </c>
      <c r="N37" s="743">
        <v>13.9</v>
      </c>
      <c r="O37" s="743">
        <v>29.8</v>
      </c>
      <c r="P37" s="743">
        <v>5.6</v>
      </c>
      <c r="Q37" s="368">
        <v>17.600000000000001</v>
      </c>
      <c r="R37" s="744">
        <v>42.1</v>
      </c>
    </row>
    <row r="38" spans="1:18" s="412" customFormat="1" ht="15" customHeight="1">
      <c r="A38" s="740" t="s">
        <v>57</v>
      </c>
      <c r="B38" s="741" t="s">
        <v>1394</v>
      </c>
      <c r="C38" s="748">
        <v>9645</v>
      </c>
      <c r="D38" s="748">
        <v>1646</v>
      </c>
      <c r="E38" s="748">
        <v>544</v>
      </c>
      <c r="F38" s="748">
        <v>1303</v>
      </c>
      <c r="G38" s="748">
        <v>1209</v>
      </c>
      <c r="H38" s="748">
        <v>2499</v>
      </c>
      <c r="I38" s="748">
        <v>572</v>
      </c>
      <c r="J38" s="748">
        <v>1872</v>
      </c>
      <c r="K38" s="743">
        <v>17.100000000000001</v>
      </c>
      <c r="L38" s="743">
        <v>5.6</v>
      </c>
      <c r="M38" s="743">
        <v>13.5</v>
      </c>
      <c r="N38" s="743">
        <v>12.5</v>
      </c>
      <c r="O38" s="743">
        <v>25.9</v>
      </c>
      <c r="P38" s="743">
        <v>5.9</v>
      </c>
      <c r="Q38" s="368">
        <v>19.399999999999999</v>
      </c>
      <c r="R38" s="744">
        <v>40.9</v>
      </c>
    </row>
    <row r="39" spans="1:18" s="412" customFormat="1" ht="15" customHeight="1">
      <c r="A39" s="740" t="s">
        <v>58</v>
      </c>
      <c r="B39" s="741" t="s">
        <v>1394</v>
      </c>
      <c r="C39" s="748">
        <v>45246</v>
      </c>
      <c r="D39" s="748">
        <v>6711</v>
      </c>
      <c r="E39" s="748">
        <v>2288</v>
      </c>
      <c r="F39" s="748">
        <v>6841</v>
      </c>
      <c r="G39" s="748">
        <v>6891</v>
      </c>
      <c r="H39" s="748">
        <v>12763</v>
      </c>
      <c r="I39" s="748">
        <v>2824</v>
      </c>
      <c r="J39" s="748">
        <v>6929</v>
      </c>
      <c r="K39" s="743">
        <v>14.8</v>
      </c>
      <c r="L39" s="743">
        <v>5.0999999999999996</v>
      </c>
      <c r="M39" s="743">
        <v>15.1</v>
      </c>
      <c r="N39" s="743">
        <v>15.2</v>
      </c>
      <c r="O39" s="743">
        <v>28.2</v>
      </c>
      <c r="P39" s="743">
        <v>6.2</v>
      </c>
      <c r="Q39" s="368">
        <v>15.3</v>
      </c>
      <c r="R39" s="216" t="s">
        <v>1396</v>
      </c>
    </row>
    <row r="40" spans="1:18" s="412" customFormat="1" ht="15" customHeight="1">
      <c r="A40" s="740" t="s">
        <v>59</v>
      </c>
      <c r="B40" s="741" t="s">
        <v>1394</v>
      </c>
      <c r="C40" s="748">
        <v>9877</v>
      </c>
      <c r="D40" s="748">
        <v>1426</v>
      </c>
      <c r="E40" s="748">
        <v>545</v>
      </c>
      <c r="F40" s="748">
        <v>1238</v>
      </c>
      <c r="G40" s="748">
        <v>1535</v>
      </c>
      <c r="H40" s="748">
        <v>2723</v>
      </c>
      <c r="I40" s="748">
        <v>680</v>
      </c>
      <c r="J40" s="748">
        <v>1732</v>
      </c>
      <c r="K40" s="743">
        <v>14.4</v>
      </c>
      <c r="L40" s="743">
        <v>5.5</v>
      </c>
      <c r="M40" s="743">
        <v>12.5</v>
      </c>
      <c r="N40" s="743">
        <v>15.5</v>
      </c>
      <c r="O40" s="743">
        <v>27.6</v>
      </c>
      <c r="P40" s="743">
        <v>6.9</v>
      </c>
      <c r="Q40" s="368">
        <v>17.5</v>
      </c>
      <c r="R40" s="744">
        <v>41.3</v>
      </c>
    </row>
    <row r="41" spans="1:18" s="412" customFormat="1" ht="15" customHeight="1">
      <c r="A41" s="747" t="s">
        <v>13</v>
      </c>
      <c r="B41" s="741" t="s">
        <v>1394</v>
      </c>
      <c r="C41" s="748">
        <v>64308</v>
      </c>
      <c r="D41" s="748">
        <v>11333</v>
      </c>
      <c r="E41" s="748">
        <v>3864</v>
      </c>
      <c r="F41" s="748">
        <v>8709</v>
      </c>
      <c r="G41" s="748">
        <v>8316</v>
      </c>
      <c r="H41" s="748">
        <v>17299</v>
      </c>
      <c r="I41" s="748">
        <v>3522</v>
      </c>
      <c r="J41" s="748">
        <v>11266</v>
      </c>
      <c r="K41" s="743">
        <v>17.600000000000001</v>
      </c>
      <c r="L41" s="743">
        <v>6</v>
      </c>
      <c r="M41" s="743">
        <v>13.5</v>
      </c>
      <c r="N41" s="743">
        <v>12.9</v>
      </c>
      <c r="O41" s="743">
        <v>26.9</v>
      </c>
      <c r="P41" s="743">
        <v>5.5</v>
      </c>
      <c r="Q41" s="368">
        <v>17.5</v>
      </c>
      <c r="R41" s="421">
        <v>39.9</v>
      </c>
    </row>
    <row r="42" spans="1:18" s="412" customFormat="1" ht="15" customHeight="1">
      <c r="A42" s="740" t="s">
        <v>60</v>
      </c>
      <c r="B42" s="741" t="s">
        <v>1394</v>
      </c>
      <c r="C42" s="748">
        <v>60783</v>
      </c>
      <c r="D42" s="748">
        <v>8448</v>
      </c>
      <c r="E42" s="748">
        <v>2863</v>
      </c>
      <c r="F42" s="748">
        <v>6418</v>
      </c>
      <c r="G42" s="748">
        <v>8115</v>
      </c>
      <c r="H42" s="748">
        <v>18293</v>
      </c>
      <c r="I42" s="748">
        <v>3631</v>
      </c>
      <c r="J42" s="748">
        <v>13015</v>
      </c>
      <c r="K42" s="743">
        <v>13.9</v>
      </c>
      <c r="L42" s="743">
        <v>4.7</v>
      </c>
      <c r="M42" s="743">
        <v>10.6</v>
      </c>
      <c r="N42" s="743">
        <v>13.4</v>
      </c>
      <c r="O42" s="743">
        <v>30.1</v>
      </c>
      <c r="P42" s="743">
        <v>6</v>
      </c>
      <c r="Q42" s="368">
        <v>21.4</v>
      </c>
      <c r="R42" s="421">
        <v>44.7</v>
      </c>
    </row>
    <row r="43" spans="1:18" s="737" customFormat="1" ht="6" customHeight="1">
      <c r="B43" s="738"/>
      <c r="C43" s="504"/>
      <c r="K43" s="762"/>
      <c r="L43" s="762"/>
      <c r="M43" s="762"/>
      <c r="N43" s="762"/>
      <c r="O43" s="762"/>
      <c r="P43" s="762"/>
      <c r="Q43" s="762"/>
      <c r="R43" s="763"/>
    </row>
    <row r="44" spans="1:18" s="737" customFormat="1" ht="14.25" customHeight="1">
      <c r="A44" s="818" t="s">
        <v>340</v>
      </c>
      <c r="B44" s="818"/>
      <c r="C44" s="818"/>
      <c r="D44" s="818"/>
      <c r="E44" s="818"/>
      <c r="F44" s="818"/>
      <c r="G44" s="818"/>
      <c r="H44" s="818"/>
      <c r="I44" s="818"/>
      <c r="J44" s="818"/>
      <c r="K44" s="818"/>
      <c r="L44" s="818"/>
      <c r="M44" s="818"/>
      <c r="N44" s="818"/>
      <c r="O44" s="818"/>
      <c r="P44" s="818"/>
      <c r="Q44" s="818"/>
      <c r="R44" s="763"/>
    </row>
    <row r="45" spans="1:18" s="737" customFormat="1" ht="6" customHeight="1">
      <c r="A45" s="764"/>
      <c r="B45" s="765"/>
      <c r="C45" s="766"/>
      <c r="D45" s="766"/>
      <c r="E45" s="766"/>
      <c r="F45" s="766"/>
      <c r="G45" s="766"/>
      <c r="H45" s="766"/>
      <c r="I45" s="766"/>
      <c r="J45" s="766"/>
      <c r="K45" s="762"/>
      <c r="L45" s="767"/>
      <c r="M45" s="767"/>
      <c r="N45" s="767"/>
      <c r="O45" s="767"/>
      <c r="P45" s="767"/>
      <c r="Q45" s="767"/>
      <c r="R45" s="763"/>
    </row>
    <row r="46" spans="1:18" s="377" customFormat="1" ht="15" customHeight="1">
      <c r="A46" s="382" t="s">
        <v>446</v>
      </c>
      <c r="B46" s="768" t="s">
        <v>1397</v>
      </c>
      <c r="C46" s="760">
        <v>41660</v>
      </c>
      <c r="D46" s="760">
        <v>10156</v>
      </c>
      <c r="E46" s="760">
        <v>3435</v>
      </c>
      <c r="F46" s="760">
        <v>6693</v>
      </c>
      <c r="G46" s="760">
        <v>6281</v>
      </c>
      <c r="H46" s="760">
        <v>8911</v>
      </c>
      <c r="I46" s="760">
        <v>1740</v>
      </c>
      <c r="J46" s="760">
        <v>4445</v>
      </c>
      <c r="K46" s="769">
        <v>24.4</v>
      </c>
      <c r="L46" s="769">
        <v>8.1999999999999993</v>
      </c>
      <c r="M46" s="769">
        <v>16.100000000000001</v>
      </c>
      <c r="N46" s="769">
        <v>15.1</v>
      </c>
      <c r="O46" s="769">
        <v>21.4</v>
      </c>
      <c r="P46" s="769">
        <v>4.2</v>
      </c>
      <c r="Q46" s="770">
        <v>10.7</v>
      </c>
      <c r="R46" s="781" t="s">
        <v>19</v>
      </c>
    </row>
    <row r="47" spans="1:18" s="377" customFormat="1" ht="15" customHeight="1">
      <c r="A47" s="382" t="s">
        <v>447</v>
      </c>
      <c r="B47" s="768" t="s">
        <v>1125</v>
      </c>
      <c r="C47" s="760">
        <v>22710</v>
      </c>
      <c r="D47" s="760">
        <v>4291</v>
      </c>
      <c r="E47" s="760">
        <v>1458</v>
      </c>
      <c r="F47" s="760">
        <v>3316</v>
      </c>
      <c r="G47" s="760">
        <v>3143</v>
      </c>
      <c r="H47" s="760">
        <v>6057</v>
      </c>
      <c r="I47" s="760">
        <v>1224</v>
      </c>
      <c r="J47" s="760">
        <v>3221</v>
      </c>
      <c r="K47" s="769">
        <v>18.899999999999999</v>
      </c>
      <c r="L47" s="769">
        <v>6.4</v>
      </c>
      <c r="M47" s="769">
        <v>14.6</v>
      </c>
      <c r="N47" s="769">
        <v>13.8</v>
      </c>
      <c r="O47" s="769">
        <v>26.7</v>
      </c>
      <c r="P47" s="769">
        <v>5.4</v>
      </c>
      <c r="Q47" s="771">
        <v>14.2</v>
      </c>
      <c r="R47" s="781" t="s">
        <v>19</v>
      </c>
    </row>
    <row r="48" spans="1:18" s="377" customFormat="1" ht="15" customHeight="1">
      <c r="A48" s="382" t="s">
        <v>448</v>
      </c>
      <c r="B48" s="768" t="s">
        <v>1397</v>
      </c>
      <c r="C48" s="760">
        <v>201033</v>
      </c>
      <c r="D48" s="760">
        <v>48532</v>
      </c>
      <c r="E48" s="760">
        <v>17141</v>
      </c>
      <c r="F48" s="760">
        <v>34623</v>
      </c>
      <c r="G48" s="760">
        <v>32298</v>
      </c>
      <c r="H48" s="760">
        <v>46361</v>
      </c>
      <c r="I48" s="760">
        <v>7207</v>
      </c>
      <c r="J48" s="760">
        <v>14870</v>
      </c>
      <c r="K48" s="769">
        <v>24.1</v>
      </c>
      <c r="L48" s="769">
        <v>8.5</v>
      </c>
      <c r="M48" s="769">
        <v>17.2</v>
      </c>
      <c r="N48" s="769">
        <v>16.100000000000001</v>
      </c>
      <c r="O48" s="769">
        <v>23.1</v>
      </c>
      <c r="P48" s="769">
        <v>3.6</v>
      </c>
      <c r="Q48" s="771">
        <v>7.4</v>
      </c>
      <c r="R48" s="781" t="s">
        <v>19</v>
      </c>
    </row>
    <row r="49" spans="1:19" s="377" customFormat="1" ht="15" customHeight="1">
      <c r="A49" s="772" t="s">
        <v>1398</v>
      </c>
      <c r="B49" s="170" t="s">
        <v>445</v>
      </c>
      <c r="C49" s="387">
        <v>1347305</v>
      </c>
      <c r="D49" s="387">
        <v>221871</v>
      </c>
      <c r="E49" s="387">
        <v>94574</v>
      </c>
      <c r="F49" s="387">
        <v>232736</v>
      </c>
      <c r="G49" s="387">
        <v>210639</v>
      </c>
      <c r="H49" s="773">
        <v>402488</v>
      </c>
      <c r="I49" s="387">
        <v>62009</v>
      </c>
      <c r="J49" s="387">
        <v>122989</v>
      </c>
      <c r="K49" s="774">
        <v>16.5</v>
      </c>
      <c r="L49" s="774">
        <v>7</v>
      </c>
      <c r="M49" s="774">
        <v>17.3</v>
      </c>
      <c r="N49" s="774">
        <v>15.6</v>
      </c>
      <c r="O49" s="774">
        <v>29.9</v>
      </c>
      <c r="P49" s="774">
        <v>4.5999999999999996</v>
      </c>
      <c r="Q49" s="775">
        <v>9.1</v>
      </c>
      <c r="R49" s="781" t="s">
        <v>19</v>
      </c>
    </row>
    <row r="50" spans="1:19" s="377" customFormat="1" ht="15" customHeight="1">
      <c r="A50" s="382" t="s">
        <v>1399</v>
      </c>
      <c r="B50" s="170" t="s">
        <v>338</v>
      </c>
      <c r="C50" s="387">
        <v>1192503</v>
      </c>
      <c r="D50" s="387">
        <v>346941</v>
      </c>
      <c r="E50" s="387">
        <v>121727</v>
      </c>
      <c r="F50" s="387">
        <v>219994</v>
      </c>
      <c r="G50" s="387">
        <v>169664</v>
      </c>
      <c r="H50" s="387">
        <v>235707</v>
      </c>
      <c r="I50" s="387">
        <v>32405</v>
      </c>
      <c r="J50" s="387">
        <v>66065</v>
      </c>
      <c r="K50" s="774">
        <v>29.1</v>
      </c>
      <c r="L50" s="774">
        <v>10.199999999999999</v>
      </c>
      <c r="M50" s="774">
        <v>18.399999999999999</v>
      </c>
      <c r="N50" s="774">
        <v>14.2</v>
      </c>
      <c r="O50" s="774">
        <v>19.8</v>
      </c>
      <c r="P50" s="774">
        <v>2.7</v>
      </c>
      <c r="Q50" s="775">
        <v>5.5</v>
      </c>
      <c r="R50" s="781" t="s">
        <v>19</v>
      </c>
    </row>
    <row r="51" spans="1:19" s="377" customFormat="1" ht="15" customHeight="1">
      <c r="A51" s="382" t="s">
        <v>449</v>
      </c>
      <c r="B51" s="768" t="s">
        <v>1397</v>
      </c>
      <c r="C51" s="760">
        <v>127339</v>
      </c>
      <c r="D51" s="760">
        <v>16444</v>
      </c>
      <c r="E51" s="760">
        <v>6049</v>
      </c>
      <c r="F51" s="760">
        <v>13153</v>
      </c>
      <c r="G51" s="760">
        <v>16822</v>
      </c>
      <c r="H51" s="760">
        <v>33438</v>
      </c>
      <c r="I51" s="760">
        <v>9797</v>
      </c>
      <c r="J51" s="760">
        <v>31634</v>
      </c>
      <c r="K51" s="769">
        <v>12.9</v>
      </c>
      <c r="L51" s="769">
        <v>4.8</v>
      </c>
      <c r="M51" s="769">
        <v>10.3</v>
      </c>
      <c r="N51" s="769">
        <v>13.2</v>
      </c>
      <c r="O51" s="769">
        <v>26.3</v>
      </c>
      <c r="P51" s="769">
        <v>7.7</v>
      </c>
      <c r="Q51" s="771">
        <v>24.8</v>
      </c>
      <c r="R51" s="781" t="s">
        <v>19</v>
      </c>
    </row>
    <row r="52" spans="1:19" s="412" customFormat="1" ht="15" customHeight="1">
      <c r="A52" s="740" t="s">
        <v>1400</v>
      </c>
      <c r="B52" s="768" t="s">
        <v>1125</v>
      </c>
      <c r="C52" s="760">
        <v>34880</v>
      </c>
      <c r="D52" s="760">
        <v>5663</v>
      </c>
      <c r="E52" s="760">
        <v>2163</v>
      </c>
      <c r="F52" s="760">
        <v>4893</v>
      </c>
      <c r="G52" s="760">
        <v>4714</v>
      </c>
      <c r="H52" s="760">
        <v>10198</v>
      </c>
      <c r="I52" s="760">
        <v>2063</v>
      </c>
      <c r="J52" s="760">
        <v>5187</v>
      </c>
      <c r="K52" s="769">
        <v>16.2</v>
      </c>
      <c r="L52" s="769">
        <v>6.2</v>
      </c>
      <c r="M52" s="769">
        <v>14</v>
      </c>
      <c r="N52" s="769">
        <v>13.5</v>
      </c>
      <c r="O52" s="769">
        <v>29.2</v>
      </c>
      <c r="P52" s="769">
        <v>5.9</v>
      </c>
      <c r="Q52" s="771">
        <v>14.9</v>
      </c>
      <c r="R52" s="782" t="s">
        <v>19</v>
      </c>
    </row>
    <row r="53" spans="1:19" s="377" customFormat="1" ht="15" customHeight="1">
      <c r="A53" s="382" t="s">
        <v>450</v>
      </c>
      <c r="B53" s="768" t="s">
        <v>1397</v>
      </c>
      <c r="C53" s="760">
        <v>11192</v>
      </c>
      <c r="D53" s="760">
        <v>1910</v>
      </c>
      <c r="E53" s="760">
        <v>704</v>
      </c>
      <c r="F53" s="760">
        <v>1585</v>
      </c>
      <c r="G53" s="760">
        <v>1438</v>
      </c>
      <c r="H53" s="760">
        <v>3486</v>
      </c>
      <c r="I53" s="760">
        <v>575</v>
      </c>
      <c r="J53" s="760">
        <v>1494</v>
      </c>
      <c r="K53" s="769">
        <v>17.100000000000001</v>
      </c>
      <c r="L53" s="769">
        <v>6.3</v>
      </c>
      <c r="M53" s="769">
        <v>14.2</v>
      </c>
      <c r="N53" s="769">
        <v>12.8</v>
      </c>
      <c r="O53" s="769">
        <v>31.1</v>
      </c>
      <c r="P53" s="769">
        <v>5.0999999999999996</v>
      </c>
      <c r="Q53" s="771">
        <v>13.3</v>
      </c>
      <c r="R53" s="781" t="s">
        <v>19</v>
      </c>
    </row>
    <row r="54" spans="1:19" s="377" customFormat="1" ht="15" customHeight="1">
      <c r="A54" s="382" t="s">
        <v>451</v>
      </c>
      <c r="B54" s="768" t="s">
        <v>1401</v>
      </c>
      <c r="C54" s="776">
        <v>112337</v>
      </c>
      <c r="D54" s="384">
        <v>43542</v>
      </c>
      <c r="E54" s="384">
        <v>9892</v>
      </c>
      <c r="F54" s="384">
        <v>17259</v>
      </c>
      <c r="G54" s="384">
        <v>15302</v>
      </c>
      <c r="H54" s="384">
        <v>18005</v>
      </c>
      <c r="I54" s="384">
        <v>2317</v>
      </c>
      <c r="J54" s="384">
        <v>6019</v>
      </c>
      <c r="K54" s="165">
        <v>38.799999999999997</v>
      </c>
      <c r="L54" s="165">
        <v>8.8000000000000007</v>
      </c>
      <c r="M54" s="165">
        <v>15.4</v>
      </c>
      <c r="N54" s="165">
        <v>13.6</v>
      </c>
      <c r="O54" s="386">
        <v>16</v>
      </c>
      <c r="P54" s="165">
        <v>2.1</v>
      </c>
      <c r="Q54" s="164">
        <v>5.4</v>
      </c>
      <c r="R54" s="781" t="s">
        <v>19</v>
      </c>
    </row>
    <row r="55" spans="1:19" s="377" customFormat="1" ht="15" customHeight="1">
      <c r="A55" s="242" t="s">
        <v>452</v>
      </c>
      <c r="B55" s="768" t="s">
        <v>1397</v>
      </c>
      <c r="C55" s="760">
        <v>4471</v>
      </c>
      <c r="D55" s="760">
        <v>891</v>
      </c>
      <c r="E55" s="760">
        <v>306</v>
      </c>
      <c r="F55" s="760">
        <v>639</v>
      </c>
      <c r="G55" s="760">
        <v>560</v>
      </c>
      <c r="H55" s="760">
        <v>1201</v>
      </c>
      <c r="I55" s="760">
        <v>239</v>
      </c>
      <c r="J55" s="760">
        <v>635</v>
      </c>
      <c r="K55" s="769">
        <v>19.899999999999999</v>
      </c>
      <c r="L55" s="769">
        <v>6.8</v>
      </c>
      <c r="M55" s="769">
        <v>14.3</v>
      </c>
      <c r="N55" s="769">
        <v>12.5</v>
      </c>
      <c r="O55" s="769">
        <v>26.9</v>
      </c>
      <c r="P55" s="769">
        <v>5.3</v>
      </c>
      <c r="Q55" s="771">
        <v>14.2</v>
      </c>
      <c r="R55" s="781" t="s">
        <v>19</v>
      </c>
    </row>
    <row r="56" spans="1:19" s="377" customFormat="1" ht="25.95" customHeight="1">
      <c r="A56" s="242" t="s">
        <v>1657</v>
      </c>
      <c r="B56" s="768" t="s">
        <v>1125</v>
      </c>
      <c r="C56" s="760">
        <v>313914</v>
      </c>
      <c r="D56" s="760">
        <v>61144</v>
      </c>
      <c r="E56" s="760">
        <v>21361</v>
      </c>
      <c r="F56" s="760">
        <v>43982</v>
      </c>
      <c r="G56" s="760">
        <v>40399</v>
      </c>
      <c r="H56" s="760">
        <v>86069</v>
      </c>
      <c r="I56" s="760">
        <v>17814</v>
      </c>
      <c r="J56" s="760">
        <v>43145</v>
      </c>
      <c r="K56" s="769">
        <v>19.5</v>
      </c>
      <c r="L56" s="769">
        <v>6.8</v>
      </c>
      <c r="M56" s="769">
        <v>14</v>
      </c>
      <c r="N56" s="769">
        <v>12.9</v>
      </c>
      <c r="O56" s="769">
        <v>27.4</v>
      </c>
      <c r="P56" s="769">
        <v>5.7</v>
      </c>
      <c r="Q56" s="771">
        <v>13.7</v>
      </c>
      <c r="R56" s="781" t="s">
        <v>19</v>
      </c>
    </row>
    <row r="57" spans="1:19" s="412" customFormat="1" ht="9" customHeight="1">
      <c r="B57" s="777"/>
      <c r="R57" s="738"/>
    </row>
    <row r="58" spans="1:19" s="412" customFormat="1" ht="14.25" customHeight="1">
      <c r="A58" s="778" t="s">
        <v>1645</v>
      </c>
      <c r="C58" s="777"/>
      <c r="I58" s="779"/>
      <c r="S58" s="737"/>
    </row>
    <row r="59" spans="1:19" s="412" customFormat="1" ht="14.25" customHeight="1">
      <c r="A59" s="780" t="s">
        <v>1646</v>
      </c>
      <c r="C59" s="777"/>
      <c r="I59" s="779"/>
    </row>
    <row r="60" spans="1:19" s="412" customFormat="1" ht="6" customHeight="1">
      <c r="B60" s="780"/>
      <c r="C60" s="777"/>
      <c r="I60" s="779"/>
    </row>
    <row r="61" spans="1:19" s="411" customFormat="1" ht="13.2" customHeight="1">
      <c r="A61" s="796" t="s">
        <v>1402</v>
      </c>
      <c r="B61" s="796"/>
      <c r="C61" s="796"/>
      <c r="D61" s="796"/>
      <c r="E61" s="796"/>
      <c r="F61" s="796"/>
      <c r="G61" s="796"/>
      <c r="H61" s="796"/>
      <c r="I61" s="796"/>
      <c r="J61" s="796"/>
      <c r="K61" s="796"/>
      <c r="L61" s="796"/>
      <c r="M61" s="796"/>
      <c r="N61" s="796"/>
      <c r="O61" s="796"/>
      <c r="P61" s="796"/>
      <c r="Q61" s="796"/>
    </row>
    <row r="62" spans="1:19" s="411" customFormat="1" ht="13.2" customHeight="1">
      <c r="A62" s="796" t="s">
        <v>1403</v>
      </c>
      <c r="B62" s="796"/>
      <c r="C62" s="796"/>
      <c r="D62" s="796"/>
      <c r="E62" s="796"/>
      <c r="F62" s="796"/>
      <c r="G62" s="796"/>
      <c r="H62" s="796"/>
      <c r="I62" s="796"/>
      <c r="J62" s="796"/>
      <c r="K62" s="796"/>
      <c r="L62" s="796"/>
      <c r="M62" s="796"/>
      <c r="N62" s="796"/>
      <c r="O62" s="796"/>
      <c r="P62" s="796"/>
      <c r="Q62" s="796"/>
    </row>
    <row r="63" spans="1:19">
      <c r="C63" s="48"/>
    </row>
    <row r="64" spans="1:19">
      <c r="C64" s="48"/>
    </row>
    <row r="65" spans="3:3">
      <c r="C65" s="48"/>
    </row>
    <row r="66" spans="3:3">
      <c r="C66" s="48"/>
    </row>
    <row r="67" spans="3:3">
      <c r="C67" s="48"/>
    </row>
  </sheetData>
  <mergeCells count="11">
    <mergeCell ref="R5:R7"/>
    <mergeCell ref="D7:J7"/>
    <mergeCell ref="K7:Q7"/>
    <mergeCell ref="A9:Q9"/>
    <mergeCell ref="A44:Q44"/>
    <mergeCell ref="A61:Q61"/>
    <mergeCell ref="A62:Q62"/>
    <mergeCell ref="A5:A7"/>
    <mergeCell ref="B5:B7"/>
    <mergeCell ref="C5:C7"/>
    <mergeCell ref="D5:Q5"/>
  </mergeCells>
  <pageMargins left="0.9055118110236221" right="0.9055118110236221" top="0.94488188976377963" bottom="0.9448818897637796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/>
  </sheetViews>
  <sheetFormatPr defaultColWidth="9.109375" defaultRowHeight="13.2"/>
  <cols>
    <col min="1" max="1" width="35" style="49" customWidth="1"/>
    <col min="2" max="5" width="7.109375" style="49" customWidth="1"/>
    <col min="6" max="7" width="7.109375" style="64" customWidth="1"/>
    <col min="8" max="8" width="27.33203125" style="49" customWidth="1"/>
    <col min="9" max="9" width="10.109375" style="48" bestFit="1" customWidth="1"/>
    <col min="10" max="16384" width="9.109375" style="49"/>
  </cols>
  <sheetData>
    <row r="1" spans="1:9" ht="13.95" customHeight="1"/>
    <row r="2" spans="1:9" ht="21.75" customHeight="1">
      <c r="A2" s="82" t="s">
        <v>1432</v>
      </c>
      <c r="B2" s="503"/>
    </row>
    <row r="3" spans="1:9" ht="15" customHeight="1">
      <c r="A3" s="83" t="s">
        <v>1405</v>
      </c>
      <c r="B3" s="503"/>
      <c r="I3" s="504"/>
    </row>
    <row r="4" spans="1:9" ht="13.95" customHeight="1">
      <c r="A4" s="505"/>
      <c r="B4" s="505"/>
      <c r="C4" s="505"/>
      <c r="D4" s="505"/>
      <c r="E4" s="505"/>
      <c r="F4" s="506"/>
      <c r="G4" s="506"/>
      <c r="H4" s="505"/>
    </row>
    <row r="5" spans="1:9" ht="23.25" customHeight="1">
      <c r="A5" s="822" t="s">
        <v>307</v>
      </c>
      <c r="B5" s="815">
        <v>1990</v>
      </c>
      <c r="C5" s="824"/>
      <c r="D5" s="822">
        <v>2000</v>
      </c>
      <c r="E5" s="822"/>
      <c r="F5" s="825">
        <v>2013</v>
      </c>
      <c r="G5" s="826"/>
      <c r="H5" s="827" t="s">
        <v>308</v>
      </c>
      <c r="I5" s="49"/>
    </row>
    <row r="6" spans="1:9" ht="28.95" customHeight="1">
      <c r="A6" s="823"/>
      <c r="B6" s="458" t="s">
        <v>1433</v>
      </c>
      <c r="C6" s="457" t="s">
        <v>309</v>
      </c>
      <c r="D6" s="458" t="s">
        <v>1433</v>
      </c>
      <c r="E6" s="50" t="s">
        <v>309</v>
      </c>
      <c r="F6" s="458" t="s">
        <v>1434</v>
      </c>
      <c r="G6" s="134" t="s">
        <v>309</v>
      </c>
      <c r="H6" s="828"/>
      <c r="I6" s="49"/>
    </row>
    <row r="7" spans="1:9" ht="15.75" customHeight="1">
      <c r="A7" s="53" t="s">
        <v>310</v>
      </c>
      <c r="B7" s="54"/>
      <c r="C7" s="51"/>
      <c r="D7" s="52"/>
      <c r="E7" s="455"/>
      <c r="F7" s="135"/>
      <c r="G7" s="136"/>
      <c r="H7" s="55" t="s">
        <v>341</v>
      </c>
      <c r="I7" s="504"/>
    </row>
    <row r="8" spans="1:9" ht="15.75" customHeight="1">
      <c r="A8" s="56" t="s">
        <v>342</v>
      </c>
      <c r="B8" s="137">
        <v>476.7</v>
      </c>
      <c r="C8" s="144">
        <v>38.1</v>
      </c>
      <c r="D8" s="217">
        <v>488.2</v>
      </c>
      <c r="E8" s="218">
        <v>38.299999999999997</v>
      </c>
      <c r="F8" s="137">
        <v>506.9</v>
      </c>
      <c r="G8" s="81">
        <v>38.5</v>
      </c>
      <c r="H8" s="55" t="s">
        <v>378</v>
      </c>
      <c r="I8" s="504"/>
    </row>
    <row r="9" spans="1:9" ht="12.75" customHeight="1">
      <c r="A9" s="56" t="s">
        <v>311</v>
      </c>
      <c r="B9" s="140"/>
      <c r="C9" s="77"/>
      <c r="D9" s="219"/>
      <c r="E9" s="79"/>
      <c r="F9" s="80"/>
      <c r="G9" s="138"/>
      <c r="H9" s="57" t="s">
        <v>343</v>
      </c>
      <c r="I9" s="504"/>
    </row>
    <row r="10" spans="1:9" ht="15.75" customHeight="1">
      <c r="A10" s="58" t="s">
        <v>312</v>
      </c>
      <c r="B10" s="146">
        <v>1589</v>
      </c>
      <c r="C10" s="77">
        <v>85</v>
      </c>
      <c r="D10" s="220">
        <v>1193</v>
      </c>
      <c r="E10" s="79">
        <v>-9</v>
      </c>
      <c r="F10" s="139">
        <v>1766</v>
      </c>
      <c r="G10" s="138">
        <v>-38</v>
      </c>
      <c r="H10" s="57" t="s">
        <v>321</v>
      </c>
      <c r="I10" s="49"/>
    </row>
    <row r="11" spans="1:9" ht="15.75" customHeight="1">
      <c r="A11" s="58" t="s">
        <v>313</v>
      </c>
      <c r="B11" s="77">
        <v>0.33</v>
      </c>
      <c r="C11" s="77">
        <v>0.22</v>
      </c>
      <c r="D11" s="221">
        <v>0.24</v>
      </c>
      <c r="E11" s="79">
        <v>-0.02</v>
      </c>
      <c r="F11" s="222">
        <v>0.35</v>
      </c>
      <c r="G11" s="138">
        <v>-0.01</v>
      </c>
      <c r="H11" s="57" t="s">
        <v>344</v>
      </c>
      <c r="I11" s="49"/>
    </row>
    <row r="12" spans="1:9" ht="15.75" customHeight="1">
      <c r="A12" s="58" t="s">
        <v>314</v>
      </c>
      <c r="B12" s="144">
        <v>232</v>
      </c>
      <c r="C12" s="145">
        <v>18.600000000000001</v>
      </c>
      <c r="D12" s="223">
        <v>237.6</v>
      </c>
      <c r="E12" s="218">
        <v>18.5</v>
      </c>
      <c r="F12" s="141">
        <v>247.3</v>
      </c>
      <c r="G12" s="81">
        <v>18.600000000000001</v>
      </c>
      <c r="H12" s="57" t="s">
        <v>377</v>
      </c>
    </row>
    <row r="13" spans="1:9" ht="15.75" customHeight="1">
      <c r="A13" s="58" t="s">
        <v>315</v>
      </c>
      <c r="B13" s="146">
        <v>106</v>
      </c>
      <c r="C13" s="147">
        <v>105</v>
      </c>
      <c r="D13" s="224">
        <v>105</v>
      </c>
      <c r="E13" s="79">
        <v>106</v>
      </c>
      <c r="F13" s="139">
        <v>105</v>
      </c>
      <c r="G13" s="138">
        <v>107</v>
      </c>
      <c r="H13" s="57" t="s">
        <v>345</v>
      </c>
    </row>
    <row r="14" spans="1:9" ht="22.95" customHeight="1">
      <c r="A14" s="56" t="s">
        <v>316</v>
      </c>
      <c r="B14" s="225"/>
      <c r="C14" s="77"/>
      <c r="D14" s="219"/>
      <c r="E14" s="79"/>
      <c r="F14" s="140"/>
      <c r="G14" s="138"/>
      <c r="H14" s="57" t="s">
        <v>379</v>
      </c>
    </row>
    <row r="15" spans="1:9" ht="15.75" customHeight="1">
      <c r="A15" s="58" t="s">
        <v>317</v>
      </c>
      <c r="B15" s="77">
        <v>19.3</v>
      </c>
      <c r="C15" s="77">
        <v>24.4</v>
      </c>
      <c r="D15" s="217">
        <v>17</v>
      </c>
      <c r="E15" s="79">
        <v>19.100000000000001</v>
      </c>
      <c r="F15" s="80">
        <v>15.6</v>
      </c>
      <c r="G15" s="81">
        <v>15</v>
      </c>
      <c r="H15" s="57" t="s">
        <v>346</v>
      </c>
    </row>
    <row r="16" spans="1:9" ht="15.75" customHeight="1">
      <c r="A16" s="58" t="s">
        <v>318</v>
      </c>
      <c r="B16" s="77">
        <v>13.9</v>
      </c>
      <c r="C16" s="77">
        <v>10.199999999999999</v>
      </c>
      <c r="D16" s="219">
        <v>15.8</v>
      </c>
      <c r="E16" s="79">
        <v>12.4</v>
      </c>
      <c r="F16" s="80">
        <v>18.5</v>
      </c>
      <c r="G16" s="138">
        <v>14.7</v>
      </c>
      <c r="H16" s="57" t="s">
        <v>347</v>
      </c>
    </row>
    <row r="17" spans="1:9" ht="15.75" customHeight="1">
      <c r="A17" s="56" t="s">
        <v>348</v>
      </c>
      <c r="B17" s="146">
        <v>50</v>
      </c>
      <c r="C17" s="146">
        <v>53</v>
      </c>
      <c r="D17" s="220">
        <v>49</v>
      </c>
      <c r="E17" s="226">
        <v>46</v>
      </c>
      <c r="F17" s="139">
        <v>52</v>
      </c>
      <c r="G17" s="142">
        <v>42</v>
      </c>
      <c r="H17" s="57" t="s">
        <v>349</v>
      </c>
    </row>
    <row r="18" spans="1:9" ht="12.75" customHeight="1">
      <c r="A18" s="53" t="s">
        <v>319</v>
      </c>
      <c r="B18" s="73"/>
      <c r="C18" s="73"/>
      <c r="D18" s="74"/>
      <c r="E18" s="75"/>
      <c r="F18" s="143"/>
      <c r="G18" s="138"/>
      <c r="H18" s="55" t="s">
        <v>350</v>
      </c>
    </row>
    <row r="19" spans="1:9" ht="15.75" customHeight="1">
      <c r="A19" s="58" t="s">
        <v>1111</v>
      </c>
      <c r="B19" s="72" t="s">
        <v>19</v>
      </c>
      <c r="C19" s="507">
        <v>66.2</v>
      </c>
      <c r="D19" s="508" t="s">
        <v>1406</v>
      </c>
      <c r="E19" s="76" t="s">
        <v>1407</v>
      </c>
      <c r="F19" s="137">
        <v>77.8</v>
      </c>
      <c r="G19" s="138">
        <v>73.099999999999994</v>
      </c>
      <c r="H19" s="57" t="s">
        <v>1109</v>
      </c>
    </row>
    <row r="20" spans="1:9" ht="15.75" customHeight="1">
      <c r="A20" s="58" t="s">
        <v>1112</v>
      </c>
      <c r="B20" s="72" t="s">
        <v>19</v>
      </c>
      <c r="C20" s="507">
        <v>75.2</v>
      </c>
      <c r="D20" s="508" t="s">
        <v>1408</v>
      </c>
      <c r="E20" s="71" t="s">
        <v>1409</v>
      </c>
      <c r="F20" s="137">
        <v>83.3</v>
      </c>
      <c r="G20" s="81">
        <v>81.099999999999994</v>
      </c>
      <c r="H20" s="57" t="s">
        <v>1110</v>
      </c>
      <c r="I20" s="59"/>
    </row>
    <row r="21" spans="1:9" ht="12.75" customHeight="1">
      <c r="A21" s="60" t="s">
        <v>320</v>
      </c>
      <c r="B21" s="72"/>
      <c r="C21" s="507"/>
      <c r="D21" s="509"/>
      <c r="E21" s="218"/>
      <c r="F21" s="144"/>
      <c r="G21" s="145"/>
      <c r="H21" s="66" t="s">
        <v>351</v>
      </c>
      <c r="I21" s="59"/>
    </row>
    <row r="22" spans="1:9" ht="15.75" customHeight="1">
      <c r="A22" s="58" t="s">
        <v>312</v>
      </c>
      <c r="B22" s="227">
        <v>2996</v>
      </c>
      <c r="C22" s="146">
        <v>255</v>
      </c>
      <c r="D22" s="220">
        <v>2526</v>
      </c>
      <c r="E22" s="226">
        <v>211</v>
      </c>
      <c r="F22" s="146" t="s">
        <v>1410</v>
      </c>
      <c r="G22" s="147">
        <v>180</v>
      </c>
      <c r="H22" s="62" t="s">
        <v>352</v>
      </c>
    </row>
    <row r="23" spans="1:9" ht="15.75" customHeight="1">
      <c r="A23" s="58" t="s">
        <v>322</v>
      </c>
      <c r="B23" s="77">
        <v>6.3</v>
      </c>
      <c r="C23" s="77">
        <v>6.7</v>
      </c>
      <c r="D23" s="217">
        <v>5.2</v>
      </c>
      <c r="E23" s="79">
        <v>5.5</v>
      </c>
      <c r="F23" s="77" t="s">
        <v>1411</v>
      </c>
      <c r="G23" s="145">
        <v>4.7</v>
      </c>
      <c r="H23" s="62" t="s">
        <v>353</v>
      </c>
    </row>
    <row r="24" spans="1:9" ht="12.75" customHeight="1">
      <c r="A24" s="60" t="s">
        <v>323</v>
      </c>
      <c r="B24" s="77"/>
      <c r="C24" s="77"/>
      <c r="D24" s="217"/>
      <c r="E24" s="79"/>
      <c r="F24" s="148"/>
      <c r="G24" s="145"/>
      <c r="H24" s="66" t="s">
        <v>354</v>
      </c>
    </row>
    <row r="25" spans="1:9" ht="15.75" customHeight="1">
      <c r="A25" s="58" t="s">
        <v>312</v>
      </c>
      <c r="B25" s="227">
        <v>782</v>
      </c>
      <c r="C25" s="146">
        <v>42</v>
      </c>
      <c r="D25" s="220">
        <v>882</v>
      </c>
      <c r="E25" s="226">
        <v>43</v>
      </c>
      <c r="F25" s="146" t="s">
        <v>1412</v>
      </c>
      <c r="G25" s="149">
        <v>66</v>
      </c>
      <c r="H25" s="62" t="s">
        <v>352</v>
      </c>
    </row>
    <row r="26" spans="1:9" ht="15.75" customHeight="1">
      <c r="A26" s="58" t="s">
        <v>322</v>
      </c>
      <c r="B26" s="77">
        <v>1.6</v>
      </c>
      <c r="C26" s="77">
        <v>1.1000000000000001</v>
      </c>
      <c r="D26" s="219">
        <v>1.8</v>
      </c>
      <c r="E26" s="79">
        <v>1.1000000000000001</v>
      </c>
      <c r="F26" s="144" t="s">
        <v>1413</v>
      </c>
      <c r="G26" s="147">
        <v>1.7</v>
      </c>
      <c r="H26" s="62" t="s">
        <v>353</v>
      </c>
    </row>
    <row r="27" spans="1:9" ht="12.75" customHeight="1">
      <c r="A27" s="60" t="s">
        <v>324</v>
      </c>
      <c r="B27" s="72"/>
      <c r="C27" s="72"/>
      <c r="D27" s="219"/>
      <c r="E27" s="79"/>
      <c r="F27" s="77"/>
      <c r="G27" s="147"/>
      <c r="H27" s="66" t="s">
        <v>355</v>
      </c>
    </row>
    <row r="28" spans="1:9" ht="15.75" customHeight="1">
      <c r="A28" s="53" t="s">
        <v>356</v>
      </c>
      <c r="B28" s="227">
        <v>5960</v>
      </c>
      <c r="C28" s="146">
        <v>548</v>
      </c>
      <c r="D28" s="220">
        <v>5231</v>
      </c>
      <c r="E28" s="226">
        <v>378</v>
      </c>
      <c r="F28" s="150">
        <v>5139</v>
      </c>
      <c r="G28" s="149">
        <v>370</v>
      </c>
      <c r="H28" s="62" t="s">
        <v>357</v>
      </c>
    </row>
    <row r="29" spans="1:9" ht="15.75" customHeight="1">
      <c r="A29" s="58" t="s">
        <v>322</v>
      </c>
      <c r="B29" s="77">
        <v>12.4</v>
      </c>
      <c r="C29" s="77">
        <v>14.3</v>
      </c>
      <c r="D29" s="219">
        <v>10.6</v>
      </c>
      <c r="E29" s="79">
        <v>9.9</v>
      </c>
      <c r="F29" s="151">
        <v>10</v>
      </c>
      <c r="G29" s="145">
        <v>9.6</v>
      </c>
      <c r="H29" s="62" t="s">
        <v>353</v>
      </c>
    </row>
    <row r="30" spans="1:9" s="59" customFormat="1" ht="15.75" customHeight="1">
      <c r="A30" s="228" t="s">
        <v>325</v>
      </c>
      <c r="B30" s="79" t="s">
        <v>1414</v>
      </c>
      <c r="C30" s="79" t="s">
        <v>1415</v>
      </c>
      <c r="D30" s="79">
        <v>28</v>
      </c>
      <c r="E30" s="79">
        <v>12</v>
      </c>
      <c r="F30" s="229" t="s">
        <v>1416</v>
      </c>
      <c r="G30" s="229" t="s">
        <v>1435</v>
      </c>
      <c r="H30" s="230" t="s">
        <v>358</v>
      </c>
    </row>
    <row r="31" spans="1:9" ht="15.75" customHeight="1">
      <c r="A31" s="56" t="s">
        <v>326</v>
      </c>
      <c r="B31" s="77" t="s">
        <v>19</v>
      </c>
      <c r="C31" s="72">
        <v>1.99</v>
      </c>
      <c r="D31" s="219" t="s">
        <v>1417</v>
      </c>
      <c r="E31" s="79" t="s">
        <v>1418</v>
      </c>
      <c r="F31" s="222">
        <v>1.55</v>
      </c>
      <c r="G31" s="152">
        <v>1.26</v>
      </c>
      <c r="H31" s="62" t="s">
        <v>359</v>
      </c>
    </row>
    <row r="32" spans="1:9" ht="28.2" customHeight="1">
      <c r="A32" s="58" t="s">
        <v>327</v>
      </c>
      <c r="B32" s="77" t="s">
        <v>19</v>
      </c>
      <c r="C32" s="70">
        <v>26.7</v>
      </c>
      <c r="D32" s="217" t="s">
        <v>1419</v>
      </c>
      <c r="E32" s="218" t="s">
        <v>1436</v>
      </c>
      <c r="F32" s="141">
        <v>30.3</v>
      </c>
      <c r="G32" s="145">
        <v>29.2</v>
      </c>
      <c r="H32" s="62" t="s">
        <v>384</v>
      </c>
    </row>
    <row r="33" spans="1:9" ht="16.2" customHeight="1">
      <c r="A33" s="60" t="s">
        <v>328</v>
      </c>
      <c r="B33" s="72"/>
      <c r="C33" s="70"/>
      <c r="D33" s="217"/>
      <c r="E33" s="218"/>
      <c r="F33" s="144"/>
      <c r="G33" s="145"/>
      <c r="H33" s="66" t="s">
        <v>360</v>
      </c>
    </row>
    <row r="34" spans="1:9" ht="15.75" customHeight="1">
      <c r="A34" s="58" t="s">
        <v>312</v>
      </c>
      <c r="B34" s="227">
        <v>5014</v>
      </c>
      <c r="C34" s="146">
        <v>390</v>
      </c>
      <c r="D34" s="220">
        <v>4921</v>
      </c>
      <c r="E34" s="226">
        <v>368</v>
      </c>
      <c r="F34" s="153">
        <v>5037</v>
      </c>
      <c r="G34" s="149">
        <v>387</v>
      </c>
      <c r="H34" s="66" t="s">
        <v>361</v>
      </c>
    </row>
    <row r="35" spans="1:9" ht="15.75" customHeight="1">
      <c r="A35" s="58" t="s">
        <v>322</v>
      </c>
      <c r="B35" s="77">
        <v>10.4</v>
      </c>
      <c r="C35" s="77">
        <v>10.199999999999999</v>
      </c>
      <c r="D35" s="217">
        <v>10</v>
      </c>
      <c r="E35" s="79">
        <v>9.6</v>
      </c>
      <c r="F35" s="80">
        <v>9.8000000000000007</v>
      </c>
      <c r="G35" s="81">
        <v>10.1</v>
      </c>
      <c r="H35" s="62" t="s">
        <v>353</v>
      </c>
    </row>
    <row r="36" spans="1:9" ht="12.75" customHeight="1">
      <c r="A36" s="56" t="s">
        <v>329</v>
      </c>
      <c r="B36" s="72"/>
      <c r="C36" s="72"/>
      <c r="D36" s="219"/>
      <c r="E36" s="231"/>
      <c r="F36" s="154"/>
      <c r="G36" s="155"/>
      <c r="H36" s="62" t="s">
        <v>362</v>
      </c>
    </row>
    <row r="37" spans="1:9" ht="22.95" customHeight="1">
      <c r="A37" s="58" t="s">
        <v>330</v>
      </c>
      <c r="B37" s="72" t="s">
        <v>19</v>
      </c>
      <c r="C37" s="77">
        <v>52.2</v>
      </c>
      <c r="D37" s="232">
        <v>43.8</v>
      </c>
      <c r="E37" s="79">
        <v>47.7</v>
      </c>
      <c r="F37" s="140" t="s">
        <v>1420</v>
      </c>
      <c r="G37" s="81" t="s">
        <v>1421</v>
      </c>
      <c r="H37" s="62" t="s">
        <v>380</v>
      </c>
      <c r="I37" s="59"/>
    </row>
    <row r="38" spans="1:9" ht="15.75" customHeight="1">
      <c r="A38" s="58" t="s">
        <v>331</v>
      </c>
      <c r="B38" s="72" t="s">
        <v>19</v>
      </c>
      <c r="C38" s="77">
        <v>18.7</v>
      </c>
      <c r="D38" s="232">
        <v>24.3</v>
      </c>
      <c r="E38" s="218">
        <v>23</v>
      </c>
      <c r="F38" s="137" t="s">
        <v>1422</v>
      </c>
      <c r="G38" s="138" t="s">
        <v>1423</v>
      </c>
      <c r="H38" s="62" t="s">
        <v>381</v>
      </c>
    </row>
    <row r="39" spans="1:9" ht="15.75" customHeight="1">
      <c r="A39" s="58" t="s">
        <v>332</v>
      </c>
      <c r="B39" s="72" t="s">
        <v>19</v>
      </c>
      <c r="C39" s="77">
        <v>7.6</v>
      </c>
      <c r="D39" s="232">
        <v>5.3</v>
      </c>
      <c r="E39" s="218">
        <v>7</v>
      </c>
      <c r="F39" s="137" t="s">
        <v>1424</v>
      </c>
      <c r="G39" s="138" t="s">
        <v>1425</v>
      </c>
      <c r="H39" s="62" t="s">
        <v>382</v>
      </c>
    </row>
    <row r="40" spans="1:9" s="64" customFormat="1" ht="28.5" customHeight="1">
      <c r="A40" s="61" t="s">
        <v>363</v>
      </c>
      <c r="B40" s="72" t="s">
        <v>19</v>
      </c>
      <c r="C40" s="77">
        <v>6.5</v>
      </c>
      <c r="D40" s="232">
        <v>3.4</v>
      </c>
      <c r="E40" s="79">
        <v>6.6</v>
      </c>
      <c r="F40" s="140" t="s">
        <v>1426</v>
      </c>
      <c r="G40" s="81" t="s">
        <v>1427</v>
      </c>
      <c r="H40" s="62" t="s">
        <v>383</v>
      </c>
      <c r="I40" s="63"/>
    </row>
    <row r="41" spans="1:9" s="64" customFormat="1" ht="12.75" customHeight="1">
      <c r="A41" s="65" t="s">
        <v>333</v>
      </c>
      <c r="B41" s="72"/>
      <c r="C41" s="77"/>
      <c r="D41" s="78"/>
      <c r="E41" s="79"/>
      <c r="F41" s="80"/>
      <c r="G41" s="81"/>
      <c r="H41" s="66" t="s">
        <v>364</v>
      </c>
      <c r="I41" s="63"/>
    </row>
    <row r="42" spans="1:9" ht="15.75" customHeight="1">
      <c r="A42" s="58" t="s">
        <v>312</v>
      </c>
      <c r="B42" s="227">
        <v>60</v>
      </c>
      <c r="C42" s="146">
        <v>11</v>
      </c>
      <c r="D42" s="220">
        <v>31</v>
      </c>
      <c r="E42" s="226">
        <v>3</v>
      </c>
      <c r="F42" s="146">
        <v>19</v>
      </c>
      <c r="G42" s="149">
        <v>2</v>
      </c>
      <c r="H42" s="55" t="s">
        <v>365</v>
      </c>
    </row>
    <row r="43" spans="1:9" ht="15.75" customHeight="1">
      <c r="A43" s="58" t="s">
        <v>334</v>
      </c>
      <c r="B43" s="77">
        <v>10.3</v>
      </c>
      <c r="C43" s="77">
        <v>19.3</v>
      </c>
      <c r="D43" s="219">
        <v>5.9</v>
      </c>
      <c r="E43" s="79">
        <v>8.1</v>
      </c>
      <c r="F43" s="77">
        <v>3.7</v>
      </c>
      <c r="G43" s="145">
        <v>4.5999999999999996</v>
      </c>
      <c r="H43" s="57" t="s">
        <v>366</v>
      </c>
    </row>
    <row r="44" spans="1:9" ht="12.75" customHeight="1">
      <c r="A44" s="60" t="s">
        <v>335</v>
      </c>
      <c r="B44" s="77"/>
      <c r="C44" s="77"/>
      <c r="D44" s="219"/>
      <c r="E44" s="79"/>
      <c r="F44" s="77"/>
      <c r="G44" s="145"/>
      <c r="H44" s="55" t="s">
        <v>367</v>
      </c>
    </row>
    <row r="45" spans="1:9" ht="15.75" customHeight="1">
      <c r="A45" s="53" t="s">
        <v>368</v>
      </c>
      <c r="B45" s="227">
        <v>945</v>
      </c>
      <c r="C45" s="146">
        <v>157</v>
      </c>
      <c r="D45" s="220">
        <v>309</v>
      </c>
      <c r="E45" s="226">
        <v>10</v>
      </c>
      <c r="F45" s="139">
        <v>102</v>
      </c>
      <c r="G45" s="142">
        <v>-18</v>
      </c>
      <c r="H45" s="55" t="s">
        <v>369</v>
      </c>
    </row>
    <row r="46" spans="1:9" ht="15.75" customHeight="1">
      <c r="A46" s="58" t="s">
        <v>322</v>
      </c>
      <c r="B46" s="144">
        <v>2</v>
      </c>
      <c r="C46" s="77">
        <v>4.0999999999999996</v>
      </c>
      <c r="D46" s="219">
        <v>0.6</v>
      </c>
      <c r="E46" s="79">
        <v>0.3</v>
      </c>
      <c r="F46" s="141">
        <v>0.2</v>
      </c>
      <c r="G46" s="81">
        <v>-0.5</v>
      </c>
      <c r="H46" s="57" t="s">
        <v>370</v>
      </c>
    </row>
    <row r="47" spans="1:9" ht="9.75" customHeight="1"/>
    <row r="48" spans="1:9">
      <c r="A48" s="829" t="s">
        <v>1647</v>
      </c>
      <c r="B48" s="829"/>
      <c r="C48" s="829"/>
      <c r="D48" s="829"/>
      <c r="E48" s="829"/>
      <c r="F48" s="829"/>
      <c r="G48" s="829"/>
      <c r="H48" s="829"/>
    </row>
    <row r="49" spans="1:8">
      <c r="A49" s="67" t="s">
        <v>1648</v>
      </c>
      <c r="B49" s="163"/>
      <c r="C49" s="163"/>
      <c r="D49" s="163"/>
      <c r="E49" s="163"/>
      <c r="F49" s="156"/>
      <c r="G49" s="156"/>
      <c r="H49" s="163"/>
    </row>
    <row r="50" spans="1:8">
      <c r="A50" s="67"/>
      <c r="B50" s="163"/>
      <c r="C50" s="163"/>
      <c r="D50" s="163"/>
      <c r="E50" s="163"/>
      <c r="F50" s="156"/>
      <c r="G50" s="156"/>
      <c r="H50" s="163"/>
    </row>
    <row r="51" spans="1:8">
      <c r="A51" s="819" t="s">
        <v>1428</v>
      </c>
      <c r="B51" s="819"/>
      <c r="C51" s="819"/>
      <c r="D51" s="819"/>
      <c r="E51" s="819"/>
      <c r="F51" s="819"/>
      <c r="G51" s="819"/>
      <c r="H51" s="819"/>
    </row>
    <row r="52" spans="1:8">
      <c r="A52" s="820" t="s">
        <v>1429</v>
      </c>
      <c r="B52" s="820"/>
      <c r="C52" s="820"/>
      <c r="D52" s="820"/>
      <c r="E52" s="820"/>
      <c r="F52" s="820"/>
      <c r="G52" s="820"/>
      <c r="H52" s="820"/>
    </row>
    <row r="53" spans="1:8">
      <c r="A53" s="459"/>
      <c r="B53" s="459"/>
      <c r="C53" s="459"/>
      <c r="D53" s="459"/>
      <c r="E53" s="459"/>
      <c r="F53" s="459"/>
      <c r="G53" s="459"/>
      <c r="H53" s="459"/>
    </row>
    <row r="54" spans="1:8">
      <c r="A54" s="821" t="s">
        <v>1430</v>
      </c>
      <c r="B54" s="821"/>
      <c r="C54" s="821"/>
      <c r="D54" s="821"/>
      <c r="E54" s="821"/>
      <c r="F54" s="821"/>
      <c r="G54" s="821"/>
      <c r="H54" s="821"/>
    </row>
    <row r="55" spans="1:8">
      <c r="A55" s="820" t="s">
        <v>1431</v>
      </c>
      <c r="B55" s="820"/>
      <c r="C55" s="820"/>
      <c r="D55" s="820"/>
      <c r="E55" s="820"/>
      <c r="F55" s="820"/>
      <c r="G55" s="820"/>
      <c r="H55" s="820"/>
    </row>
    <row r="56" spans="1:8">
      <c r="B56" s="510"/>
      <c r="D56" s="510"/>
      <c r="F56" s="511"/>
    </row>
  </sheetData>
  <mergeCells count="10">
    <mergeCell ref="A51:H51"/>
    <mergeCell ref="A52:H52"/>
    <mergeCell ref="A54:H54"/>
    <mergeCell ref="A55:H55"/>
    <mergeCell ref="A5:A6"/>
    <mergeCell ref="B5:C5"/>
    <mergeCell ref="D5:E5"/>
    <mergeCell ref="F5:G5"/>
    <mergeCell ref="H5:H6"/>
    <mergeCell ref="A48:H48"/>
  </mergeCells>
  <pageMargins left="0.9055118110236221" right="0.9055118110236221" top="0.5511811023622047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2"/>
  <sheetViews>
    <sheetView workbookViewId="0"/>
  </sheetViews>
  <sheetFormatPr defaultColWidth="8.33203125" defaultRowHeight="13.2"/>
  <cols>
    <col min="1" max="1" width="21" style="234" customWidth="1"/>
    <col min="2" max="2" width="6.6640625" style="234" customWidth="1"/>
    <col min="3" max="3" width="9.88671875" style="235" customWidth="1"/>
    <col min="4" max="4" width="8.88671875" style="235" customWidth="1"/>
    <col min="5" max="5" width="11.33203125" style="235" customWidth="1"/>
    <col min="6" max="6" width="7.5546875" style="235" customWidth="1"/>
    <col min="7" max="7" width="9.88671875" style="235" customWidth="1"/>
    <col min="8" max="8" width="11.33203125" style="235" customWidth="1"/>
    <col min="9" max="9" width="8.33203125" style="235" customWidth="1"/>
    <col min="10" max="16384" width="8.33203125" style="234"/>
  </cols>
  <sheetData>
    <row r="2" spans="1:8">
      <c r="A2" s="233" t="s">
        <v>1448</v>
      </c>
      <c r="G2" s="236"/>
      <c r="H2" s="236"/>
    </row>
    <row r="3" spans="1:8" ht="13.8">
      <c r="A3" s="237" t="s">
        <v>104</v>
      </c>
      <c r="G3" s="236"/>
      <c r="H3" s="236"/>
    </row>
    <row r="4" spans="1:8" ht="10.5" customHeight="1"/>
    <row r="5" spans="1:8" ht="52.8">
      <c r="A5" s="832" t="s">
        <v>85</v>
      </c>
      <c r="B5" s="834" t="s">
        <v>21</v>
      </c>
      <c r="C5" s="343" t="s">
        <v>105</v>
      </c>
      <c r="D5" s="4" t="s">
        <v>106</v>
      </c>
      <c r="E5" s="4" t="s">
        <v>107</v>
      </c>
      <c r="F5" s="4" t="s">
        <v>108</v>
      </c>
      <c r="G5" s="343" t="s">
        <v>109</v>
      </c>
      <c r="H5" s="836" t="s">
        <v>110</v>
      </c>
    </row>
    <row r="6" spans="1:8" ht="25.5" customHeight="1">
      <c r="A6" s="833"/>
      <c r="B6" s="835"/>
      <c r="C6" s="838" t="s">
        <v>111</v>
      </c>
      <c r="D6" s="839"/>
      <c r="E6" s="839"/>
      <c r="F6" s="839"/>
      <c r="G6" s="840"/>
      <c r="H6" s="837"/>
    </row>
    <row r="7" spans="1:8" ht="22.5" customHeight="1">
      <c r="A7" s="841" t="s">
        <v>386</v>
      </c>
      <c r="B7" s="841"/>
      <c r="C7" s="841"/>
      <c r="D7" s="841"/>
      <c r="E7" s="841"/>
      <c r="F7" s="841"/>
      <c r="G7" s="841"/>
      <c r="H7" s="841"/>
    </row>
    <row r="8" spans="1:8" ht="15" customHeight="1">
      <c r="A8" s="115" t="s">
        <v>112</v>
      </c>
      <c r="B8" s="113">
        <v>2000</v>
      </c>
      <c r="C8" s="120">
        <v>4.9000000000000004</v>
      </c>
      <c r="D8" s="131">
        <v>2.4</v>
      </c>
      <c r="E8" s="120">
        <v>9.8000000000000007</v>
      </c>
      <c r="F8" s="120">
        <v>9.6</v>
      </c>
      <c r="G8" s="120">
        <v>0.2</v>
      </c>
      <c r="H8" s="121">
        <v>4.8</v>
      </c>
    </row>
    <row r="9" spans="1:8" ht="15" customHeight="1">
      <c r="A9" s="115"/>
      <c r="B9" s="113">
        <v>2013</v>
      </c>
      <c r="C9" s="2">
        <v>4.3</v>
      </c>
      <c r="D9" s="100" t="s">
        <v>1437</v>
      </c>
      <c r="E9" s="120">
        <v>9.4</v>
      </c>
      <c r="F9" s="120">
        <v>9.4</v>
      </c>
      <c r="G9" s="120">
        <v>0</v>
      </c>
      <c r="H9" s="122">
        <v>3.1</v>
      </c>
    </row>
    <row r="10" spans="1:8" ht="15" customHeight="1">
      <c r="A10" s="115" t="s">
        <v>113</v>
      </c>
      <c r="B10" s="113">
        <v>2000</v>
      </c>
      <c r="C10" s="120">
        <v>4.4000000000000004</v>
      </c>
      <c r="D10" s="131">
        <v>2.6</v>
      </c>
      <c r="E10" s="120">
        <v>11.4</v>
      </c>
      <c r="F10" s="120">
        <v>10.199999999999999</v>
      </c>
      <c r="G10" s="120">
        <v>1.1000000000000001</v>
      </c>
      <c r="H10" s="121">
        <v>4.8</v>
      </c>
    </row>
    <row r="11" spans="1:8" ht="15" customHeight="1">
      <c r="A11" s="115"/>
      <c r="B11" s="113">
        <v>2013</v>
      </c>
      <c r="C11" s="2" t="s">
        <v>1438</v>
      </c>
      <c r="D11" s="100" t="s">
        <v>1439</v>
      </c>
      <c r="E11" s="123">
        <v>11.2</v>
      </c>
      <c r="F11" s="124">
        <v>9.8000000000000007</v>
      </c>
      <c r="G11" s="120">
        <v>1.5</v>
      </c>
      <c r="H11" s="125">
        <v>3.5</v>
      </c>
    </row>
    <row r="12" spans="1:8" ht="15" customHeight="1">
      <c r="A12" s="115" t="s">
        <v>114</v>
      </c>
      <c r="B12" s="113">
        <v>2000</v>
      </c>
      <c r="C12" s="120">
        <v>6.2</v>
      </c>
      <c r="D12" s="131">
        <v>4.3</v>
      </c>
      <c r="E12" s="120">
        <v>9.4</v>
      </c>
      <c r="F12" s="120">
        <v>13.5</v>
      </c>
      <c r="G12" s="120">
        <v>-4.0999999999999996</v>
      </c>
      <c r="H12" s="121">
        <v>9.3000000000000007</v>
      </c>
    </row>
    <row r="13" spans="1:8" ht="15" customHeight="1">
      <c r="A13" s="115"/>
      <c r="B13" s="113">
        <v>2013</v>
      </c>
      <c r="C13" s="2">
        <v>9.1999999999999993</v>
      </c>
      <c r="D13" s="100">
        <v>3.8</v>
      </c>
      <c r="E13" s="120" t="s">
        <v>1440</v>
      </c>
      <c r="F13" s="120" t="s">
        <v>1441</v>
      </c>
      <c r="G13" s="238" t="s">
        <v>1442</v>
      </c>
      <c r="H13" s="122">
        <v>3.4</v>
      </c>
    </row>
    <row r="14" spans="1:8" ht="15" customHeight="1">
      <c r="A14" s="115" t="s">
        <v>76</v>
      </c>
      <c r="B14" s="113">
        <v>2000</v>
      </c>
      <c r="C14" s="120">
        <v>5.6</v>
      </c>
      <c r="D14" s="131">
        <v>0.5</v>
      </c>
      <c r="E14" s="120">
        <v>10.5</v>
      </c>
      <c r="F14" s="120">
        <v>8.1</v>
      </c>
      <c r="G14" s="120">
        <v>2.4</v>
      </c>
      <c r="H14" s="121">
        <v>9.6999999999999993</v>
      </c>
    </row>
    <row r="15" spans="1:8" ht="15" customHeight="1">
      <c r="A15" s="116" t="s">
        <v>115</v>
      </c>
      <c r="B15" s="113">
        <v>2013</v>
      </c>
      <c r="C15" s="2" t="s">
        <v>1443</v>
      </c>
      <c r="D15" s="100" t="s">
        <v>1444</v>
      </c>
      <c r="E15" s="120">
        <v>8</v>
      </c>
      <c r="F15" s="120">
        <v>9.3000000000000007</v>
      </c>
      <c r="G15" s="120">
        <v>1.3</v>
      </c>
      <c r="H15" s="121" t="s">
        <v>1445</v>
      </c>
    </row>
    <row r="16" spans="1:8" ht="15" customHeight="1">
      <c r="A16" s="115" t="s">
        <v>116</v>
      </c>
      <c r="B16" s="113">
        <v>2000</v>
      </c>
      <c r="C16" s="120">
        <v>4.3</v>
      </c>
      <c r="D16" s="131">
        <v>1.3</v>
      </c>
      <c r="E16" s="120">
        <v>9</v>
      </c>
      <c r="F16" s="120">
        <v>14.1</v>
      </c>
      <c r="G16" s="120">
        <v>-5.0999999999999996</v>
      </c>
      <c r="H16" s="121">
        <v>13.3</v>
      </c>
    </row>
    <row r="17" spans="1:9" ht="15" customHeight="1">
      <c r="A17" s="115"/>
      <c r="B17" s="113">
        <v>2013</v>
      </c>
      <c r="C17" s="2">
        <v>3</v>
      </c>
      <c r="D17" s="100">
        <v>1.5</v>
      </c>
      <c r="E17" s="120">
        <v>9.1999999999999993</v>
      </c>
      <c r="F17" s="120">
        <v>14.4</v>
      </c>
      <c r="G17" s="120">
        <v>-5.2</v>
      </c>
      <c r="H17" s="122">
        <v>7.3</v>
      </c>
    </row>
    <row r="18" spans="1:9" ht="15" customHeight="1">
      <c r="A18" s="115" t="s">
        <v>117</v>
      </c>
      <c r="B18" s="113">
        <v>2000</v>
      </c>
      <c r="C18" s="120">
        <v>4.9000000000000004</v>
      </c>
      <c r="D18" s="131">
        <v>1</v>
      </c>
      <c r="E18" s="120">
        <v>9.8000000000000007</v>
      </c>
      <c r="F18" s="120">
        <v>11.2</v>
      </c>
      <c r="G18" s="120">
        <v>-1.5</v>
      </c>
      <c r="H18" s="121">
        <v>7.4</v>
      </c>
    </row>
    <row r="19" spans="1:9" ht="15" customHeight="1">
      <c r="A19" s="115"/>
      <c r="B19" s="113">
        <v>2013</v>
      </c>
      <c r="C19" s="2">
        <v>4.5</v>
      </c>
      <c r="D19" s="100">
        <v>1.4</v>
      </c>
      <c r="E19" s="123">
        <v>9.4</v>
      </c>
      <c r="F19" s="124">
        <v>11.8</v>
      </c>
      <c r="G19" s="120">
        <v>-2.5</v>
      </c>
      <c r="H19" s="125">
        <v>4.0999999999999996</v>
      </c>
    </row>
    <row r="20" spans="1:9" ht="15" customHeight="1">
      <c r="A20" s="115" t="s">
        <v>82</v>
      </c>
      <c r="B20" s="113">
        <v>2002</v>
      </c>
      <c r="C20" s="120">
        <v>6.1</v>
      </c>
      <c r="D20" s="131">
        <v>0.8</v>
      </c>
      <c r="E20" s="120">
        <v>15</v>
      </c>
      <c r="F20" s="120">
        <v>8.8000000000000007</v>
      </c>
      <c r="G20" s="120">
        <v>6.1</v>
      </c>
      <c r="H20" s="121">
        <v>11.1</v>
      </c>
    </row>
    <row r="21" spans="1:9" ht="15" customHeight="1">
      <c r="A21" s="115"/>
      <c r="B21" s="113">
        <v>2013</v>
      </c>
      <c r="C21" s="2">
        <v>6.2</v>
      </c>
      <c r="D21" s="100">
        <v>0.8</v>
      </c>
      <c r="E21" s="120">
        <v>12</v>
      </c>
      <c r="F21" s="120">
        <v>9.5</v>
      </c>
      <c r="G21" s="120">
        <v>2.5</v>
      </c>
      <c r="H21" s="121">
        <v>4.4000000000000004</v>
      </c>
    </row>
    <row r="22" spans="1:9" ht="15" customHeight="1">
      <c r="A22" s="117" t="s">
        <v>458</v>
      </c>
      <c r="B22" s="113">
        <v>2000</v>
      </c>
      <c r="C22" s="120">
        <v>5.4</v>
      </c>
      <c r="D22" s="131">
        <v>2.9</v>
      </c>
      <c r="E22" s="120">
        <v>8.9</v>
      </c>
      <c r="F22" s="120">
        <v>10.6</v>
      </c>
      <c r="G22" s="120">
        <v>-1.8</v>
      </c>
      <c r="H22" s="121">
        <v>4.0999999999999996</v>
      </c>
    </row>
    <row r="23" spans="1:9" ht="15" customHeight="1">
      <c r="A23" s="116"/>
      <c r="B23" s="113">
        <v>2013</v>
      </c>
      <c r="C23" s="2">
        <v>4.0999999999999996</v>
      </c>
      <c r="D23" s="100">
        <v>2.7</v>
      </c>
      <c r="E23" s="120">
        <v>10.199999999999999</v>
      </c>
      <c r="F23" s="120">
        <v>10.4</v>
      </c>
      <c r="G23" s="120">
        <v>-0.2</v>
      </c>
      <c r="H23" s="122">
        <v>2.5</v>
      </c>
    </row>
    <row r="24" spans="1:9" ht="15" customHeight="1">
      <c r="A24" s="115" t="s">
        <v>118</v>
      </c>
      <c r="B24" s="113">
        <v>2000</v>
      </c>
      <c r="C24" s="120">
        <v>7.2</v>
      </c>
      <c r="D24" s="131">
        <v>2.7</v>
      </c>
      <c r="E24" s="120">
        <v>12.6</v>
      </c>
      <c r="F24" s="120">
        <v>10.9</v>
      </c>
      <c r="G24" s="120">
        <v>1.7</v>
      </c>
      <c r="H24" s="121">
        <v>5.3</v>
      </c>
    </row>
    <row r="25" spans="1:9" ht="15" customHeight="1">
      <c r="A25" s="115"/>
      <c r="B25" s="113">
        <v>2013</v>
      </c>
      <c r="C25" s="2">
        <v>4.9000000000000004</v>
      </c>
      <c r="D25" s="100">
        <v>3.4</v>
      </c>
      <c r="E25" s="123">
        <v>10</v>
      </c>
      <c r="F25" s="124">
        <v>9.4</v>
      </c>
      <c r="G25" s="120">
        <v>0.6</v>
      </c>
      <c r="H25" s="125">
        <v>3.5</v>
      </c>
    </row>
    <row r="26" spans="1:9" ht="15" customHeight="1">
      <c r="A26" s="115" t="s">
        <v>119</v>
      </c>
      <c r="B26" s="113">
        <v>2000</v>
      </c>
      <c r="C26" s="120">
        <v>3.9</v>
      </c>
      <c r="D26" s="131">
        <v>3</v>
      </c>
      <c r="E26" s="120">
        <v>9.4</v>
      </c>
      <c r="F26" s="120">
        <v>13.2</v>
      </c>
      <c r="G26" s="120">
        <v>-3.8</v>
      </c>
      <c r="H26" s="121">
        <v>8.4</v>
      </c>
    </row>
    <row r="27" spans="1:9" ht="15" customHeight="1">
      <c r="A27" s="115"/>
      <c r="B27" s="113">
        <v>2013</v>
      </c>
      <c r="C27" s="2">
        <v>4.3</v>
      </c>
      <c r="D27" s="100">
        <v>2.5</v>
      </c>
      <c r="E27" s="120">
        <v>10.3</v>
      </c>
      <c r="F27" s="120">
        <v>11.6</v>
      </c>
      <c r="G27" s="120">
        <v>-1.3</v>
      </c>
      <c r="H27" s="122">
        <v>2.1</v>
      </c>
    </row>
    <row r="28" spans="1:9" ht="15" customHeight="1">
      <c r="A28" s="115" t="s">
        <v>120</v>
      </c>
      <c r="B28" s="113">
        <v>2000</v>
      </c>
      <c r="C28" s="120">
        <v>5.0999999999999996</v>
      </c>
      <c r="D28" s="131">
        <v>2.7</v>
      </c>
      <c r="E28" s="120">
        <v>11</v>
      </c>
      <c r="F28" s="120">
        <v>9.5</v>
      </c>
      <c r="G28" s="120">
        <v>1.4</v>
      </c>
      <c r="H28" s="121">
        <v>3.8</v>
      </c>
    </row>
    <row r="29" spans="1:9" ht="15" customHeight="1">
      <c r="A29" s="115"/>
      <c r="B29" s="113">
        <v>2013</v>
      </c>
      <c r="C29" s="2">
        <v>4.5999999999999996</v>
      </c>
      <c r="D29" s="100">
        <v>2.5</v>
      </c>
      <c r="E29" s="120">
        <v>10.7</v>
      </c>
      <c r="F29" s="120">
        <v>9.5</v>
      </c>
      <c r="G29" s="120">
        <v>1.2</v>
      </c>
      <c r="H29" s="122">
        <v>1.8</v>
      </c>
    </row>
    <row r="30" spans="1:9" ht="15" customHeight="1">
      <c r="A30" s="115" t="s">
        <v>121</v>
      </c>
      <c r="B30" s="113">
        <v>2000</v>
      </c>
      <c r="C30" s="120">
        <v>5</v>
      </c>
      <c r="D30" s="131">
        <v>1.9</v>
      </c>
      <c r="E30" s="120">
        <v>13.3</v>
      </c>
      <c r="F30" s="120">
        <v>8.9</v>
      </c>
      <c r="G30" s="120">
        <v>4.4000000000000004</v>
      </c>
      <c r="H30" s="121">
        <v>4.5</v>
      </c>
      <c r="I30" s="727"/>
    </row>
    <row r="31" spans="1:9" ht="15" customHeight="1">
      <c r="A31" s="115"/>
      <c r="B31" s="113">
        <v>2012</v>
      </c>
      <c r="C31" s="2">
        <v>3.7</v>
      </c>
      <c r="D31" s="100" t="s">
        <v>453</v>
      </c>
      <c r="E31" s="123">
        <v>12.6</v>
      </c>
      <c r="F31" s="124">
        <v>8.6999999999999993</v>
      </c>
      <c r="G31" s="120">
        <v>3.8</v>
      </c>
      <c r="H31" s="125">
        <v>3.5</v>
      </c>
    </row>
    <row r="32" spans="1:9" ht="15" customHeight="1">
      <c r="A32" s="115" t="s">
        <v>122</v>
      </c>
      <c r="B32" s="113">
        <v>2000</v>
      </c>
      <c r="C32" s="120">
        <v>4.5</v>
      </c>
      <c r="D32" s="131">
        <v>1</v>
      </c>
      <c r="E32" s="120">
        <v>9.5</v>
      </c>
      <c r="F32" s="120">
        <v>9.6</v>
      </c>
      <c r="G32" s="120">
        <v>-0.2</v>
      </c>
      <c r="H32" s="121">
        <v>5.9</v>
      </c>
    </row>
    <row r="33" spans="1:8" ht="15" customHeight="1">
      <c r="A33" s="115"/>
      <c r="B33" s="113">
        <v>2013</v>
      </c>
      <c r="C33" s="2">
        <v>4.7</v>
      </c>
      <c r="D33" s="100" t="s">
        <v>1446</v>
      </c>
      <c r="E33" s="123">
        <v>8.6</v>
      </c>
      <c r="F33" s="124">
        <v>10.199999999999999</v>
      </c>
      <c r="G33" s="120">
        <v>-1.6</v>
      </c>
      <c r="H33" s="125">
        <v>3.7</v>
      </c>
    </row>
    <row r="34" spans="1:8" ht="15" customHeight="1">
      <c r="A34" s="115" t="s">
        <v>123</v>
      </c>
      <c r="B34" s="113">
        <v>2000</v>
      </c>
      <c r="C34" s="120">
        <v>5.4</v>
      </c>
      <c r="D34" s="131">
        <v>0.9</v>
      </c>
      <c r="E34" s="120">
        <v>9.9</v>
      </c>
      <c r="F34" s="120">
        <v>9</v>
      </c>
      <c r="G34" s="120">
        <v>0.9</v>
      </c>
      <c r="H34" s="121">
        <v>4.4000000000000004</v>
      </c>
    </row>
    <row r="35" spans="1:8" ht="15" customHeight="1">
      <c r="A35" s="115"/>
      <c r="B35" s="113">
        <v>2013</v>
      </c>
      <c r="C35" s="2">
        <v>3.3</v>
      </c>
      <c r="D35" s="100">
        <v>2</v>
      </c>
      <c r="E35" s="120">
        <v>9.1</v>
      </c>
      <c r="F35" s="120">
        <v>8.3000000000000007</v>
      </c>
      <c r="G35" s="120">
        <v>0.8</v>
      </c>
      <c r="H35" s="122">
        <v>2.7</v>
      </c>
    </row>
    <row r="36" spans="1:8" ht="15" customHeight="1">
      <c r="A36" s="115" t="s">
        <v>459</v>
      </c>
      <c r="B36" s="113">
        <v>2000</v>
      </c>
      <c r="C36" s="120">
        <v>5.5</v>
      </c>
      <c r="D36" s="131">
        <v>2.2000000000000002</v>
      </c>
      <c r="E36" s="120">
        <v>13</v>
      </c>
      <c r="F36" s="120">
        <v>8.8000000000000007</v>
      </c>
      <c r="G36" s="120">
        <v>4.2</v>
      </c>
      <c r="H36" s="121">
        <v>5.0999999999999996</v>
      </c>
    </row>
    <row r="37" spans="1:8" ht="15" customHeight="1">
      <c r="A37" s="115"/>
      <c r="B37" s="113">
        <v>2013</v>
      </c>
      <c r="C37" s="2">
        <v>3.8</v>
      </c>
      <c r="D37" s="100">
        <v>2</v>
      </c>
      <c r="E37" s="120">
        <v>10.199999999999999</v>
      </c>
      <c r="F37" s="120">
        <v>8.4</v>
      </c>
      <c r="G37" s="120">
        <v>1.8</v>
      </c>
      <c r="H37" s="122">
        <v>3.8</v>
      </c>
    </row>
    <row r="38" spans="1:8" ht="15" customHeight="1">
      <c r="A38" s="115" t="s">
        <v>124</v>
      </c>
      <c r="B38" s="113">
        <v>2000</v>
      </c>
      <c r="C38" s="120">
        <v>5</v>
      </c>
      <c r="D38" s="131">
        <v>0.7</v>
      </c>
      <c r="E38" s="120">
        <v>14.4</v>
      </c>
      <c r="F38" s="120">
        <v>8.1999999999999993</v>
      </c>
      <c r="G38" s="120">
        <v>6.1</v>
      </c>
      <c r="H38" s="121">
        <v>6.2</v>
      </c>
    </row>
    <row r="39" spans="1:8" ht="15" customHeight="1">
      <c r="A39" s="115"/>
      <c r="B39" s="113">
        <v>2012</v>
      </c>
      <c r="C39" s="2">
        <v>4.5</v>
      </c>
      <c r="D39" s="100">
        <v>0.6</v>
      </c>
      <c r="E39" s="120">
        <v>15.7</v>
      </c>
      <c r="F39" s="120">
        <v>6.3</v>
      </c>
      <c r="G39" s="120">
        <v>9.5</v>
      </c>
      <c r="H39" s="121">
        <v>3.5</v>
      </c>
    </row>
    <row r="40" spans="1:8" ht="15" customHeight="1">
      <c r="A40" s="115" t="s">
        <v>79</v>
      </c>
      <c r="B40" s="113">
        <v>2000</v>
      </c>
      <c r="C40" s="120">
        <v>6.3</v>
      </c>
      <c r="D40" s="131">
        <v>1.9</v>
      </c>
      <c r="E40" s="120">
        <v>15.3</v>
      </c>
      <c r="F40" s="120">
        <v>6.5</v>
      </c>
      <c r="G40" s="120">
        <v>8.8000000000000007</v>
      </c>
      <c r="H40" s="121">
        <v>3</v>
      </c>
    </row>
    <row r="41" spans="1:8" ht="15" customHeight="1">
      <c r="A41" s="115"/>
      <c r="B41" s="113">
        <v>2013</v>
      </c>
      <c r="C41" s="120" t="s">
        <v>1447</v>
      </c>
      <c r="D41" s="131" t="s">
        <v>1127</v>
      </c>
      <c r="E41" s="120">
        <v>13.4</v>
      </c>
      <c r="F41" s="120">
        <v>6.7</v>
      </c>
      <c r="G41" s="120">
        <v>6.7</v>
      </c>
      <c r="H41" s="122">
        <v>1.8</v>
      </c>
    </row>
    <row r="42" spans="1:8" ht="15" customHeight="1">
      <c r="A42" s="115" t="s">
        <v>125</v>
      </c>
      <c r="B42" s="113">
        <v>2000</v>
      </c>
      <c r="C42" s="120">
        <v>4.8</v>
      </c>
      <c r="D42" s="131">
        <v>3.1</v>
      </c>
      <c r="E42" s="120">
        <v>9.8000000000000007</v>
      </c>
      <c r="F42" s="120">
        <v>11.1</v>
      </c>
      <c r="G42" s="120">
        <v>-1.4</v>
      </c>
      <c r="H42" s="121">
        <v>8.6</v>
      </c>
    </row>
    <row r="43" spans="1:8" ht="15" customHeight="1">
      <c r="A43" s="115"/>
      <c r="B43" s="113">
        <v>2013</v>
      </c>
      <c r="C43" s="2">
        <v>6.9</v>
      </c>
      <c r="D43" s="100">
        <v>3.4</v>
      </c>
      <c r="E43" s="120">
        <v>10.1</v>
      </c>
      <c r="F43" s="120">
        <v>14</v>
      </c>
      <c r="G43" s="120">
        <v>-3.9</v>
      </c>
      <c r="H43" s="122">
        <v>3.7</v>
      </c>
    </row>
    <row r="44" spans="1:8" ht="15" customHeight="1">
      <c r="A44" s="115" t="s">
        <v>126</v>
      </c>
      <c r="B44" s="113">
        <v>2000</v>
      </c>
      <c r="C44" s="120">
        <v>3.9</v>
      </c>
      <c r="D44" s="131">
        <v>2.6</v>
      </c>
      <c r="E44" s="120">
        <v>8.6</v>
      </c>
      <c r="F44" s="120">
        <v>13.6</v>
      </c>
      <c r="G44" s="120">
        <v>-5</v>
      </c>
      <c r="H44" s="121">
        <v>10.3</v>
      </c>
    </row>
    <row r="45" spans="1:8" ht="15" customHeight="1">
      <c r="A45" s="115"/>
      <c r="B45" s="113">
        <v>2013</v>
      </c>
      <c r="C45" s="2">
        <v>5.7</v>
      </c>
      <c r="D45" s="100">
        <v>3.5</v>
      </c>
      <c r="E45" s="120">
        <v>10.199999999999999</v>
      </c>
      <c r="F45" s="120">
        <v>14.3</v>
      </c>
      <c r="G45" s="120">
        <v>-4</v>
      </c>
      <c r="H45" s="122">
        <v>4.4000000000000004</v>
      </c>
    </row>
    <row r="46" spans="1:8" ht="15.75" customHeight="1">
      <c r="A46" s="117" t="s">
        <v>1095</v>
      </c>
      <c r="B46" s="113">
        <v>2000</v>
      </c>
      <c r="C46" s="120">
        <v>5.0999999999999996</v>
      </c>
      <c r="D46" s="131">
        <v>2.2999999999999998</v>
      </c>
      <c r="E46" s="120">
        <v>10.1</v>
      </c>
      <c r="F46" s="120">
        <v>11.3</v>
      </c>
      <c r="G46" s="120">
        <v>-1.2</v>
      </c>
      <c r="H46" s="121">
        <v>18.399999999999999</v>
      </c>
    </row>
    <row r="47" spans="1:8" ht="15.75" customHeight="1">
      <c r="A47" s="118"/>
      <c r="B47" s="113">
        <v>2013</v>
      </c>
      <c r="C47" s="2" t="s">
        <v>1449</v>
      </c>
      <c r="D47" s="100" t="s">
        <v>1450</v>
      </c>
      <c r="E47" s="127">
        <v>10.6</v>
      </c>
      <c r="F47" s="126">
        <v>10.7</v>
      </c>
      <c r="G47" s="120">
        <v>-0.1</v>
      </c>
      <c r="H47" s="239" t="s">
        <v>1451</v>
      </c>
    </row>
    <row r="48" spans="1:8" ht="15.75" customHeight="1">
      <c r="A48" s="115" t="s">
        <v>127</v>
      </c>
      <c r="B48" s="113">
        <v>2000</v>
      </c>
      <c r="C48" s="120">
        <v>5.0999999999999996</v>
      </c>
      <c r="D48" s="131">
        <v>2.4</v>
      </c>
      <c r="E48" s="120">
        <v>9.3000000000000007</v>
      </c>
      <c r="F48" s="120">
        <v>10.199999999999999</v>
      </c>
      <c r="G48" s="120">
        <v>-0.9</v>
      </c>
      <c r="H48" s="121">
        <v>4.4000000000000004</v>
      </c>
    </row>
    <row r="49" spans="1:8" ht="15.75" customHeight="1">
      <c r="A49" s="115"/>
      <c r="B49" s="113">
        <v>2013</v>
      </c>
      <c r="C49" s="2">
        <v>4.5999999999999996</v>
      </c>
      <c r="D49" s="100">
        <v>2.1</v>
      </c>
      <c r="E49" s="120">
        <v>8.5</v>
      </c>
      <c r="F49" s="120">
        <v>11.1</v>
      </c>
      <c r="G49" s="120">
        <v>-2.6</v>
      </c>
      <c r="H49" s="122">
        <v>3.3</v>
      </c>
    </row>
    <row r="50" spans="1:8" ht="15.75" customHeight="1">
      <c r="A50" s="115" t="s">
        <v>128</v>
      </c>
      <c r="B50" s="113">
        <v>2000</v>
      </c>
      <c r="C50" s="120">
        <v>5</v>
      </c>
      <c r="D50" s="131">
        <v>2.2000000000000002</v>
      </c>
      <c r="E50" s="120">
        <v>13.2</v>
      </c>
      <c r="F50" s="120">
        <v>9.8000000000000007</v>
      </c>
      <c r="G50" s="120">
        <v>3.4</v>
      </c>
      <c r="H50" s="121">
        <v>3.8</v>
      </c>
    </row>
    <row r="51" spans="1:8" ht="15.75" customHeight="1">
      <c r="A51" s="115"/>
      <c r="B51" s="113">
        <v>2013</v>
      </c>
      <c r="C51" s="2">
        <v>4.7</v>
      </c>
      <c r="D51" s="100">
        <v>2</v>
      </c>
      <c r="E51" s="120">
        <v>11.6</v>
      </c>
      <c r="F51" s="120">
        <v>8.1</v>
      </c>
      <c r="G51" s="120">
        <v>3.5</v>
      </c>
      <c r="H51" s="122">
        <v>2.4</v>
      </c>
    </row>
    <row r="52" spans="1:8" ht="15.75" customHeight="1">
      <c r="A52" s="119" t="s">
        <v>129</v>
      </c>
      <c r="B52" s="114">
        <v>2000</v>
      </c>
      <c r="C52" s="128">
        <v>5.5</v>
      </c>
      <c r="D52" s="240">
        <v>1.1000000000000001</v>
      </c>
      <c r="E52" s="128">
        <v>9.9</v>
      </c>
      <c r="F52" s="128">
        <v>9.6</v>
      </c>
      <c r="G52" s="128">
        <v>0.3</v>
      </c>
      <c r="H52" s="129">
        <v>8.1</v>
      </c>
    </row>
    <row r="53" spans="1:8" ht="15.75" customHeight="1">
      <c r="A53" s="119"/>
      <c r="B53" s="114">
        <v>2013</v>
      </c>
      <c r="C53" s="13">
        <v>4.7</v>
      </c>
      <c r="D53" s="157">
        <v>1.7</v>
      </c>
      <c r="E53" s="128">
        <v>9.6</v>
      </c>
      <c r="F53" s="128">
        <v>10.1</v>
      </c>
      <c r="G53" s="128">
        <v>-0.5</v>
      </c>
      <c r="H53" s="130">
        <v>4.5999999999999996</v>
      </c>
    </row>
    <row r="54" spans="1:8" ht="15.75" customHeight="1">
      <c r="A54" s="115" t="s">
        <v>130</v>
      </c>
      <c r="B54" s="113">
        <v>2000</v>
      </c>
      <c r="C54" s="120">
        <v>6.2</v>
      </c>
      <c r="D54" s="131">
        <v>1.9</v>
      </c>
      <c r="E54" s="120">
        <v>11.7</v>
      </c>
      <c r="F54" s="120">
        <v>10.199999999999999</v>
      </c>
      <c r="G54" s="120">
        <v>1.4</v>
      </c>
      <c r="H54" s="121">
        <v>5.5</v>
      </c>
    </row>
    <row r="55" spans="1:8" ht="15.75" customHeight="1">
      <c r="A55" s="115"/>
      <c r="B55" s="113">
        <v>2013</v>
      </c>
      <c r="C55" s="2">
        <v>3.1</v>
      </c>
      <c r="D55" s="100">
        <v>2.2000000000000002</v>
      </c>
      <c r="E55" s="120" t="s">
        <v>1452</v>
      </c>
      <c r="F55" s="120" t="s">
        <v>1451</v>
      </c>
      <c r="G55" s="238" t="s">
        <v>1453</v>
      </c>
      <c r="H55" s="122">
        <v>2.9</v>
      </c>
    </row>
    <row r="56" spans="1:8" ht="15.75" customHeight="1">
      <c r="A56" s="115" t="s">
        <v>1096</v>
      </c>
      <c r="B56" s="113">
        <v>2000</v>
      </c>
      <c r="C56" s="120">
        <v>5.4</v>
      </c>
      <c r="D56" s="131">
        <v>4.3</v>
      </c>
      <c r="E56" s="120">
        <v>8.6</v>
      </c>
      <c r="F56" s="120">
        <v>15.2</v>
      </c>
      <c r="G56" s="120">
        <v>-6.5</v>
      </c>
      <c r="H56" s="121">
        <v>15.2</v>
      </c>
    </row>
    <row r="57" spans="1:8" ht="15.75" customHeight="1">
      <c r="A57" s="115"/>
      <c r="B57" s="113">
        <v>2012</v>
      </c>
      <c r="C57" s="2">
        <v>9.1999999999999993</v>
      </c>
      <c r="D57" s="100">
        <v>4.7</v>
      </c>
      <c r="E57" s="120" t="s">
        <v>1454</v>
      </c>
      <c r="F57" s="120" t="s">
        <v>1455</v>
      </c>
      <c r="G57" s="238" t="s">
        <v>1456</v>
      </c>
      <c r="H57" s="122" t="s">
        <v>1457</v>
      </c>
    </row>
    <row r="58" spans="1:8" ht="15.75" customHeight="1">
      <c r="A58" s="115" t="s">
        <v>132</v>
      </c>
      <c r="B58" s="113">
        <v>2000</v>
      </c>
      <c r="C58" s="120">
        <v>6.1</v>
      </c>
      <c r="D58" s="131">
        <v>1.4</v>
      </c>
      <c r="E58" s="120">
        <v>10.4</v>
      </c>
      <c r="F58" s="120">
        <v>11.4</v>
      </c>
      <c r="G58" s="120">
        <v>-0.9</v>
      </c>
      <c r="H58" s="121">
        <v>18.600000000000001</v>
      </c>
    </row>
    <row r="59" spans="1:8" ht="15.75" customHeight="1">
      <c r="A59" s="115"/>
      <c r="B59" s="113">
        <v>2013</v>
      </c>
      <c r="C59" s="2">
        <v>5.4</v>
      </c>
      <c r="D59" s="100">
        <v>1.4</v>
      </c>
      <c r="E59" s="120" t="s">
        <v>1458</v>
      </c>
      <c r="F59" s="120" t="s">
        <v>1459</v>
      </c>
      <c r="G59" s="238" t="s">
        <v>1460</v>
      </c>
      <c r="H59" s="122">
        <v>9.1999999999999993</v>
      </c>
    </row>
    <row r="60" spans="1:8" ht="15.75" customHeight="1">
      <c r="A60" s="115" t="s">
        <v>133</v>
      </c>
      <c r="B60" s="113">
        <v>2000</v>
      </c>
      <c r="C60" s="120">
        <v>5.7</v>
      </c>
      <c r="D60" s="131">
        <v>1.3</v>
      </c>
      <c r="E60" s="120">
        <v>9.8000000000000007</v>
      </c>
      <c r="F60" s="120">
        <v>13.8</v>
      </c>
      <c r="G60" s="120">
        <v>-4</v>
      </c>
      <c r="H60" s="121">
        <v>10.6</v>
      </c>
    </row>
    <row r="61" spans="1:8" ht="15.75" customHeight="1">
      <c r="A61" s="116"/>
      <c r="B61" s="113">
        <v>2013</v>
      </c>
      <c r="C61" s="2">
        <v>5.0999999999999996</v>
      </c>
      <c r="D61" s="100">
        <v>1.1000000000000001</v>
      </c>
      <c r="E61" s="120">
        <v>9.1999999999999993</v>
      </c>
      <c r="F61" s="120">
        <v>14</v>
      </c>
      <c r="G61" s="120">
        <v>-4.8</v>
      </c>
      <c r="H61" s="122">
        <v>6.3</v>
      </c>
    </row>
    <row r="62" spans="1:8" ht="15.75" customHeight="1">
      <c r="A62" s="115" t="s">
        <v>134</v>
      </c>
      <c r="B62" s="113">
        <v>2000</v>
      </c>
      <c r="C62" s="120">
        <v>4.8</v>
      </c>
      <c r="D62" s="131">
        <v>1.7</v>
      </c>
      <c r="E62" s="120">
        <v>10.199999999999999</v>
      </c>
      <c r="F62" s="120">
        <v>9.8000000000000007</v>
      </c>
      <c r="G62" s="120">
        <v>0.5</v>
      </c>
      <c r="H62" s="121">
        <v>8.6</v>
      </c>
    </row>
    <row r="63" spans="1:8" ht="15.75" customHeight="1">
      <c r="A63" s="115"/>
      <c r="B63" s="113">
        <v>2013</v>
      </c>
      <c r="C63" s="2">
        <v>4.7</v>
      </c>
      <c r="D63" s="100">
        <v>2</v>
      </c>
      <c r="E63" s="120">
        <v>10.1</v>
      </c>
      <c r="F63" s="131">
        <v>9.6</v>
      </c>
      <c r="G63" s="120">
        <v>0.5</v>
      </c>
      <c r="H63" s="122">
        <v>5.5</v>
      </c>
    </row>
    <row r="64" spans="1:8" ht="15.75" customHeight="1">
      <c r="A64" s="115" t="s">
        <v>135</v>
      </c>
      <c r="B64" s="113">
        <v>2000</v>
      </c>
      <c r="C64" s="120">
        <v>3.6</v>
      </c>
      <c r="D64" s="131">
        <v>1.1000000000000001</v>
      </c>
      <c r="E64" s="120">
        <v>9.1</v>
      </c>
      <c r="F64" s="120">
        <v>9.3000000000000007</v>
      </c>
      <c r="G64" s="120">
        <v>-0.2</v>
      </c>
      <c r="H64" s="121">
        <v>4.9000000000000004</v>
      </c>
    </row>
    <row r="65" spans="1:8" ht="15.75" customHeight="1">
      <c r="A65" s="115"/>
      <c r="B65" s="113">
        <v>2013</v>
      </c>
      <c r="C65" s="2">
        <v>3</v>
      </c>
      <c r="D65" s="100">
        <v>1.1000000000000001</v>
      </c>
      <c r="E65" s="120">
        <v>10.199999999999999</v>
      </c>
      <c r="F65" s="120">
        <v>9.4</v>
      </c>
      <c r="G65" s="120">
        <v>0.9</v>
      </c>
      <c r="H65" s="122">
        <v>2.9</v>
      </c>
    </row>
    <row r="66" spans="1:8" ht="15.75" customHeight="1">
      <c r="A66" s="115" t="s">
        <v>136</v>
      </c>
      <c r="B66" s="113">
        <v>2000</v>
      </c>
      <c r="C66" s="120">
        <v>5.5</v>
      </c>
      <c r="D66" s="131">
        <v>1.5</v>
      </c>
      <c r="E66" s="120">
        <v>10.9</v>
      </c>
      <c r="F66" s="120">
        <v>8.6999999999999993</v>
      </c>
      <c r="G66" s="120">
        <v>2.2000000000000002</v>
      </c>
      <c r="H66" s="121">
        <v>4.9000000000000004</v>
      </c>
    </row>
    <row r="67" spans="1:8" ht="15.75" customHeight="1">
      <c r="A67" s="115"/>
      <c r="B67" s="113">
        <v>2013</v>
      </c>
      <c r="C67" s="2">
        <v>4.9000000000000004</v>
      </c>
      <c r="D67" s="100">
        <v>2.1</v>
      </c>
      <c r="E67" s="120">
        <v>10.199999999999999</v>
      </c>
      <c r="F67" s="120">
        <v>8</v>
      </c>
      <c r="G67" s="120">
        <v>2.2000000000000002</v>
      </c>
      <c r="H67" s="122">
        <v>3.9</v>
      </c>
    </row>
    <row r="68" spans="1:8" ht="15.75" customHeight="1">
      <c r="A68" s="115" t="s">
        <v>137</v>
      </c>
      <c r="B68" s="113">
        <v>2000</v>
      </c>
      <c r="C68" s="120">
        <v>4.5</v>
      </c>
      <c r="D68" s="131">
        <v>2.4</v>
      </c>
      <c r="E68" s="120">
        <v>10.199999999999999</v>
      </c>
      <c r="F68" s="120">
        <v>10.5</v>
      </c>
      <c r="G68" s="120">
        <v>-0.3</v>
      </c>
      <c r="H68" s="121">
        <v>3.4</v>
      </c>
    </row>
    <row r="69" spans="1:8" ht="15.75" customHeight="1">
      <c r="A69" s="115"/>
      <c r="B69" s="113">
        <v>2013</v>
      </c>
      <c r="C69" s="2">
        <v>5.4</v>
      </c>
      <c r="D69" s="100">
        <v>2.8</v>
      </c>
      <c r="E69" s="120">
        <v>11.8</v>
      </c>
      <c r="F69" s="120">
        <v>9.4</v>
      </c>
      <c r="G69" s="120">
        <v>2.4</v>
      </c>
      <c r="H69" s="122">
        <v>2.7</v>
      </c>
    </row>
    <row r="70" spans="1:8" ht="15.75" customHeight="1">
      <c r="A70" s="115" t="s">
        <v>138</v>
      </c>
      <c r="B70" s="113">
        <v>2000</v>
      </c>
      <c r="C70" s="120" t="s">
        <v>1461</v>
      </c>
      <c r="D70" s="131" t="s">
        <v>1462</v>
      </c>
      <c r="E70" s="120">
        <v>20.2</v>
      </c>
      <c r="F70" s="120">
        <v>6.2</v>
      </c>
      <c r="G70" s="120">
        <v>14.1</v>
      </c>
      <c r="H70" s="121">
        <v>28.9</v>
      </c>
    </row>
    <row r="71" spans="1:8" ht="15.75" customHeight="1">
      <c r="A71" s="115"/>
      <c r="B71" s="113">
        <v>2013</v>
      </c>
      <c r="C71" s="2">
        <v>7.9</v>
      </c>
      <c r="D71" s="100">
        <v>1.6</v>
      </c>
      <c r="E71" s="120">
        <v>16.8</v>
      </c>
      <c r="F71" s="120">
        <v>4.9000000000000004</v>
      </c>
      <c r="G71" s="120">
        <v>12</v>
      </c>
      <c r="H71" s="122">
        <v>10.8</v>
      </c>
    </row>
    <row r="72" spans="1:8" ht="15.75" customHeight="1">
      <c r="A72" s="115" t="s">
        <v>139</v>
      </c>
      <c r="B72" s="113">
        <v>2000</v>
      </c>
      <c r="C72" s="120">
        <v>5.6</v>
      </c>
      <c r="D72" s="131">
        <v>4</v>
      </c>
      <c r="E72" s="120">
        <v>7.9</v>
      </c>
      <c r="F72" s="120">
        <v>15.5</v>
      </c>
      <c r="G72" s="120">
        <v>-7.6</v>
      </c>
      <c r="H72" s="121">
        <v>12</v>
      </c>
    </row>
    <row r="73" spans="1:8" ht="15.75" customHeight="1">
      <c r="A73" s="115"/>
      <c r="B73" s="113">
        <v>2013</v>
      </c>
      <c r="C73" s="2" t="s">
        <v>1463</v>
      </c>
      <c r="D73" s="100" t="s">
        <v>1464</v>
      </c>
      <c r="E73" s="120">
        <v>11.1</v>
      </c>
      <c r="F73" s="120">
        <v>14.6</v>
      </c>
      <c r="G73" s="120">
        <v>-3.5</v>
      </c>
      <c r="H73" s="122" t="s">
        <v>1465</v>
      </c>
    </row>
    <row r="74" spans="1:8" ht="15.75" customHeight="1">
      <c r="A74" s="115" t="s">
        <v>140</v>
      </c>
      <c r="B74" s="113">
        <v>2000</v>
      </c>
      <c r="C74" s="120">
        <v>4.7</v>
      </c>
      <c r="D74" s="131">
        <v>2.2999999999999998</v>
      </c>
      <c r="E74" s="120">
        <v>9.6</v>
      </c>
      <c r="F74" s="120">
        <v>13.3</v>
      </c>
      <c r="G74" s="120">
        <v>-3.7</v>
      </c>
      <c r="H74" s="121">
        <v>9.1999999999999993</v>
      </c>
    </row>
    <row r="75" spans="1:8" ht="15.75" customHeight="1">
      <c r="A75" s="115"/>
      <c r="B75" s="113">
        <v>2013</v>
      </c>
      <c r="C75" s="2">
        <v>3.7</v>
      </c>
      <c r="D75" s="100">
        <v>2</v>
      </c>
      <c r="E75" s="120">
        <v>9</v>
      </c>
      <c r="F75" s="120">
        <v>12.8</v>
      </c>
      <c r="G75" s="120">
        <v>-3.8</v>
      </c>
      <c r="H75" s="122">
        <v>5</v>
      </c>
    </row>
    <row r="76" spans="1:8" ht="15.75" customHeight="1">
      <c r="A76" s="117" t="s">
        <v>141</v>
      </c>
      <c r="B76" s="113">
        <v>2000</v>
      </c>
      <c r="C76" s="120">
        <v>5.2</v>
      </c>
      <c r="D76" s="131">
        <v>2.6</v>
      </c>
      <c r="E76" s="120">
        <v>11.5</v>
      </c>
      <c r="F76" s="120">
        <v>10.3</v>
      </c>
      <c r="G76" s="120">
        <v>1.2</v>
      </c>
      <c r="H76" s="121">
        <v>5.6</v>
      </c>
    </row>
    <row r="77" spans="1:8" ht="15.75" customHeight="1">
      <c r="A77" s="116" t="s">
        <v>142</v>
      </c>
      <c r="B77" s="113">
        <v>2013</v>
      </c>
      <c r="C77" s="2">
        <v>4.4000000000000004</v>
      </c>
      <c r="D77" s="100">
        <v>2</v>
      </c>
      <c r="E77" s="120" t="s">
        <v>1466</v>
      </c>
      <c r="F77" s="120" t="s">
        <v>1467</v>
      </c>
      <c r="G77" s="120" t="s">
        <v>1438</v>
      </c>
      <c r="H77" s="122">
        <v>3.8</v>
      </c>
    </row>
    <row r="78" spans="1:8" ht="15.75" customHeight="1">
      <c r="A78" s="115" t="s">
        <v>143</v>
      </c>
      <c r="B78" s="113">
        <v>2000</v>
      </c>
      <c r="C78" s="120">
        <v>5</v>
      </c>
      <c r="D78" s="131">
        <v>0.7</v>
      </c>
      <c r="E78" s="120">
        <v>9.5</v>
      </c>
      <c r="F78" s="120">
        <v>9.8000000000000007</v>
      </c>
      <c r="G78" s="120">
        <v>-0.2</v>
      </c>
      <c r="H78" s="121">
        <v>4.3</v>
      </c>
    </row>
    <row r="79" spans="1:8" ht="15.75" customHeight="1">
      <c r="A79" s="115"/>
      <c r="B79" s="113">
        <v>2013</v>
      </c>
      <c r="C79" s="2">
        <v>3.2</v>
      </c>
      <c r="D79" s="100" t="s">
        <v>1468</v>
      </c>
      <c r="E79" s="120">
        <v>8.5</v>
      </c>
      <c r="F79" s="120">
        <v>10</v>
      </c>
      <c r="G79" s="120">
        <v>-1.4</v>
      </c>
      <c r="H79" s="122">
        <v>2.9</v>
      </c>
    </row>
    <row r="80" spans="1:8" ht="26.25" customHeight="1">
      <c r="A80" s="842" t="s">
        <v>385</v>
      </c>
      <c r="B80" s="842"/>
      <c r="C80" s="842"/>
      <c r="D80" s="842"/>
      <c r="E80" s="842"/>
      <c r="F80" s="842"/>
      <c r="G80" s="842"/>
      <c r="H80" s="842"/>
    </row>
    <row r="81" spans="1:8" ht="15.6" customHeight="1">
      <c r="A81" s="115" t="s">
        <v>68</v>
      </c>
      <c r="B81" s="113">
        <v>2000</v>
      </c>
      <c r="C81" s="160">
        <v>3.8</v>
      </c>
      <c r="D81" s="120" t="s">
        <v>19</v>
      </c>
      <c r="E81" s="126">
        <v>19</v>
      </c>
      <c r="F81" s="126">
        <v>7.5</v>
      </c>
      <c r="G81" s="126">
        <f>E81-F81</f>
        <v>11.5</v>
      </c>
      <c r="H81" s="158">
        <v>16.600000000000001</v>
      </c>
    </row>
    <row r="82" spans="1:8" ht="15.6" customHeight="1">
      <c r="A82" s="115"/>
      <c r="B82" s="113">
        <v>2011</v>
      </c>
      <c r="C82" s="120">
        <v>3.1</v>
      </c>
      <c r="D82" s="160" t="s">
        <v>19</v>
      </c>
      <c r="E82" s="126">
        <v>18.5</v>
      </c>
      <c r="F82" s="126">
        <v>7.8</v>
      </c>
      <c r="G82" s="126">
        <f t="shared" ref="G82:G112" si="0">E82-F82</f>
        <v>10.7</v>
      </c>
      <c r="H82" s="159">
        <v>11.7</v>
      </c>
    </row>
    <row r="83" spans="1:8" ht="15.6" customHeight="1">
      <c r="A83" s="115" t="s">
        <v>144</v>
      </c>
      <c r="B83" s="113">
        <v>2000</v>
      </c>
      <c r="C83" s="160">
        <v>2.9</v>
      </c>
      <c r="D83" s="160">
        <v>0.4</v>
      </c>
      <c r="E83" s="127">
        <v>10.6</v>
      </c>
      <c r="F83" s="126">
        <v>7.5</v>
      </c>
      <c r="G83" s="126">
        <f t="shared" si="0"/>
        <v>3.1</v>
      </c>
      <c r="H83" s="158">
        <v>15.8</v>
      </c>
    </row>
    <row r="84" spans="1:8" ht="15.6" customHeight="1">
      <c r="A84" s="115"/>
      <c r="B84" s="113">
        <v>2013</v>
      </c>
      <c r="C84" s="120" t="s">
        <v>1469</v>
      </c>
      <c r="D84" s="120" t="s">
        <v>1470</v>
      </c>
      <c r="E84" s="120">
        <v>13.8</v>
      </c>
      <c r="F84" s="120">
        <v>9</v>
      </c>
      <c r="G84" s="126">
        <f t="shared" si="0"/>
        <v>4.8</v>
      </c>
      <c r="H84" s="131" t="s">
        <v>1471</v>
      </c>
    </row>
    <row r="85" spans="1:8" ht="15.6" customHeight="1">
      <c r="A85" s="115" t="s">
        <v>145</v>
      </c>
      <c r="B85" s="113">
        <v>2000</v>
      </c>
      <c r="C85" s="127">
        <v>5.9</v>
      </c>
      <c r="D85" s="127">
        <v>2.6</v>
      </c>
      <c r="E85" s="126">
        <v>13</v>
      </c>
      <c r="F85" s="126">
        <v>6.7</v>
      </c>
      <c r="G85" s="126">
        <f t="shared" si="0"/>
        <v>6.3</v>
      </c>
      <c r="H85" s="158">
        <v>5.2</v>
      </c>
    </row>
    <row r="86" spans="1:8" ht="15.6" customHeight="1">
      <c r="A86" s="115"/>
      <c r="B86" s="113">
        <v>2012</v>
      </c>
      <c r="C86" s="160">
        <v>5.4</v>
      </c>
      <c r="D86" s="127">
        <v>2.2000000000000002</v>
      </c>
      <c r="E86" s="126">
        <v>13.6</v>
      </c>
      <c r="F86" s="126">
        <v>6.5</v>
      </c>
      <c r="G86" s="126">
        <f t="shared" si="0"/>
        <v>7.1</v>
      </c>
      <c r="H86" s="159">
        <v>3.3</v>
      </c>
    </row>
    <row r="87" spans="1:8" ht="15.6" customHeight="1">
      <c r="A87" s="115" t="s">
        <v>146</v>
      </c>
      <c r="B87" s="113">
        <v>2000</v>
      </c>
      <c r="C87" s="127">
        <v>4.9000000000000004</v>
      </c>
      <c r="D87" s="127">
        <v>0.7</v>
      </c>
      <c r="E87" s="127">
        <v>14.5</v>
      </c>
      <c r="F87" s="126">
        <v>5.8</v>
      </c>
      <c r="G87" s="126">
        <f t="shared" si="0"/>
        <v>8.6999999999999993</v>
      </c>
      <c r="H87" s="158">
        <v>12.8</v>
      </c>
    </row>
    <row r="88" spans="1:8" ht="15.6" customHeight="1">
      <c r="A88" s="115"/>
      <c r="B88" s="113">
        <v>2013</v>
      </c>
      <c r="C88" s="120">
        <v>9.1999999999999993</v>
      </c>
      <c r="D88" s="120">
        <v>1.2</v>
      </c>
      <c r="E88" s="120">
        <v>18.3</v>
      </c>
      <c r="F88" s="120">
        <v>5.8</v>
      </c>
      <c r="G88" s="126">
        <f t="shared" si="0"/>
        <v>12.5</v>
      </c>
      <c r="H88" s="131" t="s">
        <v>1472</v>
      </c>
    </row>
    <row r="89" spans="1:8" ht="15.6" customHeight="1">
      <c r="A89" s="115" t="s">
        <v>147</v>
      </c>
      <c r="B89" s="113">
        <v>1999</v>
      </c>
      <c r="C89" s="160">
        <v>4.5999999999999996</v>
      </c>
      <c r="D89" s="160">
        <v>0.4</v>
      </c>
      <c r="E89" s="160">
        <v>16.7</v>
      </c>
      <c r="F89" s="160">
        <v>5.5</v>
      </c>
      <c r="G89" s="126">
        <f t="shared" si="0"/>
        <v>11.2</v>
      </c>
      <c r="H89" s="161">
        <v>10.6</v>
      </c>
    </row>
    <row r="90" spans="1:8" ht="15.6" customHeight="1">
      <c r="A90" s="115"/>
      <c r="B90" s="113">
        <v>2011</v>
      </c>
      <c r="C90" s="120">
        <v>3.8</v>
      </c>
      <c r="D90" s="120">
        <v>0.1</v>
      </c>
      <c r="E90" s="120" t="s">
        <v>1473</v>
      </c>
      <c r="F90" s="120" t="s">
        <v>1474</v>
      </c>
      <c r="G90" s="120" t="s">
        <v>1475</v>
      </c>
      <c r="H90" s="131">
        <v>7.7</v>
      </c>
    </row>
    <row r="91" spans="1:8" ht="15.6" customHeight="1">
      <c r="A91" s="115" t="s">
        <v>148</v>
      </c>
      <c r="B91" s="113">
        <v>2000</v>
      </c>
      <c r="C91" s="160">
        <v>7.1</v>
      </c>
      <c r="D91" s="120">
        <v>1</v>
      </c>
      <c r="E91" s="126">
        <v>14</v>
      </c>
      <c r="F91" s="126">
        <v>6.5</v>
      </c>
      <c r="G91" s="126">
        <f t="shared" si="0"/>
        <v>7.5</v>
      </c>
      <c r="H91" s="161" t="s">
        <v>1476</v>
      </c>
    </row>
    <row r="92" spans="1:8" ht="15.6" customHeight="1">
      <c r="A92" s="115"/>
      <c r="B92" s="113">
        <v>2013</v>
      </c>
      <c r="C92" s="120" t="s">
        <v>1477</v>
      </c>
      <c r="D92" s="120" t="s">
        <v>1478</v>
      </c>
      <c r="E92" s="120">
        <v>12.1</v>
      </c>
      <c r="F92" s="120">
        <v>7.2</v>
      </c>
      <c r="G92" s="126">
        <f t="shared" si="0"/>
        <v>4.9000000000000004</v>
      </c>
      <c r="H92" s="241" t="s">
        <v>1479</v>
      </c>
    </row>
    <row r="93" spans="1:8" ht="15.6" customHeight="1">
      <c r="A93" s="115" t="s">
        <v>70</v>
      </c>
      <c r="B93" s="113">
        <v>2000</v>
      </c>
      <c r="C93" s="160">
        <v>8.1999999999999993</v>
      </c>
      <c r="D93" s="160">
        <v>1.1000000000000001</v>
      </c>
      <c r="E93" s="127">
        <v>27.4</v>
      </c>
      <c r="F93" s="126">
        <v>6.3</v>
      </c>
      <c r="G93" s="126">
        <f t="shared" si="0"/>
        <v>21.1</v>
      </c>
      <c r="H93" s="158">
        <v>31.5</v>
      </c>
    </row>
    <row r="94" spans="1:8" ht="15.6" customHeight="1">
      <c r="A94" s="115"/>
      <c r="B94" s="113">
        <v>2013</v>
      </c>
      <c r="C94" s="160" t="s">
        <v>1480</v>
      </c>
      <c r="D94" s="160" t="s">
        <v>1481</v>
      </c>
      <c r="E94" s="126">
        <v>29.4</v>
      </c>
      <c r="F94" s="126">
        <v>5.9</v>
      </c>
      <c r="G94" s="126">
        <f t="shared" si="0"/>
        <v>23.5</v>
      </c>
      <c r="H94" s="131" t="s">
        <v>1482</v>
      </c>
    </row>
    <row r="95" spans="1:8" ht="15.6" customHeight="1">
      <c r="A95" s="115" t="s">
        <v>149</v>
      </c>
      <c r="B95" s="113">
        <v>2000</v>
      </c>
      <c r="C95" s="160" t="s">
        <v>306</v>
      </c>
      <c r="D95" s="160">
        <v>0.4</v>
      </c>
      <c r="E95" s="126">
        <v>11</v>
      </c>
      <c r="F95" s="126">
        <v>10.7</v>
      </c>
      <c r="G95" s="126">
        <f t="shared" si="0"/>
        <v>0.3</v>
      </c>
      <c r="H95" s="158">
        <v>22.5</v>
      </c>
    </row>
    <row r="96" spans="1:8" ht="15.6" customHeight="1">
      <c r="A96" s="115"/>
      <c r="B96" s="113">
        <v>2012</v>
      </c>
      <c r="C96" s="120">
        <v>6.8</v>
      </c>
      <c r="D96" s="120">
        <v>1.6</v>
      </c>
      <c r="E96" s="120">
        <v>12.7</v>
      </c>
      <c r="F96" s="120">
        <v>11</v>
      </c>
      <c r="G96" s="126">
        <f t="shared" si="0"/>
        <v>1.7</v>
      </c>
      <c r="H96" s="131">
        <v>12.5</v>
      </c>
    </row>
    <row r="97" spans="1:8" ht="15.6" customHeight="1">
      <c r="A97" s="115" t="s">
        <v>71</v>
      </c>
      <c r="B97" s="113">
        <v>2000</v>
      </c>
      <c r="C97" s="160">
        <v>6.2</v>
      </c>
      <c r="D97" s="160">
        <v>1.7</v>
      </c>
      <c r="E97" s="127">
        <v>21.7</v>
      </c>
      <c r="F97" s="126">
        <v>6</v>
      </c>
      <c r="G97" s="126">
        <f t="shared" si="0"/>
        <v>15.7</v>
      </c>
      <c r="H97" s="161">
        <v>5.5</v>
      </c>
    </row>
    <row r="98" spans="1:8" ht="15.6" customHeight="1">
      <c r="A98" s="115"/>
      <c r="B98" s="113">
        <v>2013</v>
      </c>
      <c r="C98" s="120" t="s">
        <v>1483</v>
      </c>
      <c r="D98" s="120" t="s">
        <v>1484</v>
      </c>
      <c r="E98" s="126">
        <v>21.3</v>
      </c>
      <c r="F98" s="126">
        <v>5</v>
      </c>
      <c r="G98" s="126">
        <f t="shared" si="0"/>
        <v>16.3</v>
      </c>
      <c r="H98" s="159">
        <v>2.9</v>
      </c>
    </row>
    <row r="99" spans="1:8" ht="15.6" customHeight="1">
      <c r="A99" s="115" t="s">
        <v>72</v>
      </c>
      <c r="B99" s="113">
        <v>2000</v>
      </c>
      <c r="C99" s="127">
        <v>6.4</v>
      </c>
      <c r="D99" s="127">
        <v>2.1</v>
      </c>
      <c r="E99" s="127">
        <v>9.4</v>
      </c>
      <c r="F99" s="127">
        <v>7.6</v>
      </c>
      <c r="G99" s="126">
        <f t="shared" si="0"/>
        <v>1.8</v>
      </c>
      <c r="H99" s="158">
        <v>5.5</v>
      </c>
    </row>
    <row r="100" spans="1:8" ht="15.6" customHeight="1">
      <c r="A100" s="115"/>
      <c r="B100" s="113">
        <v>2012</v>
      </c>
      <c r="C100" s="120">
        <v>5.2</v>
      </c>
      <c r="D100" s="120">
        <v>1.8</v>
      </c>
      <c r="E100" s="126">
        <v>8.1</v>
      </c>
      <c r="F100" s="126">
        <v>9.8000000000000007</v>
      </c>
      <c r="G100" s="126">
        <f t="shared" si="0"/>
        <v>-1.7</v>
      </c>
      <c r="H100" s="159">
        <v>2.2000000000000002</v>
      </c>
    </row>
    <row r="101" spans="1:8" ht="15.6" customHeight="1">
      <c r="A101" s="115" t="s">
        <v>73</v>
      </c>
      <c r="B101" s="113">
        <v>2000</v>
      </c>
      <c r="C101" s="127">
        <v>5.0999999999999996</v>
      </c>
      <c r="D101" s="127">
        <v>2.2999999999999998</v>
      </c>
      <c r="E101" s="127">
        <v>10.7</v>
      </c>
      <c r="F101" s="127">
        <v>7.6</v>
      </c>
      <c r="G101" s="126">
        <f t="shared" si="0"/>
        <v>3.1</v>
      </c>
      <c r="H101" s="158">
        <v>5.5</v>
      </c>
    </row>
    <row r="102" spans="1:8" ht="15.6" customHeight="1">
      <c r="A102" s="115"/>
      <c r="B102" s="113">
        <v>2011</v>
      </c>
      <c r="C102" s="120" t="s">
        <v>1485</v>
      </c>
      <c r="D102" s="120" t="s">
        <v>1486</v>
      </c>
      <c r="E102" s="126">
        <v>11</v>
      </c>
      <c r="F102" s="126">
        <v>7</v>
      </c>
      <c r="G102" s="126">
        <f t="shared" si="0"/>
        <v>4</v>
      </c>
      <c r="H102" s="161" t="s">
        <v>1487</v>
      </c>
    </row>
    <row r="103" spans="1:8" ht="15.6" customHeight="1">
      <c r="A103" s="115" t="s">
        <v>150</v>
      </c>
      <c r="B103" s="113">
        <v>1999</v>
      </c>
      <c r="C103" s="127">
        <v>5.8</v>
      </c>
      <c r="D103" s="127">
        <v>1.7</v>
      </c>
      <c r="E103" s="127">
        <v>14.2</v>
      </c>
      <c r="F103" s="127">
        <v>9.8000000000000007</v>
      </c>
      <c r="G103" s="126">
        <f t="shared" si="0"/>
        <v>4.4000000000000004</v>
      </c>
      <c r="H103" s="158">
        <v>20.9</v>
      </c>
    </row>
    <row r="104" spans="1:8" ht="15.6" customHeight="1">
      <c r="A104" s="115"/>
      <c r="B104" s="113">
        <v>2011</v>
      </c>
      <c r="C104" s="120">
        <v>9.6999999999999993</v>
      </c>
      <c r="D104" s="120">
        <v>2.7</v>
      </c>
      <c r="E104" s="126">
        <v>22.5</v>
      </c>
      <c r="F104" s="126">
        <v>8.6999999999999993</v>
      </c>
      <c r="G104" s="126">
        <f t="shared" si="0"/>
        <v>13.8</v>
      </c>
      <c r="H104" s="161" t="s">
        <v>1488</v>
      </c>
    </row>
    <row r="105" spans="1:8" ht="15.6" customHeight="1">
      <c r="A105" s="242" t="s">
        <v>466</v>
      </c>
      <c r="B105" s="113">
        <v>2000</v>
      </c>
      <c r="C105" s="127">
        <v>7.1</v>
      </c>
      <c r="D105" s="126">
        <v>2.6</v>
      </c>
      <c r="E105" s="127">
        <v>13.5</v>
      </c>
      <c r="F105" s="127">
        <v>5.3</v>
      </c>
      <c r="G105" s="126">
        <f t="shared" si="0"/>
        <v>8.1999999999999993</v>
      </c>
      <c r="H105" s="161">
        <v>4.5</v>
      </c>
    </row>
    <row r="106" spans="1:8" ht="15.6" customHeight="1">
      <c r="A106" s="116" t="s">
        <v>467</v>
      </c>
      <c r="B106" s="113">
        <v>2012</v>
      </c>
      <c r="C106" s="126">
        <v>6.5</v>
      </c>
      <c r="D106" s="126">
        <v>2.2999999999999998</v>
      </c>
      <c r="E106" s="126">
        <v>9.6</v>
      </c>
      <c r="F106" s="126">
        <v>5.3</v>
      </c>
      <c r="G106" s="126">
        <f t="shared" si="0"/>
        <v>4.3</v>
      </c>
      <c r="H106" s="159">
        <v>2.9</v>
      </c>
    </row>
    <row r="107" spans="1:8" ht="15.6" customHeight="1">
      <c r="A107" s="115" t="s">
        <v>151</v>
      </c>
      <c r="B107" s="113">
        <v>2000</v>
      </c>
      <c r="C107" s="160">
        <v>5.0999999999999996</v>
      </c>
      <c r="D107" s="160">
        <v>3.4</v>
      </c>
      <c r="E107" s="160">
        <v>12.8</v>
      </c>
      <c r="F107" s="160">
        <v>6.9</v>
      </c>
      <c r="G107" s="126">
        <f t="shared" si="0"/>
        <v>5.9</v>
      </c>
      <c r="H107" s="161">
        <v>7.2</v>
      </c>
    </row>
    <row r="108" spans="1:8" ht="15.6" customHeight="1">
      <c r="A108" s="115"/>
      <c r="B108" s="113">
        <v>2013</v>
      </c>
      <c r="C108" s="120">
        <v>5.5</v>
      </c>
      <c r="D108" s="120">
        <v>2.9</v>
      </c>
      <c r="E108" s="120">
        <v>11.2</v>
      </c>
      <c r="F108" s="120">
        <v>8.1999999999999993</v>
      </c>
      <c r="G108" s="126">
        <f t="shared" si="0"/>
        <v>3</v>
      </c>
      <c r="H108" s="131">
        <v>4.2</v>
      </c>
    </row>
    <row r="109" spans="1:8" ht="15.6" customHeight="1">
      <c r="A109" s="117" t="s">
        <v>66</v>
      </c>
      <c r="B109" s="113">
        <v>2000</v>
      </c>
      <c r="C109" s="127">
        <v>5.4</v>
      </c>
      <c r="D109" s="127">
        <v>2.5</v>
      </c>
      <c r="E109" s="127">
        <v>14.8</v>
      </c>
      <c r="F109" s="127">
        <v>6.9</v>
      </c>
      <c r="G109" s="126">
        <f t="shared" si="0"/>
        <v>7.9</v>
      </c>
      <c r="H109" s="158">
        <v>6.3</v>
      </c>
    </row>
    <row r="110" spans="1:8" ht="15.6" customHeight="1">
      <c r="A110" s="116" t="s">
        <v>152</v>
      </c>
      <c r="B110" s="113">
        <v>2013</v>
      </c>
      <c r="C110" s="120" t="s">
        <v>1489</v>
      </c>
      <c r="D110" s="120" t="s">
        <v>1437</v>
      </c>
      <c r="E110" s="120">
        <v>13.1</v>
      </c>
      <c r="F110" s="126">
        <v>6.6</v>
      </c>
      <c r="G110" s="126">
        <f t="shared" si="0"/>
        <v>6.5</v>
      </c>
      <c r="H110" s="159">
        <v>4.4000000000000004</v>
      </c>
    </row>
    <row r="111" spans="1:8" ht="15.6" customHeight="1">
      <c r="A111" s="117" t="s">
        <v>153</v>
      </c>
      <c r="B111" s="113">
        <v>2000</v>
      </c>
      <c r="C111" s="127">
        <v>8.3000000000000007</v>
      </c>
      <c r="D111" s="127">
        <v>4.0999999999999996</v>
      </c>
      <c r="E111" s="127">
        <v>14.7</v>
      </c>
      <c r="F111" s="127">
        <v>8.6999999999999993</v>
      </c>
      <c r="G111" s="126">
        <f t="shared" si="0"/>
        <v>6</v>
      </c>
      <c r="H111" s="158">
        <v>6.9</v>
      </c>
    </row>
    <row r="112" spans="1:8" ht="15.6" customHeight="1">
      <c r="A112" s="116" t="s">
        <v>154</v>
      </c>
      <c r="B112" s="113">
        <v>2011</v>
      </c>
      <c r="C112" s="120">
        <v>6.8</v>
      </c>
      <c r="D112" s="120">
        <v>2.8</v>
      </c>
      <c r="E112" s="120">
        <v>12.7</v>
      </c>
      <c r="F112" s="120">
        <v>8.1</v>
      </c>
      <c r="G112" s="126">
        <f t="shared" si="0"/>
        <v>4.5999999999999996</v>
      </c>
      <c r="H112" s="131" t="s">
        <v>1490</v>
      </c>
    </row>
    <row r="114" spans="1:9" ht="39" customHeight="1">
      <c r="A114" s="808" t="s">
        <v>1663</v>
      </c>
      <c r="B114" s="808"/>
      <c r="C114" s="808"/>
      <c r="D114" s="808"/>
      <c r="E114" s="808"/>
      <c r="F114" s="808"/>
      <c r="G114" s="808"/>
      <c r="H114" s="808"/>
    </row>
    <row r="115" spans="1:9" ht="42" customHeight="1">
      <c r="A115" s="808"/>
      <c r="B115" s="808"/>
      <c r="C115" s="808"/>
      <c r="D115" s="808"/>
      <c r="E115" s="808"/>
      <c r="F115" s="808"/>
      <c r="G115" s="808"/>
      <c r="H115" s="808"/>
    </row>
    <row r="116" spans="1:9" ht="83.4" customHeight="1">
      <c r="A116" s="843" t="s">
        <v>1664</v>
      </c>
      <c r="B116" s="843"/>
      <c r="C116" s="843"/>
      <c r="D116" s="843"/>
      <c r="E116" s="843"/>
      <c r="F116" s="843"/>
      <c r="G116" s="843"/>
      <c r="H116" s="843"/>
    </row>
    <row r="117" spans="1:9">
      <c r="A117" s="730"/>
    </row>
    <row r="118" spans="1:9" ht="26.25" customHeight="1">
      <c r="A118" s="831" t="s">
        <v>1491</v>
      </c>
      <c r="B118" s="831"/>
      <c r="C118" s="831"/>
      <c r="D118" s="831"/>
      <c r="E118" s="831"/>
      <c r="F118" s="831"/>
      <c r="G118" s="831"/>
      <c r="H118" s="831"/>
    </row>
    <row r="119" spans="1:9" s="729" customFormat="1" ht="25.5" customHeight="1">
      <c r="A119" s="830" t="s">
        <v>1492</v>
      </c>
      <c r="B119" s="830"/>
      <c r="C119" s="830"/>
      <c r="D119" s="830"/>
      <c r="E119" s="830"/>
      <c r="F119" s="830"/>
      <c r="G119" s="830"/>
      <c r="H119" s="830"/>
      <c r="I119" s="728"/>
    </row>
    <row r="120" spans="1:9">
      <c r="A120" s="45"/>
      <c r="B120" s="45"/>
      <c r="C120" s="45"/>
      <c r="D120" s="46"/>
    </row>
    <row r="121" spans="1:9">
      <c r="A121" s="730"/>
    </row>
    <row r="122" spans="1:9">
      <c r="A122" s="235"/>
      <c r="B122" s="45"/>
      <c r="C122" s="45"/>
      <c r="D122" s="46"/>
    </row>
  </sheetData>
  <mergeCells count="10">
    <mergeCell ref="A119:H119"/>
    <mergeCell ref="A118:H118"/>
    <mergeCell ref="A5:A6"/>
    <mergeCell ref="B5:B6"/>
    <mergeCell ref="H5:H6"/>
    <mergeCell ref="C6:G6"/>
    <mergeCell ref="A7:H7"/>
    <mergeCell ref="A80:H80"/>
    <mergeCell ref="A114:H115"/>
    <mergeCell ref="A116:H116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0"/>
  <sheetViews>
    <sheetView zoomScale="90" zoomScaleNormal="90" workbookViewId="0"/>
  </sheetViews>
  <sheetFormatPr defaultRowHeight="13.2"/>
  <cols>
    <col min="1" max="1" width="37.6640625" style="42" customWidth="1"/>
    <col min="2" max="2" width="5.6640625" style="42" customWidth="1"/>
    <col min="3" max="3" width="8" style="42" customWidth="1"/>
    <col min="4" max="4" width="8" style="41" customWidth="1"/>
    <col min="5" max="5" width="5.6640625" style="42" customWidth="1"/>
    <col min="6" max="6" width="10.44140625" style="43" customWidth="1"/>
    <col min="7" max="7" width="5.6640625" style="42" customWidth="1"/>
    <col min="8" max="8" width="10" style="42" customWidth="1"/>
    <col min="9" max="236" width="8.88671875" style="236"/>
    <col min="237" max="237" width="37.6640625" style="236" customWidth="1"/>
    <col min="238" max="238" width="5.6640625" style="236" customWidth="1"/>
    <col min="239" max="239" width="8" style="236" customWidth="1"/>
    <col min="240" max="240" width="7.6640625" style="236" customWidth="1"/>
    <col min="241" max="241" width="5.6640625" style="236" customWidth="1"/>
    <col min="242" max="242" width="10.44140625" style="236" customWidth="1"/>
    <col min="243" max="243" width="5.6640625" style="236" customWidth="1"/>
    <col min="244" max="244" width="9.33203125" style="236" customWidth="1"/>
    <col min="245" max="248" width="8.88671875" style="236"/>
    <col min="249" max="249" width="10.6640625" style="236" bestFit="1" customWidth="1"/>
    <col min="250" max="492" width="8.88671875" style="236"/>
    <col min="493" max="493" width="37.6640625" style="236" customWidth="1"/>
    <col min="494" max="494" width="5.6640625" style="236" customWidth="1"/>
    <col min="495" max="495" width="8" style="236" customWidth="1"/>
    <col min="496" max="496" width="7.6640625" style="236" customWidth="1"/>
    <col min="497" max="497" width="5.6640625" style="236" customWidth="1"/>
    <col min="498" max="498" width="10.44140625" style="236" customWidth="1"/>
    <col min="499" max="499" width="5.6640625" style="236" customWidth="1"/>
    <col min="500" max="500" width="9.33203125" style="236" customWidth="1"/>
    <col min="501" max="504" width="8.88671875" style="236"/>
    <col min="505" max="505" width="10.6640625" style="236" bestFit="1" customWidth="1"/>
    <col min="506" max="748" width="8.88671875" style="236"/>
    <col min="749" max="749" width="37.6640625" style="236" customWidth="1"/>
    <col min="750" max="750" width="5.6640625" style="236" customWidth="1"/>
    <col min="751" max="751" width="8" style="236" customWidth="1"/>
    <col min="752" max="752" width="7.6640625" style="236" customWidth="1"/>
    <col min="753" max="753" width="5.6640625" style="236" customWidth="1"/>
    <col min="754" max="754" width="10.44140625" style="236" customWidth="1"/>
    <col min="755" max="755" width="5.6640625" style="236" customWidth="1"/>
    <col min="756" max="756" width="9.33203125" style="236" customWidth="1"/>
    <col min="757" max="760" width="8.88671875" style="236"/>
    <col min="761" max="761" width="10.6640625" style="236" bestFit="1" customWidth="1"/>
    <col min="762" max="1004" width="8.88671875" style="236"/>
    <col min="1005" max="1005" width="37.6640625" style="236" customWidth="1"/>
    <col min="1006" max="1006" width="5.6640625" style="236" customWidth="1"/>
    <col min="1007" max="1007" width="8" style="236" customWidth="1"/>
    <col min="1008" max="1008" width="7.6640625" style="236" customWidth="1"/>
    <col min="1009" max="1009" width="5.6640625" style="236" customWidth="1"/>
    <col min="1010" max="1010" width="10.44140625" style="236" customWidth="1"/>
    <col min="1011" max="1011" width="5.6640625" style="236" customWidth="1"/>
    <col min="1012" max="1012" width="9.33203125" style="236" customWidth="1"/>
    <col min="1013" max="1016" width="8.88671875" style="236"/>
    <col min="1017" max="1017" width="10.6640625" style="236" bestFit="1" customWidth="1"/>
    <col min="1018" max="1260" width="8.88671875" style="236"/>
    <col min="1261" max="1261" width="37.6640625" style="236" customWidth="1"/>
    <col min="1262" max="1262" width="5.6640625" style="236" customWidth="1"/>
    <col min="1263" max="1263" width="8" style="236" customWidth="1"/>
    <col min="1264" max="1264" width="7.6640625" style="236" customWidth="1"/>
    <col min="1265" max="1265" width="5.6640625" style="236" customWidth="1"/>
    <col min="1266" max="1266" width="10.44140625" style="236" customWidth="1"/>
    <col min="1267" max="1267" width="5.6640625" style="236" customWidth="1"/>
    <col min="1268" max="1268" width="9.33203125" style="236" customWidth="1"/>
    <col min="1269" max="1272" width="8.88671875" style="236"/>
    <col min="1273" max="1273" width="10.6640625" style="236" bestFit="1" customWidth="1"/>
    <col min="1274" max="1516" width="8.88671875" style="236"/>
    <col min="1517" max="1517" width="37.6640625" style="236" customWidth="1"/>
    <col min="1518" max="1518" width="5.6640625" style="236" customWidth="1"/>
    <col min="1519" max="1519" width="8" style="236" customWidth="1"/>
    <col min="1520" max="1520" width="7.6640625" style="236" customWidth="1"/>
    <col min="1521" max="1521" width="5.6640625" style="236" customWidth="1"/>
    <col min="1522" max="1522" width="10.44140625" style="236" customWidth="1"/>
    <col min="1523" max="1523" width="5.6640625" style="236" customWidth="1"/>
    <col min="1524" max="1524" width="9.33203125" style="236" customWidth="1"/>
    <col min="1525" max="1528" width="8.88671875" style="236"/>
    <col min="1529" max="1529" width="10.6640625" style="236" bestFit="1" customWidth="1"/>
    <col min="1530" max="1772" width="8.88671875" style="236"/>
    <col min="1773" max="1773" width="37.6640625" style="236" customWidth="1"/>
    <col min="1774" max="1774" width="5.6640625" style="236" customWidth="1"/>
    <col min="1775" max="1775" width="8" style="236" customWidth="1"/>
    <col min="1776" max="1776" width="7.6640625" style="236" customWidth="1"/>
    <col min="1777" max="1777" width="5.6640625" style="236" customWidth="1"/>
    <col min="1778" max="1778" width="10.44140625" style="236" customWidth="1"/>
    <col min="1779" max="1779" width="5.6640625" style="236" customWidth="1"/>
    <col min="1780" max="1780" width="9.33203125" style="236" customWidth="1"/>
    <col min="1781" max="1784" width="8.88671875" style="236"/>
    <col min="1785" max="1785" width="10.6640625" style="236" bestFit="1" customWidth="1"/>
    <col min="1786" max="2028" width="8.88671875" style="236"/>
    <col min="2029" max="2029" width="37.6640625" style="236" customWidth="1"/>
    <col min="2030" max="2030" width="5.6640625" style="236" customWidth="1"/>
    <col min="2031" max="2031" width="8" style="236" customWidth="1"/>
    <col min="2032" max="2032" width="7.6640625" style="236" customWidth="1"/>
    <col min="2033" max="2033" width="5.6640625" style="236" customWidth="1"/>
    <col min="2034" max="2034" width="10.44140625" style="236" customWidth="1"/>
    <col min="2035" max="2035" width="5.6640625" style="236" customWidth="1"/>
    <col min="2036" max="2036" width="9.33203125" style="236" customWidth="1"/>
    <col min="2037" max="2040" width="8.88671875" style="236"/>
    <col min="2041" max="2041" width="10.6640625" style="236" bestFit="1" customWidth="1"/>
    <col min="2042" max="2284" width="8.88671875" style="236"/>
    <col min="2285" max="2285" width="37.6640625" style="236" customWidth="1"/>
    <col min="2286" max="2286" width="5.6640625" style="236" customWidth="1"/>
    <col min="2287" max="2287" width="8" style="236" customWidth="1"/>
    <col min="2288" max="2288" width="7.6640625" style="236" customWidth="1"/>
    <col min="2289" max="2289" width="5.6640625" style="236" customWidth="1"/>
    <col min="2290" max="2290" width="10.44140625" style="236" customWidth="1"/>
    <col min="2291" max="2291" width="5.6640625" style="236" customWidth="1"/>
    <col min="2292" max="2292" width="9.33203125" style="236" customWidth="1"/>
    <col min="2293" max="2296" width="8.88671875" style="236"/>
    <col min="2297" max="2297" width="10.6640625" style="236" bestFit="1" customWidth="1"/>
    <col min="2298" max="2540" width="8.88671875" style="236"/>
    <col min="2541" max="2541" width="37.6640625" style="236" customWidth="1"/>
    <col min="2542" max="2542" width="5.6640625" style="236" customWidth="1"/>
    <col min="2543" max="2543" width="8" style="236" customWidth="1"/>
    <col min="2544" max="2544" width="7.6640625" style="236" customWidth="1"/>
    <col min="2545" max="2545" width="5.6640625" style="236" customWidth="1"/>
    <col min="2546" max="2546" width="10.44140625" style="236" customWidth="1"/>
    <col min="2547" max="2547" width="5.6640625" style="236" customWidth="1"/>
    <col min="2548" max="2548" width="9.33203125" style="236" customWidth="1"/>
    <col min="2549" max="2552" width="8.88671875" style="236"/>
    <col min="2553" max="2553" width="10.6640625" style="236" bestFit="1" customWidth="1"/>
    <col min="2554" max="2796" width="8.88671875" style="236"/>
    <col min="2797" max="2797" width="37.6640625" style="236" customWidth="1"/>
    <col min="2798" max="2798" width="5.6640625" style="236" customWidth="1"/>
    <col min="2799" max="2799" width="8" style="236" customWidth="1"/>
    <col min="2800" max="2800" width="7.6640625" style="236" customWidth="1"/>
    <col min="2801" max="2801" width="5.6640625" style="236" customWidth="1"/>
    <col min="2802" max="2802" width="10.44140625" style="236" customWidth="1"/>
    <col min="2803" max="2803" width="5.6640625" style="236" customWidth="1"/>
    <col min="2804" max="2804" width="9.33203125" style="236" customWidth="1"/>
    <col min="2805" max="2808" width="8.88671875" style="236"/>
    <col min="2809" max="2809" width="10.6640625" style="236" bestFit="1" customWidth="1"/>
    <col min="2810" max="3052" width="8.88671875" style="236"/>
    <col min="3053" max="3053" width="37.6640625" style="236" customWidth="1"/>
    <col min="3054" max="3054" width="5.6640625" style="236" customWidth="1"/>
    <col min="3055" max="3055" width="8" style="236" customWidth="1"/>
    <col min="3056" max="3056" width="7.6640625" style="236" customWidth="1"/>
    <col min="3057" max="3057" width="5.6640625" style="236" customWidth="1"/>
    <col min="3058" max="3058" width="10.44140625" style="236" customWidth="1"/>
    <col min="3059" max="3059" width="5.6640625" style="236" customWidth="1"/>
    <col min="3060" max="3060" width="9.33203125" style="236" customWidth="1"/>
    <col min="3061" max="3064" width="8.88671875" style="236"/>
    <col min="3065" max="3065" width="10.6640625" style="236" bestFit="1" customWidth="1"/>
    <col min="3066" max="3308" width="8.88671875" style="236"/>
    <col min="3309" max="3309" width="37.6640625" style="236" customWidth="1"/>
    <col min="3310" max="3310" width="5.6640625" style="236" customWidth="1"/>
    <col min="3311" max="3311" width="8" style="236" customWidth="1"/>
    <col min="3312" max="3312" width="7.6640625" style="236" customWidth="1"/>
    <col min="3313" max="3313" width="5.6640625" style="236" customWidth="1"/>
    <col min="3314" max="3314" width="10.44140625" style="236" customWidth="1"/>
    <col min="3315" max="3315" width="5.6640625" style="236" customWidth="1"/>
    <col min="3316" max="3316" width="9.33203125" style="236" customWidth="1"/>
    <col min="3317" max="3320" width="8.88671875" style="236"/>
    <col min="3321" max="3321" width="10.6640625" style="236" bestFit="1" customWidth="1"/>
    <col min="3322" max="3564" width="8.88671875" style="236"/>
    <col min="3565" max="3565" width="37.6640625" style="236" customWidth="1"/>
    <col min="3566" max="3566" width="5.6640625" style="236" customWidth="1"/>
    <col min="3567" max="3567" width="8" style="236" customWidth="1"/>
    <col min="3568" max="3568" width="7.6640625" style="236" customWidth="1"/>
    <col min="3569" max="3569" width="5.6640625" style="236" customWidth="1"/>
    <col min="3570" max="3570" width="10.44140625" style="236" customWidth="1"/>
    <col min="3571" max="3571" width="5.6640625" style="236" customWidth="1"/>
    <col min="3572" max="3572" width="9.33203125" style="236" customWidth="1"/>
    <col min="3573" max="3576" width="8.88671875" style="236"/>
    <col min="3577" max="3577" width="10.6640625" style="236" bestFit="1" customWidth="1"/>
    <col min="3578" max="3820" width="8.88671875" style="236"/>
    <col min="3821" max="3821" width="37.6640625" style="236" customWidth="1"/>
    <col min="3822" max="3822" width="5.6640625" style="236" customWidth="1"/>
    <col min="3823" max="3823" width="8" style="236" customWidth="1"/>
    <col min="3824" max="3824" width="7.6640625" style="236" customWidth="1"/>
    <col min="3825" max="3825" width="5.6640625" style="236" customWidth="1"/>
    <col min="3826" max="3826" width="10.44140625" style="236" customWidth="1"/>
    <col min="3827" max="3827" width="5.6640625" style="236" customWidth="1"/>
    <col min="3828" max="3828" width="9.33203125" style="236" customWidth="1"/>
    <col min="3829" max="3832" width="8.88671875" style="236"/>
    <col min="3833" max="3833" width="10.6640625" style="236" bestFit="1" customWidth="1"/>
    <col min="3834" max="4076" width="8.88671875" style="236"/>
    <col min="4077" max="4077" width="37.6640625" style="236" customWidth="1"/>
    <col min="4078" max="4078" width="5.6640625" style="236" customWidth="1"/>
    <col min="4079" max="4079" width="8" style="236" customWidth="1"/>
    <col min="4080" max="4080" width="7.6640625" style="236" customWidth="1"/>
    <col min="4081" max="4081" width="5.6640625" style="236" customWidth="1"/>
    <col min="4082" max="4082" width="10.44140625" style="236" customWidth="1"/>
    <col min="4083" max="4083" width="5.6640625" style="236" customWidth="1"/>
    <col min="4084" max="4084" width="9.33203125" style="236" customWidth="1"/>
    <col min="4085" max="4088" width="8.88671875" style="236"/>
    <col min="4089" max="4089" width="10.6640625" style="236" bestFit="1" customWidth="1"/>
    <col min="4090" max="4332" width="8.88671875" style="236"/>
    <col min="4333" max="4333" width="37.6640625" style="236" customWidth="1"/>
    <col min="4334" max="4334" width="5.6640625" style="236" customWidth="1"/>
    <col min="4335" max="4335" width="8" style="236" customWidth="1"/>
    <col min="4336" max="4336" width="7.6640625" style="236" customWidth="1"/>
    <col min="4337" max="4337" width="5.6640625" style="236" customWidth="1"/>
    <col min="4338" max="4338" width="10.44140625" style="236" customWidth="1"/>
    <col min="4339" max="4339" width="5.6640625" style="236" customWidth="1"/>
    <col min="4340" max="4340" width="9.33203125" style="236" customWidth="1"/>
    <col min="4341" max="4344" width="8.88671875" style="236"/>
    <col min="4345" max="4345" width="10.6640625" style="236" bestFit="1" customWidth="1"/>
    <col min="4346" max="4588" width="8.88671875" style="236"/>
    <col min="4589" max="4589" width="37.6640625" style="236" customWidth="1"/>
    <col min="4590" max="4590" width="5.6640625" style="236" customWidth="1"/>
    <col min="4591" max="4591" width="8" style="236" customWidth="1"/>
    <col min="4592" max="4592" width="7.6640625" style="236" customWidth="1"/>
    <col min="4593" max="4593" width="5.6640625" style="236" customWidth="1"/>
    <col min="4594" max="4594" width="10.44140625" style="236" customWidth="1"/>
    <col min="4595" max="4595" width="5.6640625" style="236" customWidth="1"/>
    <col min="4596" max="4596" width="9.33203125" style="236" customWidth="1"/>
    <col min="4597" max="4600" width="8.88671875" style="236"/>
    <col min="4601" max="4601" width="10.6640625" style="236" bestFit="1" customWidth="1"/>
    <col min="4602" max="4844" width="8.88671875" style="236"/>
    <col min="4845" max="4845" width="37.6640625" style="236" customWidth="1"/>
    <col min="4846" max="4846" width="5.6640625" style="236" customWidth="1"/>
    <col min="4847" max="4847" width="8" style="236" customWidth="1"/>
    <col min="4848" max="4848" width="7.6640625" style="236" customWidth="1"/>
    <col min="4849" max="4849" width="5.6640625" style="236" customWidth="1"/>
    <col min="4850" max="4850" width="10.44140625" style="236" customWidth="1"/>
    <col min="4851" max="4851" width="5.6640625" style="236" customWidth="1"/>
    <col min="4852" max="4852" width="9.33203125" style="236" customWidth="1"/>
    <col min="4853" max="4856" width="8.88671875" style="236"/>
    <col min="4857" max="4857" width="10.6640625" style="236" bestFit="1" customWidth="1"/>
    <col min="4858" max="5100" width="8.88671875" style="236"/>
    <col min="5101" max="5101" width="37.6640625" style="236" customWidth="1"/>
    <col min="5102" max="5102" width="5.6640625" style="236" customWidth="1"/>
    <col min="5103" max="5103" width="8" style="236" customWidth="1"/>
    <col min="5104" max="5104" width="7.6640625" style="236" customWidth="1"/>
    <col min="5105" max="5105" width="5.6640625" style="236" customWidth="1"/>
    <col min="5106" max="5106" width="10.44140625" style="236" customWidth="1"/>
    <col min="5107" max="5107" width="5.6640625" style="236" customWidth="1"/>
    <col min="5108" max="5108" width="9.33203125" style="236" customWidth="1"/>
    <col min="5109" max="5112" width="8.88671875" style="236"/>
    <col min="5113" max="5113" width="10.6640625" style="236" bestFit="1" customWidth="1"/>
    <col min="5114" max="5356" width="8.88671875" style="236"/>
    <col min="5357" max="5357" width="37.6640625" style="236" customWidth="1"/>
    <col min="5358" max="5358" width="5.6640625" style="236" customWidth="1"/>
    <col min="5359" max="5359" width="8" style="236" customWidth="1"/>
    <col min="5360" max="5360" width="7.6640625" style="236" customWidth="1"/>
    <col min="5361" max="5361" width="5.6640625" style="236" customWidth="1"/>
    <col min="5362" max="5362" width="10.44140625" style="236" customWidth="1"/>
    <col min="5363" max="5363" width="5.6640625" style="236" customWidth="1"/>
    <col min="5364" max="5364" width="9.33203125" style="236" customWidth="1"/>
    <col min="5365" max="5368" width="8.88671875" style="236"/>
    <col min="5369" max="5369" width="10.6640625" style="236" bestFit="1" customWidth="1"/>
    <col min="5370" max="5612" width="8.88671875" style="236"/>
    <col min="5613" max="5613" width="37.6640625" style="236" customWidth="1"/>
    <col min="5614" max="5614" width="5.6640625" style="236" customWidth="1"/>
    <col min="5615" max="5615" width="8" style="236" customWidth="1"/>
    <col min="5616" max="5616" width="7.6640625" style="236" customWidth="1"/>
    <col min="5617" max="5617" width="5.6640625" style="236" customWidth="1"/>
    <col min="5618" max="5618" width="10.44140625" style="236" customWidth="1"/>
    <col min="5619" max="5619" width="5.6640625" style="236" customWidth="1"/>
    <col min="5620" max="5620" width="9.33203125" style="236" customWidth="1"/>
    <col min="5621" max="5624" width="8.88671875" style="236"/>
    <col min="5625" max="5625" width="10.6640625" style="236" bestFit="1" customWidth="1"/>
    <col min="5626" max="5868" width="8.88671875" style="236"/>
    <col min="5869" max="5869" width="37.6640625" style="236" customWidth="1"/>
    <col min="5870" max="5870" width="5.6640625" style="236" customWidth="1"/>
    <col min="5871" max="5871" width="8" style="236" customWidth="1"/>
    <col min="5872" max="5872" width="7.6640625" style="236" customWidth="1"/>
    <col min="5873" max="5873" width="5.6640625" style="236" customWidth="1"/>
    <col min="5874" max="5874" width="10.44140625" style="236" customWidth="1"/>
    <col min="5875" max="5875" width="5.6640625" style="236" customWidth="1"/>
    <col min="5876" max="5876" width="9.33203125" style="236" customWidth="1"/>
    <col min="5877" max="5880" width="8.88671875" style="236"/>
    <col min="5881" max="5881" width="10.6640625" style="236" bestFit="1" customWidth="1"/>
    <col min="5882" max="6124" width="8.88671875" style="236"/>
    <col min="6125" max="6125" width="37.6640625" style="236" customWidth="1"/>
    <col min="6126" max="6126" width="5.6640625" style="236" customWidth="1"/>
    <col min="6127" max="6127" width="8" style="236" customWidth="1"/>
    <col min="6128" max="6128" width="7.6640625" style="236" customWidth="1"/>
    <col min="6129" max="6129" width="5.6640625" style="236" customWidth="1"/>
    <col min="6130" max="6130" width="10.44140625" style="236" customWidth="1"/>
    <col min="6131" max="6131" width="5.6640625" style="236" customWidth="1"/>
    <col min="6132" max="6132" width="9.33203125" style="236" customWidth="1"/>
    <col min="6133" max="6136" width="8.88671875" style="236"/>
    <col min="6137" max="6137" width="10.6640625" style="236" bestFit="1" customWidth="1"/>
    <col min="6138" max="6380" width="8.88671875" style="236"/>
    <col min="6381" max="6381" width="37.6640625" style="236" customWidth="1"/>
    <col min="6382" max="6382" width="5.6640625" style="236" customWidth="1"/>
    <col min="6383" max="6383" width="8" style="236" customWidth="1"/>
    <col min="6384" max="6384" width="7.6640625" style="236" customWidth="1"/>
    <col min="6385" max="6385" width="5.6640625" style="236" customWidth="1"/>
    <col min="6386" max="6386" width="10.44140625" style="236" customWidth="1"/>
    <col min="6387" max="6387" width="5.6640625" style="236" customWidth="1"/>
    <col min="6388" max="6388" width="9.33203125" style="236" customWidth="1"/>
    <col min="6389" max="6392" width="8.88671875" style="236"/>
    <col min="6393" max="6393" width="10.6640625" style="236" bestFit="1" customWidth="1"/>
    <col min="6394" max="6636" width="8.88671875" style="236"/>
    <col min="6637" max="6637" width="37.6640625" style="236" customWidth="1"/>
    <col min="6638" max="6638" width="5.6640625" style="236" customWidth="1"/>
    <col min="6639" max="6639" width="8" style="236" customWidth="1"/>
    <col min="6640" max="6640" width="7.6640625" style="236" customWidth="1"/>
    <col min="6641" max="6641" width="5.6640625" style="236" customWidth="1"/>
    <col min="6642" max="6642" width="10.44140625" style="236" customWidth="1"/>
    <col min="6643" max="6643" width="5.6640625" style="236" customWidth="1"/>
    <col min="6644" max="6644" width="9.33203125" style="236" customWidth="1"/>
    <col min="6645" max="6648" width="8.88671875" style="236"/>
    <col min="6649" max="6649" width="10.6640625" style="236" bestFit="1" customWidth="1"/>
    <col min="6650" max="6892" width="8.88671875" style="236"/>
    <col min="6893" max="6893" width="37.6640625" style="236" customWidth="1"/>
    <col min="6894" max="6894" width="5.6640625" style="236" customWidth="1"/>
    <col min="6895" max="6895" width="8" style="236" customWidth="1"/>
    <col min="6896" max="6896" width="7.6640625" style="236" customWidth="1"/>
    <col min="6897" max="6897" width="5.6640625" style="236" customWidth="1"/>
    <col min="6898" max="6898" width="10.44140625" style="236" customWidth="1"/>
    <col min="6899" max="6899" width="5.6640625" style="236" customWidth="1"/>
    <col min="6900" max="6900" width="9.33203125" style="236" customWidth="1"/>
    <col min="6901" max="6904" width="8.88671875" style="236"/>
    <col min="6905" max="6905" width="10.6640625" style="236" bestFit="1" customWidth="1"/>
    <col min="6906" max="7148" width="8.88671875" style="236"/>
    <col min="7149" max="7149" width="37.6640625" style="236" customWidth="1"/>
    <col min="7150" max="7150" width="5.6640625" style="236" customWidth="1"/>
    <col min="7151" max="7151" width="8" style="236" customWidth="1"/>
    <col min="7152" max="7152" width="7.6640625" style="236" customWidth="1"/>
    <col min="7153" max="7153" width="5.6640625" style="236" customWidth="1"/>
    <col min="7154" max="7154" width="10.44140625" style="236" customWidth="1"/>
    <col min="7155" max="7155" width="5.6640625" style="236" customWidth="1"/>
    <col min="7156" max="7156" width="9.33203125" style="236" customWidth="1"/>
    <col min="7157" max="7160" width="8.88671875" style="236"/>
    <col min="7161" max="7161" width="10.6640625" style="236" bestFit="1" customWidth="1"/>
    <col min="7162" max="7404" width="8.88671875" style="236"/>
    <col min="7405" max="7405" width="37.6640625" style="236" customWidth="1"/>
    <col min="7406" max="7406" width="5.6640625" style="236" customWidth="1"/>
    <col min="7407" max="7407" width="8" style="236" customWidth="1"/>
    <col min="7408" max="7408" width="7.6640625" style="236" customWidth="1"/>
    <col min="7409" max="7409" width="5.6640625" style="236" customWidth="1"/>
    <col min="7410" max="7410" width="10.44140625" style="236" customWidth="1"/>
    <col min="7411" max="7411" width="5.6640625" style="236" customWidth="1"/>
    <col min="7412" max="7412" width="9.33203125" style="236" customWidth="1"/>
    <col min="7413" max="7416" width="8.88671875" style="236"/>
    <col min="7417" max="7417" width="10.6640625" style="236" bestFit="1" customWidth="1"/>
    <col min="7418" max="7660" width="8.88671875" style="236"/>
    <col min="7661" max="7661" width="37.6640625" style="236" customWidth="1"/>
    <col min="7662" max="7662" width="5.6640625" style="236" customWidth="1"/>
    <col min="7663" max="7663" width="8" style="236" customWidth="1"/>
    <col min="7664" max="7664" width="7.6640625" style="236" customWidth="1"/>
    <col min="7665" max="7665" width="5.6640625" style="236" customWidth="1"/>
    <col min="7666" max="7666" width="10.44140625" style="236" customWidth="1"/>
    <col min="7667" max="7667" width="5.6640625" style="236" customWidth="1"/>
    <col min="7668" max="7668" width="9.33203125" style="236" customWidth="1"/>
    <col min="7669" max="7672" width="8.88671875" style="236"/>
    <col min="7673" max="7673" width="10.6640625" style="236" bestFit="1" customWidth="1"/>
    <col min="7674" max="7916" width="8.88671875" style="236"/>
    <col min="7917" max="7917" width="37.6640625" style="236" customWidth="1"/>
    <col min="7918" max="7918" width="5.6640625" style="236" customWidth="1"/>
    <col min="7919" max="7919" width="8" style="236" customWidth="1"/>
    <col min="7920" max="7920" width="7.6640625" style="236" customWidth="1"/>
    <col min="7921" max="7921" width="5.6640625" style="236" customWidth="1"/>
    <col min="7922" max="7922" width="10.44140625" style="236" customWidth="1"/>
    <col min="7923" max="7923" width="5.6640625" style="236" customWidth="1"/>
    <col min="7924" max="7924" width="9.33203125" style="236" customWidth="1"/>
    <col min="7925" max="7928" width="8.88671875" style="236"/>
    <col min="7929" max="7929" width="10.6640625" style="236" bestFit="1" customWidth="1"/>
    <col min="7930" max="8172" width="8.88671875" style="236"/>
    <col min="8173" max="8173" width="37.6640625" style="236" customWidth="1"/>
    <col min="8174" max="8174" width="5.6640625" style="236" customWidth="1"/>
    <col min="8175" max="8175" width="8" style="236" customWidth="1"/>
    <col min="8176" max="8176" width="7.6640625" style="236" customWidth="1"/>
    <col min="8177" max="8177" width="5.6640625" style="236" customWidth="1"/>
    <col min="8178" max="8178" width="10.44140625" style="236" customWidth="1"/>
    <col min="8179" max="8179" width="5.6640625" style="236" customWidth="1"/>
    <col min="8180" max="8180" width="9.33203125" style="236" customWidth="1"/>
    <col min="8181" max="8184" width="8.88671875" style="236"/>
    <col min="8185" max="8185" width="10.6640625" style="236" bestFit="1" customWidth="1"/>
    <col min="8186" max="8428" width="8.88671875" style="236"/>
    <col min="8429" max="8429" width="37.6640625" style="236" customWidth="1"/>
    <col min="8430" max="8430" width="5.6640625" style="236" customWidth="1"/>
    <col min="8431" max="8431" width="8" style="236" customWidth="1"/>
    <col min="8432" max="8432" width="7.6640625" style="236" customWidth="1"/>
    <col min="8433" max="8433" width="5.6640625" style="236" customWidth="1"/>
    <col min="8434" max="8434" width="10.44140625" style="236" customWidth="1"/>
    <col min="8435" max="8435" width="5.6640625" style="236" customWidth="1"/>
    <col min="8436" max="8436" width="9.33203125" style="236" customWidth="1"/>
    <col min="8437" max="8440" width="8.88671875" style="236"/>
    <col min="8441" max="8441" width="10.6640625" style="236" bestFit="1" customWidth="1"/>
    <col min="8442" max="8684" width="8.88671875" style="236"/>
    <col min="8685" max="8685" width="37.6640625" style="236" customWidth="1"/>
    <col min="8686" max="8686" width="5.6640625" style="236" customWidth="1"/>
    <col min="8687" max="8687" width="8" style="236" customWidth="1"/>
    <col min="8688" max="8688" width="7.6640625" style="236" customWidth="1"/>
    <col min="8689" max="8689" width="5.6640625" style="236" customWidth="1"/>
    <col min="8690" max="8690" width="10.44140625" style="236" customWidth="1"/>
    <col min="8691" max="8691" width="5.6640625" style="236" customWidth="1"/>
    <col min="8692" max="8692" width="9.33203125" style="236" customWidth="1"/>
    <col min="8693" max="8696" width="8.88671875" style="236"/>
    <col min="8697" max="8697" width="10.6640625" style="236" bestFit="1" customWidth="1"/>
    <col min="8698" max="8940" width="8.88671875" style="236"/>
    <col min="8941" max="8941" width="37.6640625" style="236" customWidth="1"/>
    <col min="8942" max="8942" width="5.6640625" style="236" customWidth="1"/>
    <col min="8943" max="8943" width="8" style="236" customWidth="1"/>
    <col min="8944" max="8944" width="7.6640625" style="236" customWidth="1"/>
    <col min="8945" max="8945" width="5.6640625" style="236" customWidth="1"/>
    <col min="8946" max="8946" width="10.44140625" style="236" customWidth="1"/>
    <col min="8947" max="8947" width="5.6640625" style="236" customWidth="1"/>
    <col min="8948" max="8948" width="9.33203125" style="236" customWidth="1"/>
    <col min="8949" max="8952" width="8.88671875" style="236"/>
    <col min="8953" max="8953" width="10.6640625" style="236" bestFit="1" customWidth="1"/>
    <col min="8954" max="9196" width="8.88671875" style="236"/>
    <col min="9197" max="9197" width="37.6640625" style="236" customWidth="1"/>
    <col min="9198" max="9198" width="5.6640625" style="236" customWidth="1"/>
    <col min="9199" max="9199" width="8" style="236" customWidth="1"/>
    <col min="9200" max="9200" width="7.6640625" style="236" customWidth="1"/>
    <col min="9201" max="9201" width="5.6640625" style="236" customWidth="1"/>
    <col min="9202" max="9202" width="10.44140625" style="236" customWidth="1"/>
    <col min="9203" max="9203" width="5.6640625" style="236" customWidth="1"/>
    <col min="9204" max="9204" width="9.33203125" style="236" customWidth="1"/>
    <col min="9205" max="9208" width="8.88671875" style="236"/>
    <col min="9209" max="9209" width="10.6640625" style="236" bestFit="1" customWidth="1"/>
    <col min="9210" max="9452" width="8.88671875" style="236"/>
    <col min="9453" max="9453" width="37.6640625" style="236" customWidth="1"/>
    <col min="9454" max="9454" width="5.6640625" style="236" customWidth="1"/>
    <col min="9455" max="9455" width="8" style="236" customWidth="1"/>
    <col min="9456" max="9456" width="7.6640625" style="236" customWidth="1"/>
    <col min="9457" max="9457" width="5.6640625" style="236" customWidth="1"/>
    <col min="9458" max="9458" width="10.44140625" style="236" customWidth="1"/>
    <col min="9459" max="9459" width="5.6640625" style="236" customWidth="1"/>
    <col min="9460" max="9460" width="9.33203125" style="236" customWidth="1"/>
    <col min="9461" max="9464" width="8.88671875" style="236"/>
    <col min="9465" max="9465" width="10.6640625" style="236" bestFit="1" customWidth="1"/>
    <col min="9466" max="9708" width="8.88671875" style="236"/>
    <col min="9709" max="9709" width="37.6640625" style="236" customWidth="1"/>
    <col min="9710" max="9710" width="5.6640625" style="236" customWidth="1"/>
    <col min="9711" max="9711" width="8" style="236" customWidth="1"/>
    <col min="9712" max="9712" width="7.6640625" style="236" customWidth="1"/>
    <col min="9713" max="9713" width="5.6640625" style="236" customWidth="1"/>
    <col min="9714" max="9714" width="10.44140625" style="236" customWidth="1"/>
    <col min="9715" max="9715" width="5.6640625" style="236" customWidth="1"/>
    <col min="9716" max="9716" width="9.33203125" style="236" customWidth="1"/>
    <col min="9717" max="9720" width="8.88671875" style="236"/>
    <col min="9721" max="9721" width="10.6640625" style="236" bestFit="1" customWidth="1"/>
    <col min="9722" max="9964" width="8.88671875" style="236"/>
    <col min="9965" max="9965" width="37.6640625" style="236" customWidth="1"/>
    <col min="9966" max="9966" width="5.6640625" style="236" customWidth="1"/>
    <col min="9967" max="9967" width="8" style="236" customWidth="1"/>
    <col min="9968" max="9968" width="7.6640625" style="236" customWidth="1"/>
    <col min="9969" max="9969" width="5.6640625" style="236" customWidth="1"/>
    <col min="9970" max="9970" width="10.44140625" style="236" customWidth="1"/>
    <col min="9971" max="9971" width="5.6640625" style="236" customWidth="1"/>
    <col min="9972" max="9972" width="9.33203125" style="236" customWidth="1"/>
    <col min="9973" max="9976" width="8.88671875" style="236"/>
    <col min="9977" max="9977" width="10.6640625" style="236" bestFit="1" customWidth="1"/>
    <col min="9978" max="10220" width="8.88671875" style="236"/>
    <col min="10221" max="10221" width="37.6640625" style="236" customWidth="1"/>
    <col min="10222" max="10222" width="5.6640625" style="236" customWidth="1"/>
    <col min="10223" max="10223" width="8" style="236" customWidth="1"/>
    <col min="10224" max="10224" width="7.6640625" style="236" customWidth="1"/>
    <col min="10225" max="10225" width="5.6640625" style="236" customWidth="1"/>
    <col min="10226" max="10226" width="10.44140625" style="236" customWidth="1"/>
    <col min="10227" max="10227" width="5.6640625" style="236" customWidth="1"/>
    <col min="10228" max="10228" width="9.33203125" style="236" customWidth="1"/>
    <col min="10229" max="10232" width="8.88671875" style="236"/>
    <col min="10233" max="10233" width="10.6640625" style="236" bestFit="1" customWidth="1"/>
    <col min="10234" max="10476" width="8.88671875" style="236"/>
    <col min="10477" max="10477" width="37.6640625" style="236" customWidth="1"/>
    <col min="10478" max="10478" width="5.6640625" style="236" customWidth="1"/>
    <col min="10479" max="10479" width="8" style="236" customWidth="1"/>
    <col min="10480" max="10480" width="7.6640625" style="236" customWidth="1"/>
    <col min="10481" max="10481" width="5.6640625" style="236" customWidth="1"/>
    <col min="10482" max="10482" width="10.44140625" style="236" customWidth="1"/>
    <col min="10483" max="10483" width="5.6640625" style="236" customWidth="1"/>
    <col min="10484" max="10484" width="9.33203125" style="236" customWidth="1"/>
    <col min="10485" max="10488" width="8.88671875" style="236"/>
    <col min="10489" max="10489" width="10.6640625" style="236" bestFit="1" customWidth="1"/>
    <col min="10490" max="10732" width="8.88671875" style="236"/>
    <col min="10733" max="10733" width="37.6640625" style="236" customWidth="1"/>
    <col min="10734" max="10734" width="5.6640625" style="236" customWidth="1"/>
    <col min="10735" max="10735" width="8" style="236" customWidth="1"/>
    <col min="10736" max="10736" width="7.6640625" style="236" customWidth="1"/>
    <col min="10737" max="10737" width="5.6640625" style="236" customWidth="1"/>
    <col min="10738" max="10738" width="10.44140625" style="236" customWidth="1"/>
    <col min="10739" max="10739" width="5.6640625" style="236" customWidth="1"/>
    <col min="10740" max="10740" width="9.33203125" style="236" customWidth="1"/>
    <col min="10741" max="10744" width="8.88671875" style="236"/>
    <col min="10745" max="10745" width="10.6640625" style="236" bestFit="1" customWidth="1"/>
    <col min="10746" max="10988" width="8.88671875" style="236"/>
    <col min="10989" max="10989" width="37.6640625" style="236" customWidth="1"/>
    <col min="10990" max="10990" width="5.6640625" style="236" customWidth="1"/>
    <col min="10991" max="10991" width="8" style="236" customWidth="1"/>
    <col min="10992" max="10992" width="7.6640625" style="236" customWidth="1"/>
    <col min="10993" max="10993" width="5.6640625" style="236" customWidth="1"/>
    <col min="10994" max="10994" width="10.44140625" style="236" customWidth="1"/>
    <col min="10995" max="10995" width="5.6640625" style="236" customWidth="1"/>
    <col min="10996" max="10996" width="9.33203125" style="236" customWidth="1"/>
    <col min="10997" max="11000" width="8.88671875" style="236"/>
    <col min="11001" max="11001" width="10.6640625" style="236" bestFit="1" customWidth="1"/>
    <col min="11002" max="11244" width="8.88671875" style="236"/>
    <col min="11245" max="11245" width="37.6640625" style="236" customWidth="1"/>
    <col min="11246" max="11246" width="5.6640625" style="236" customWidth="1"/>
    <col min="11247" max="11247" width="8" style="236" customWidth="1"/>
    <col min="11248" max="11248" width="7.6640625" style="236" customWidth="1"/>
    <col min="11249" max="11249" width="5.6640625" style="236" customWidth="1"/>
    <col min="11250" max="11250" width="10.44140625" style="236" customWidth="1"/>
    <col min="11251" max="11251" width="5.6640625" style="236" customWidth="1"/>
    <col min="11252" max="11252" width="9.33203125" style="236" customWidth="1"/>
    <col min="11253" max="11256" width="8.88671875" style="236"/>
    <col min="11257" max="11257" width="10.6640625" style="236" bestFit="1" customWidth="1"/>
    <col min="11258" max="11500" width="8.88671875" style="236"/>
    <col min="11501" max="11501" width="37.6640625" style="236" customWidth="1"/>
    <col min="11502" max="11502" width="5.6640625" style="236" customWidth="1"/>
    <col min="11503" max="11503" width="8" style="236" customWidth="1"/>
    <col min="11504" max="11504" width="7.6640625" style="236" customWidth="1"/>
    <col min="11505" max="11505" width="5.6640625" style="236" customWidth="1"/>
    <col min="11506" max="11506" width="10.44140625" style="236" customWidth="1"/>
    <col min="11507" max="11507" width="5.6640625" style="236" customWidth="1"/>
    <col min="11508" max="11508" width="9.33203125" style="236" customWidth="1"/>
    <col min="11509" max="11512" width="8.88671875" style="236"/>
    <col min="11513" max="11513" width="10.6640625" style="236" bestFit="1" customWidth="1"/>
    <col min="11514" max="11756" width="8.88671875" style="236"/>
    <col min="11757" max="11757" width="37.6640625" style="236" customWidth="1"/>
    <col min="11758" max="11758" width="5.6640625" style="236" customWidth="1"/>
    <col min="11759" max="11759" width="8" style="236" customWidth="1"/>
    <col min="11760" max="11760" width="7.6640625" style="236" customWidth="1"/>
    <col min="11761" max="11761" width="5.6640625" style="236" customWidth="1"/>
    <col min="11762" max="11762" width="10.44140625" style="236" customWidth="1"/>
    <col min="11763" max="11763" width="5.6640625" style="236" customWidth="1"/>
    <col min="11764" max="11764" width="9.33203125" style="236" customWidth="1"/>
    <col min="11765" max="11768" width="8.88671875" style="236"/>
    <col min="11769" max="11769" width="10.6640625" style="236" bestFit="1" customWidth="1"/>
    <col min="11770" max="12012" width="8.88671875" style="236"/>
    <col min="12013" max="12013" width="37.6640625" style="236" customWidth="1"/>
    <col min="12014" max="12014" width="5.6640625" style="236" customWidth="1"/>
    <col min="12015" max="12015" width="8" style="236" customWidth="1"/>
    <col min="12016" max="12016" width="7.6640625" style="236" customWidth="1"/>
    <col min="12017" max="12017" width="5.6640625" style="236" customWidth="1"/>
    <col min="12018" max="12018" width="10.44140625" style="236" customWidth="1"/>
    <col min="12019" max="12019" width="5.6640625" style="236" customWidth="1"/>
    <col min="12020" max="12020" width="9.33203125" style="236" customWidth="1"/>
    <col min="12021" max="12024" width="8.88671875" style="236"/>
    <col min="12025" max="12025" width="10.6640625" style="236" bestFit="1" customWidth="1"/>
    <col min="12026" max="12268" width="8.88671875" style="236"/>
    <col min="12269" max="12269" width="37.6640625" style="236" customWidth="1"/>
    <col min="12270" max="12270" width="5.6640625" style="236" customWidth="1"/>
    <col min="12271" max="12271" width="8" style="236" customWidth="1"/>
    <col min="12272" max="12272" width="7.6640625" style="236" customWidth="1"/>
    <col min="12273" max="12273" width="5.6640625" style="236" customWidth="1"/>
    <col min="12274" max="12274" width="10.44140625" style="236" customWidth="1"/>
    <col min="12275" max="12275" width="5.6640625" style="236" customWidth="1"/>
    <col min="12276" max="12276" width="9.33203125" style="236" customWidth="1"/>
    <col min="12277" max="12280" width="8.88671875" style="236"/>
    <col min="12281" max="12281" width="10.6640625" style="236" bestFit="1" customWidth="1"/>
    <col min="12282" max="12524" width="8.88671875" style="236"/>
    <col min="12525" max="12525" width="37.6640625" style="236" customWidth="1"/>
    <col min="12526" max="12526" width="5.6640625" style="236" customWidth="1"/>
    <col min="12527" max="12527" width="8" style="236" customWidth="1"/>
    <col min="12528" max="12528" width="7.6640625" style="236" customWidth="1"/>
    <col min="12529" max="12529" width="5.6640625" style="236" customWidth="1"/>
    <col min="12530" max="12530" width="10.44140625" style="236" customWidth="1"/>
    <col min="12531" max="12531" width="5.6640625" style="236" customWidth="1"/>
    <col min="12532" max="12532" width="9.33203125" style="236" customWidth="1"/>
    <col min="12533" max="12536" width="8.88671875" style="236"/>
    <col min="12537" max="12537" width="10.6640625" style="236" bestFit="1" customWidth="1"/>
    <col min="12538" max="12780" width="8.88671875" style="236"/>
    <col min="12781" max="12781" width="37.6640625" style="236" customWidth="1"/>
    <col min="12782" max="12782" width="5.6640625" style="236" customWidth="1"/>
    <col min="12783" max="12783" width="8" style="236" customWidth="1"/>
    <col min="12784" max="12784" width="7.6640625" style="236" customWidth="1"/>
    <col min="12785" max="12785" width="5.6640625" style="236" customWidth="1"/>
    <col min="12786" max="12786" width="10.44140625" style="236" customWidth="1"/>
    <col min="12787" max="12787" width="5.6640625" style="236" customWidth="1"/>
    <col min="12788" max="12788" width="9.33203125" style="236" customWidth="1"/>
    <col min="12789" max="12792" width="8.88671875" style="236"/>
    <col min="12793" max="12793" width="10.6640625" style="236" bestFit="1" customWidth="1"/>
    <col min="12794" max="13036" width="8.88671875" style="236"/>
    <col min="13037" max="13037" width="37.6640625" style="236" customWidth="1"/>
    <col min="13038" max="13038" width="5.6640625" style="236" customWidth="1"/>
    <col min="13039" max="13039" width="8" style="236" customWidth="1"/>
    <col min="13040" max="13040" width="7.6640625" style="236" customWidth="1"/>
    <col min="13041" max="13041" width="5.6640625" style="236" customWidth="1"/>
    <col min="13042" max="13042" width="10.44140625" style="236" customWidth="1"/>
    <col min="13043" max="13043" width="5.6640625" style="236" customWidth="1"/>
    <col min="13044" max="13044" width="9.33203125" style="236" customWidth="1"/>
    <col min="13045" max="13048" width="8.88671875" style="236"/>
    <col min="13049" max="13049" width="10.6640625" style="236" bestFit="1" customWidth="1"/>
    <col min="13050" max="13292" width="8.88671875" style="236"/>
    <col min="13293" max="13293" width="37.6640625" style="236" customWidth="1"/>
    <col min="13294" max="13294" width="5.6640625" style="236" customWidth="1"/>
    <col min="13295" max="13295" width="8" style="236" customWidth="1"/>
    <col min="13296" max="13296" width="7.6640625" style="236" customWidth="1"/>
    <col min="13297" max="13297" width="5.6640625" style="236" customWidth="1"/>
    <col min="13298" max="13298" width="10.44140625" style="236" customWidth="1"/>
    <col min="13299" max="13299" width="5.6640625" style="236" customWidth="1"/>
    <col min="13300" max="13300" width="9.33203125" style="236" customWidth="1"/>
    <col min="13301" max="13304" width="8.88671875" style="236"/>
    <col min="13305" max="13305" width="10.6640625" style="236" bestFit="1" customWidth="1"/>
    <col min="13306" max="13548" width="8.88671875" style="236"/>
    <col min="13549" max="13549" width="37.6640625" style="236" customWidth="1"/>
    <col min="13550" max="13550" width="5.6640625" style="236" customWidth="1"/>
    <col min="13551" max="13551" width="8" style="236" customWidth="1"/>
    <col min="13552" max="13552" width="7.6640625" style="236" customWidth="1"/>
    <col min="13553" max="13553" width="5.6640625" style="236" customWidth="1"/>
    <col min="13554" max="13554" width="10.44140625" style="236" customWidth="1"/>
    <col min="13555" max="13555" width="5.6640625" style="236" customWidth="1"/>
    <col min="13556" max="13556" width="9.33203125" style="236" customWidth="1"/>
    <col min="13557" max="13560" width="8.88671875" style="236"/>
    <col min="13561" max="13561" width="10.6640625" style="236" bestFit="1" customWidth="1"/>
    <col min="13562" max="13804" width="8.88671875" style="236"/>
    <col min="13805" max="13805" width="37.6640625" style="236" customWidth="1"/>
    <col min="13806" max="13806" width="5.6640625" style="236" customWidth="1"/>
    <col min="13807" max="13807" width="8" style="236" customWidth="1"/>
    <col min="13808" max="13808" width="7.6640625" style="236" customWidth="1"/>
    <col min="13809" max="13809" width="5.6640625" style="236" customWidth="1"/>
    <col min="13810" max="13810" width="10.44140625" style="236" customWidth="1"/>
    <col min="13811" max="13811" width="5.6640625" style="236" customWidth="1"/>
    <col min="13812" max="13812" width="9.33203125" style="236" customWidth="1"/>
    <col min="13813" max="13816" width="8.88671875" style="236"/>
    <col min="13817" max="13817" width="10.6640625" style="236" bestFit="1" customWidth="1"/>
    <col min="13818" max="14060" width="8.88671875" style="236"/>
    <col min="14061" max="14061" width="37.6640625" style="236" customWidth="1"/>
    <col min="14062" max="14062" width="5.6640625" style="236" customWidth="1"/>
    <col min="14063" max="14063" width="8" style="236" customWidth="1"/>
    <col min="14064" max="14064" width="7.6640625" style="236" customWidth="1"/>
    <col min="14065" max="14065" width="5.6640625" style="236" customWidth="1"/>
    <col min="14066" max="14066" width="10.44140625" style="236" customWidth="1"/>
    <col min="14067" max="14067" width="5.6640625" style="236" customWidth="1"/>
    <col min="14068" max="14068" width="9.33203125" style="236" customWidth="1"/>
    <col min="14069" max="14072" width="8.88671875" style="236"/>
    <col min="14073" max="14073" width="10.6640625" style="236" bestFit="1" customWidth="1"/>
    <col min="14074" max="14316" width="8.88671875" style="236"/>
    <col min="14317" max="14317" width="37.6640625" style="236" customWidth="1"/>
    <col min="14318" max="14318" width="5.6640625" style="236" customWidth="1"/>
    <col min="14319" max="14319" width="8" style="236" customWidth="1"/>
    <col min="14320" max="14320" width="7.6640625" style="236" customWidth="1"/>
    <col min="14321" max="14321" width="5.6640625" style="236" customWidth="1"/>
    <col min="14322" max="14322" width="10.44140625" style="236" customWidth="1"/>
    <col min="14323" max="14323" width="5.6640625" style="236" customWidth="1"/>
    <col min="14324" max="14324" width="9.33203125" style="236" customWidth="1"/>
    <col min="14325" max="14328" width="8.88671875" style="236"/>
    <col min="14329" max="14329" width="10.6640625" style="236" bestFit="1" customWidth="1"/>
    <col min="14330" max="14572" width="8.88671875" style="236"/>
    <col min="14573" max="14573" width="37.6640625" style="236" customWidth="1"/>
    <col min="14574" max="14574" width="5.6640625" style="236" customWidth="1"/>
    <col min="14575" max="14575" width="8" style="236" customWidth="1"/>
    <col min="14576" max="14576" width="7.6640625" style="236" customWidth="1"/>
    <col min="14577" max="14577" width="5.6640625" style="236" customWidth="1"/>
    <col min="14578" max="14578" width="10.44140625" style="236" customWidth="1"/>
    <col min="14579" max="14579" width="5.6640625" style="236" customWidth="1"/>
    <col min="14580" max="14580" width="9.33203125" style="236" customWidth="1"/>
    <col min="14581" max="14584" width="8.88671875" style="236"/>
    <col min="14585" max="14585" width="10.6640625" style="236" bestFit="1" customWidth="1"/>
    <col min="14586" max="14828" width="8.88671875" style="236"/>
    <col min="14829" max="14829" width="37.6640625" style="236" customWidth="1"/>
    <col min="14830" max="14830" width="5.6640625" style="236" customWidth="1"/>
    <col min="14831" max="14831" width="8" style="236" customWidth="1"/>
    <col min="14832" max="14832" width="7.6640625" style="236" customWidth="1"/>
    <col min="14833" max="14833" width="5.6640625" style="236" customWidth="1"/>
    <col min="14834" max="14834" width="10.44140625" style="236" customWidth="1"/>
    <col min="14835" max="14835" width="5.6640625" style="236" customWidth="1"/>
    <col min="14836" max="14836" width="9.33203125" style="236" customWidth="1"/>
    <col min="14837" max="14840" width="8.88671875" style="236"/>
    <col min="14841" max="14841" width="10.6640625" style="236" bestFit="1" customWidth="1"/>
    <col min="14842" max="15084" width="8.88671875" style="236"/>
    <col min="15085" max="15085" width="37.6640625" style="236" customWidth="1"/>
    <col min="15086" max="15086" width="5.6640625" style="236" customWidth="1"/>
    <col min="15087" max="15087" width="8" style="236" customWidth="1"/>
    <col min="15088" max="15088" width="7.6640625" style="236" customWidth="1"/>
    <col min="15089" max="15089" width="5.6640625" style="236" customWidth="1"/>
    <col min="15090" max="15090" width="10.44140625" style="236" customWidth="1"/>
    <col min="15091" max="15091" width="5.6640625" style="236" customWidth="1"/>
    <col min="15092" max="15092" width="9.33203125" style="236" customWidth="1"/>
    <col min="15093" max="15096" width="8.88671875" style="236"/>
    <col min="15097" max="15097" width="10.6640625" style="236" bestFit="1" customWidth="1"/>
    <col min="15098" max="15340" width="8.88671875" style="236"/>
    <col min="15341" max="15341" width="37.6640625" style="236" customWidth="1"/>
    <col min="15342" max="15342" width="5.6640625" style="236" customWidth="1"/>
    <col min="15343" max="15343" width="8" style="236" customWidth="1"/>
    <col min="15344" max="15344" width="7.6640625" style="236" customWidth="1"/>
    <col min="15345" max="15345" width="5.6640625" style="236" customWidth="1"/>
    <col min="15346" max="15346" width="10.44140625" style="236" customWidth="1"/>
    <col min="15347" max="15347" width="5.6640625" style="236" customWidth="1"/>
    <col min="15348" max="15348" width="9.33203125" style="236" customWidth="1"/>
    <col min="15349" max="15352" width="8.88671875" style="236"/>
    <col min="15353" max="15353" width="10.6640625" style="236" bestFit="1" customWidth="1"/>
    <col min="15354" max="15596" width="8.88671875" style="236"/>
    <col min="15597" max="15597" width="37.6640625" style="236" customWidth="1"/>
    <col min="15598" max="15598" width="5.6640625" style="236" customWidth="1"/>
    <col min="15599" max="15599" width="8" style="236" customWidth="1"/>
    <col min="15600" max="15600" width="7.6640625" style="236" customWidth="1"/>
    <col min="15601" max="15601" width="5.6640625" style="236" customWidth="1"/>
    <col min="15602" max="15602" width="10.44140625" style="236" customWidth="1"/>
    <col min="15603" max="15603" width="5.6640625" style="236" customWidth="1"/>
    <col min="15604" max="15604" width="9.33203125" style="236" customWidth="1"/>
    <col min="15605" max="15608" width="8.88671875" style="236"/>
    <col min="15609" max="15609" width="10.6640625" style="236" bestFit="1" customWidth="1"/>
    <col min="15610" max="15852" width="8.88671875" style="236"/>
    <col min="15853" max="15853" width="37.6640625" style="236" customWidth="1"/>
    <col min="15854" max="15854" width="5.6640625" style="236" customWidth="1"/>
    <col min="15855" max="15855" width="8" style="236" customWidth="1"/>
    <col min="15856" max="15856" width="7.6640625" style="236" customWidth="1"/>
    <col min="15857" max="15857" width="5.6640625" style="236" customWidth="1"/>
    <col min="15858" max="15858" width="10.44140625" style="236" customWidth="1"/>
    <col min="15859" max="15859" width="5.6640625" style="236" customWidth="1"/>
    <col min="15860" max="15860" width="9.33203125" style="236" customWidth="1"/>
    <col min="15861" max="15864" width="8.88671875" style="236"/>
    <col min="15865" max="15865" width="10.6640625" style="236" bestFit="1" customWidth="1"/>
    <col min="15866" max="16108" width="8.88671875" style="236"/>
    <col min="16109" max="16109" width="37.6640625" style="236" customWidth="1"/>
    <col min="16110" max="16110" width="5.6640625" style="236" customWidth="1"/>
    <col min="16111" max="16111" width="8" style="236" customWidth="1"/>
    <col min="16112" max="16112" width="7.6640625" style="236" customWidth="1"/>
    <col min="16113" max="16113" width="5.6640625" style="236" customWidth="1"/>
    <col min="16114" max="16114" width="10.44140625" style="236" customWidth="1"/>
    <col min="16115" max="16115" width="5.6640625" style="236" customWidth="1"/>
    <col min="16116" max="16116" width="9.33203125" style="236" customWidth="1"/>
    <col min="16117" max="16120" width="8.88671875" style="236"/>
    <col min="16121" max="16121" width="10.6640625" style="236" bestFit="1" customWidth="1"/>
    <col min="16122" max="16384" width="8.88671875" style="236"/>
  </cols>
  <sheetData>
    <row r="2" spans="1:8">
      <c r="A2" s="243" t="s">
        <v>1501</v>
      </c>
      <c r="G2" s="236"/>
      <c r="H2" s="236"/>
    </row>
    <row r="3" spans="1:8" ht="13.8">
      <c r="A3" s="244" t="s">
        <v>155</v>
      </c>
      <c r="G3" s="236"/>
      <c r="H3" s="236"/>
    </row>
    <row r="4" spans="1:8" ht="13.95" customHeight="1"/>
    <row r="5" spans="1:8" ht="14.25" customHeight="1">
      <c r="A5" s="856" t="s">
        <v>156</v>
      </c>
      <c r="B5" s="856" t="s">
        <v>157</v>
      </c>
      <c r="C5" s="845" t="s">
        <v>158</v>
      </c>
      <c r="D5" s="859"/>
      <c r="E5" s="856" t="s">
        <v>157</v>
      </c>
      <c r="F5" s="862" t="s">
        <v>159</v>
      </c>
      <c r="G5" s="856" t="s">
        <v>160</v>
      </c>
      <c r="H5" s="845" t="s">
        <v>161</v>
      </c>
    </row>
    <row r="6" spans="1:8" ht="14.25" customHeight="1">
      <c r="A6" s="857"/>
      <c r="B6" s="857"/>
      <c r="C6" s="846"/>
      <c r="D6" s="860"/>
      <c r="E6" s="857"/>
      <c r="F6" s="863"/>
      <c r="G6" s="857"/>
      <c r="H6" s="846"/>
    </row>
    <row r="7" spans="1:8" ht="14.25" customHeight="1">
      <c r="A7" s="857"/>
      <c r="B7" s="857"/>
      <c r="C7" s="846"/>
      <c r="D7" s="860"/>
      <c r="E7" s="857"/>
      <c r="F7" s="863"/>
      <c r="G7" s="857"/>
      <c r="H7" s="846"/>
    </row>
    <row r="8" spans="1:8" ht="14.25" customHeight="1">
      <c r="A8" s="857"/>
      <c r="B8" s="857"/>
      <c r="C8" s="846"/>
      <c r="D8" s="860"/>
      <c r="E8" s="857"/>
      <c r="F8" s="863"/>
      <c r="G8" s="857"/>
      <c r="H8" s="846"/>
    </row>
    <row r="9" spans="1:8" ht="14.25" customHeight="1">
      <c r="A9" s="857"/>
      <c r="B9" s="857"/>
      <c r="C9" s="847"/>
      <c r="D9" s="861"/>
      <c r="E9" s="857"/>
      <c r="F9" s="863"/>
      <c r="G9" s="857"/>
      <c r="H9" s="846"/>
    </row>
    <row r="10" spans="1:8" ht="14.25" customHeight="1">
      <c r="A10" s="857"/>
      <c r="B10" s="857"/>
      <c r="C10" s="848" t="s">
        <v>162</v>
      </c>
      <c r="D10" s="851" t="s">
        <v>163</v>
      </c>
      <c r="E10" s="857"/>
      <c r="F10" s="863"/>
      <c r="G10" s="857"/>
      <c r="H10" s="846"/>
    </row>
    <row r="11" spans="1:8" ht="14.25" customHeight="1">
      <c r="A11" s="857"/>
      <c r="B11" s="857"/>
      <c r="C11" s="849"/>
      <c r="D11" s="852"/>
      <c r="E11" s="857"/>
      <c r="F11" s="863"/>
      <c r="G11" s="857"/>
      <c r="H11" s="846"/>
    </row>
    <row r="12" spans="1:8" ht="14.25" customHeight="1">
      <c r="A12" s="857"/>
      <c r="B12" s="857"/>
      <c r="C12" s="849"/>
      <c r="D12" s="852"/>
      <c r="E12" s="857"/>
      <c r="F12" s="863"/>
      <c r="G12" s="857"/>
      <c r="H12" s="846"/>
    </row>
    <row r="13" spans="1:8" ht="14.25" customHeight="1">
      <c r="A13" s="857"/>
      <c r="B13" s="857"/>
      <c r="C13" s="849"/>
      <c r="D13" s="852"/>
      <c r="E13" s="857"/>
      <c r="F13" s="863"/>
      <c r="G13" s="857"/>
      <c r="H13" s="846"/>
    </row>
    <row r="14" spans="1:8" ht="14.25" customHeight="1">
      <c r="A14" s="858"/>
      <c r="B14" s="858"/>
      <c r="C14" s="850"/>
      <c r="D14" s="853"/>
      <c r="E14" s="858"/>
      <c r="F14" s="864"/>
      <c r="G14" s="858"/>
      <c r="H14" s="847"/>
    </row>
    <row r="15" spans="1:8" ht="18" customHeight="1">
      <c r="A15" s="854" t="s">
        <v>387</v>
      </c>
      <c r="B15" s="854"/>
      <c r="C15" s="854"/>
      <c r="D15" s="854"/>
      <c r="E15" s="854"/>
      <c r="F15" s="854"/>
      <c r="G15" s="854"/>
      <c r="H15" s="854"/>
    </row>
    <row r="16" spans="1:8" ht="15.75" customHeight="1">
      <c r="A16" s="5" t="s">
        <v>164</v>
      </c>
      <c r="B16" s="6">
        <v>2013</v>
      </c>
      <c r="C16" s="2">
        <v>4.3</v>
      </c>
      <c r="D16" s="89" t="s">
        <v>1493</v>
      </c>
      <c r="E16" s="6">
        <v>2012</v>
      </c>
      <c r="F16" s="85">
        <v>77.5</v>
      </c>
      <c r="G16" s="6">
        <v>2012</v>
      </c>
      <c r="H16" s="7">
        <v>441</v>
      </c>
    </row>
    <row r="17" spans="1:8" s="44" customFormat="1" ht="15.75" customHeight="1">
      <c r="A17" s="5" t="s">
        <v>165</v>
      </c>
      <c r="B17" s="6">
        <v>2012</v>
      </c>
      <c r="C17" s="2">
        <v>3.8</v>
      </c>
      <c r="D17" s="85">
        <v>2.2999999999999998</v>
      </c>
      <c r="E17" s="6">
        <v>2010</v>
      </c>
      <c r="F17" s="85">
        <v>73.599999999999994</v>
      </c>
      <c r="G17" s="6">
        <v>2012</v>
      </c>
      <c r="H17" s="7">
        <v>620</v>
      </c>
    </row>
    <row r="18" spans="1:8" ht="15.75" customHeight="1">
      <c r="A18" s="5" t="s">
        <v>166</v>
      </c>
      <c r="B18" s="6">
        <v>2013</v>
      </c>
      <c r="C18" s="2">
        <v>9.1999999999999993</v>
      </c>
      <c r="D18" s="85">
        <v>3.8</v>
      </c>
      <c r="E18" s="6">
        <v>2013</v>
      </c>
      <c r="F18" s="85">
        <v>73.5</v>
      </c>
      <c r="G18" s="6">
        <v>2013</v>
      </c>
      <c r="H18" s="7">
        <v>414</v>
      </c>
    </row>
    <row r="19" spans="1:8" ht="23.4" customHeight="1">
      <c r="A19" s="8" t="s">
        <v>1494</v>
      </c>
      <c r="B19" s="6">
        <v>2012</v>
      </c>
      <c r="C19" s="2">
        <v>4.8</v>
      </c>
      <c r="D19" s="512">
        <v>0.6</v>
      </c>
      <c r="E19" s="6">
        <v>2012</v>
      </c>
      <c r="F19" s="85">
        <v>90.9</v>
      </c>
      <c r="G19" s="6">
        <v>2012</v>
      </c>
      <c r="H19" s="9">
        <v>126</v>
      </c>
    </row>
    <row r="20" spans="1:8" s="245" customFormat="1" ht="15.75" customHeight="1">
      <c r="A20" s="5" t="s">
        <v>67</v>
      </c>
      <c r="B20" s="6">
        <v>2013</v>
      </c>
      <c r="C20" s="2">
        <v>3</v>
      </c>
      <c r="D20" s="85">
        <v>1.5</v>
      </c>
      <c r="E20" s="6">
        <v>2013</v>
      </c>
      <c r="F20" s="85">
        <v>88.1</v>
      </c>
      <c r="G20" s="6">
        <v>2013</v>
      </c>
      <c r="H20" s="7">
        <v>497</v>
      </c>
    </row>
    <row r="21" spans="1:8" s="245" customFormat="1" ht="15.75" customHeight="1">
      <c r="A21" s="5" t="s">
        <v>167</v>
      </c>
      <c r="B21" s="6">
        <v>2013</v>
      </c>
      <c r="C21" s="2">
        <v>4.5</v>
      </c>
      <c r="D21" s="85">
        <v>1.4</v>
      </c>
      <c r="E21" s="6">
        <v>2013</v>
      </c>
      <c r="F21" s="85">
        <v>90</v>
      </c>
      <c r="G21" s="6">
        <v>2013</v>
      </c>
      <c r="H21" s="7">
        <v>313</v>
      </c>
    </row>
    <row r="22" spans="1:8" s="245" customFormat="1" ht="15.75" customHeight="1">
      <c r="A22" s="10" t="s">
        <v>168</v>
      </c>
      <c r="B22" s="6">
        <v>2013</v>
      </c>
      <c r="C22" s="2">
        <v>6.4</v>
      </c>
      <c r="D22" s="85" t="s">
        <v>1495</v>
      </c>
      <c r="E22" s="6">
        <v>2009</v>
      </c>
      <c r="F22" s="85">
        <v>84.4</v>
      </c>
      <c r="G22" s="6">
        <v>2012</v>
      </c>
      <c r="H22" s="7">
        <v>351</v>
      </c>
    </row>
    <row r="23" spans="1:8" s="245" customFormat="1" ht="15.75" customHeight="1">
      <c r="A23" s="11" t="s">
        <v>169</v>
      </c>
      <c r="B23" s="6">
        <v>2013</v>
      </c>
      <c r="C23" s="2">
        <v>6.2</v>
      </c>
      <c r="D23" s="85">
        <v>0.8</v>
      </c>
      <c r="E23" s="6">
        <v>2012</v>
      </c>
      <c r="F23" s="85">
        <v>93.5</v>
      </c>
      <c r="G23" s="6">
        <v>2013</v>
      </c>
      <c r="H23" s="7">
        <v>130</v>
      </c>
    </row>
    <row r="24" spans="1:8" s="245" customFormat="1" ht="15.75" customHeight="1">
      <c r="A24" s="8" t="s">
        <v>460</v>
      </c>
      <c r="B24" s="6">
        <v>2013</v>
      </c>
      <c r="C24" s="2">
        <v>4.0999999999999996</v>
      </c>
      <c r="D24" s="85">
        <v>2.7</v>
      </c>
      <c r="E24" s="6">
        <v>2013</v>
      </c>
      <c r="F24" s="85">
        <v>75.900000000000006</v>
      </c>
      <c r="G24" s="6">
        <v>2013</v>
      </c>
      <c r="H24" s="9">
        <v>641</v>
      </c>
    </row>
    <row r="25" spans="1:8" s="245" customFormat="1" ht="15.75" customHeight="1">
      <c r="A25" s="5" t="s">
        <v>170</v>
      </c>
      <c r="B25" s="6">
        <v>2013</v>
      </c>
      <c r="C25" s="2">
        <v>4.9000000000000004</v>
      </c>
      <c r="D25" s="85">
        <v>3.4</v>
      </c>
      <c r="E25" s="6">
        <v>2013</v>
      </c>
      <c r="F25" s="85">
        <v>73.400000000000006</v>
      </c>
      <c r="G25" s="6">
        <v>2013</v>
      </c>
      <c r="H25" s="7">
        <v>686</v>
      </c>
    </row>
    <row r="26" spans="1:8" s="245" customFormat="1" ht="15.75" customHeight="1">
      <c r="A26" s="5" t="s">
        <v>171</v>
      </c>
      <c r="B26" s="6">
        <v>2013</v>
      </c>
      <c r="C26" s="2">
        <v>4.3</v>
      </c>
      <c r="D26" s="85">
        <v>2.5</v>
      </c>
      <c r="E26" s="6">
        <v>2013</v>
      </c>
      <c r="F26" s="85">
        <v>73.7</v>
      </c>
      <c r="G26" s="6">
        <v>2013</v>
      </c>
      <c r="H26" s="7">
        <v>594</v>
      </c>
    </row>
    <row r="27" spans="1:8" s="245" customFormat="1" ht="15.75" customHeight="1">
      <c r="A27" s="5" t="s">
        <v>120</v>
      </c>
      <c r="B27" s="6">
        <v>2013</v>
      </c>
      <c r="C27" s="2">
        <v>4.5999999999999996</v>
      </c>
      <c r="D27" s="85">
        <v>2.5</v>
      </c>
      <c r="E27" s="6">
        <v>2013</v>
      </c>
      <c r="F27" s="85">
        <v>76.5</v>
      </c>
      <c r="G27" s="6">
        <v>2013</v>
      </c>
      <c r="H27" s="7">
        <v>548</v>
      </c>
    </row>
    <row r="28" spans="1:8" s="245" customFormat="1" ht="15.75" customHeight="1">
      <c r="A28" s="5" t="s">
        <v>172</v>
      </c>
      <c r="B28" s="6">
        <v>2012</v>
      </c>
      <c r="C28" s="2">
        <v>3.7</v>
      </c>
      <c r="D28" s="85" t="s">
        <v>1126</v>
      </c>
      <c r="E28" s="6">
        <v>2011</v>
      </c>
      <c r="F28" s="85">
        <v>80.5</v>
      </c>
      <c r="G28" s="6">
        <v>2011</v>
      </c>
      <c r="H28" s="7">
        <v>562</v>
      </c>
    </row>
    <row r="29" spans="1:8" s="245" customFormat="1" ht="15.75" customHeight="1">
      <c r="A29" s="5" t="s">
        <v>173</v>
      </c>
      <c r="B29" s="6">
        <v>2013</v>
      </c>
      <c r="C29" s="2">
        <v>4.7</v>
      </c>
      <c r="D29" s="85" t="s">
        <v>1496</v>
      </c>
      <c r="E29" s="6">
        <v>2013</v>
      </c>
      <c r="F29" s="85">
        <v>88.4</v>
      </c>
      <c r="G29" s="6">
        <v>2012</v>
      </c>
      <c r="H29" s="7">
        <v>299</v>
      </c>
    </row>
    <row r="30" spans="1:8" s="245" customFormat="1" ht="15.75" customHeight="1">
      <c r="A30" s="5" t="s">
        <v>123</v>
      </c>
      <c r="B30" s="6">
        <v>2013</v>
      </c>
      <c r="C30" s="2">
        <v>3.3</v>
      </c>
      <c r="D30" s="85">
        <v>2</v>
      </c>
      <c r="E30" s="6">
        <v>2013</v>
      </c>
      <c r="F30" s="85">
        <v>84.8</v>
      </c>
      <c r="G30" s="6">
        <v>2013</v>
      </c>
      <c r="H30" s="7">
        <v>618</v>
      </c>
    </row>
    <row r="31" spans="1:8" s="245" customFormat="1" ht="15.75" customHeight="1">
      <c r="A31" s="5" t="s">
        <v>459</v>
      </c>
      <c r="B31" s="6">
        <v>2013</v>
      </c>
      <c r="C31" s="2">
        <v>3.8</v>
      </c>
      <c r="D31" s="85">
        <v>2</v>
      </c>
      <c r="E31" s="6">
        <v>2013</v>
      </c>
      <c r="F31" s="85">
        <v>74.900000000000006</v>
      </c>
      <c r="G31" s="6">
        <v>2013</v>
      </c>
      <c r="H31" s="7">
        <v>521</v>
      </c>
    </row>
    <row r="32" spans="1:8" s="245" customFormat="1" ht="15.75" customHeight="1">
      <c r="A32" s="5" t="s">
        <v>124</v>
      </c>
      <c r="B32" s="6">
        <v>2012</v>
      </c>
      <c r="C32" s="2">
        <v>4.5</v>
      </c>
      <c r="D32" s="85">
        <v>0.6</v>
      </c>
      <c r="E32" s="6">
        <v>2011</v>
      </c>
      <c r="F32" s="85">
        <v>93.3</v>
      </c>
      <c r="G32" s="6">
        <v>2012</v>
      </c>
      <c r="H32" s="7">
        <v>140</v>
      </c>
    </row>
    <row r="33" spans="1:8" s="245" customFormat="1" ht="15.75" customHeight="1">
      <c r="A33" s="5" t="s">
        <v>174</v>
      </c>
      <c r="B33" s="6">
        <v>2011</v>
      </c>
      <c r="C33" s="2">
        <v>4.5999999999999996</v>
      </c>
      <c r="D33" s="85">
        <v>1.6</v>
      </c>
      <c r="E33" s="6">
        <v>2011</v>
      </c>
      <c r="F33" s="85">
        <v>80.3</v>
      </c>
      <c r="G33" s="6">
        <v>2011</v>
      </c>
      <c r="H33" s="7">
        <v>354</v>
      </c>
    </row>
    <row r="34" spans="1:8" s="245" customFormat="1" ht="15.75" customHeight="1">
      <c r="A34" s="5" t="s">
        <v>175</v>
      </c>
      <c r="B34" s="6">
        <v>2013</v>
      </c>
      <c r="C34" s="2">
        <v>6.9</v>
      </c>
      <c r="D34" s="85">
        <v>3.4</v>
      </c>
      <c r="E34" s="6">
        <v>2013</v>
      </c>
      <c r="F34" s="85">
        <v>78.7</v>
      </c>
      <c r="G34" s="6">
        <v>2013</v>
      </c>
      <c r="H34" s="7">
        <v>487</v>
      </c>
    </row>
    <row r="35" spans="1:8" s="245" customFormat="1" ht="15.75" customHeight="1">
      <c r="A35" s="5" t="s">
        <v>176</v>
      </c>
      <c r="B35" s="6">
        <v>2013</v>
      </c>
      <c r="C35" s="2">
        <v>3.2</v>
      </c>
      <c r="D35" s="85">
        <v>2.1</v>
      </c>
      <c r="E35" s="6">
        <v>2013</v>
      </c>
      <c r="F35" s="85">
        <v>75.900000000000006</v>
      </c>
      <c r="G35" s="6">
        <v>2013</v>
      </c>
      <c r="H35" s="7">
        <v>675</v>
      </c>
    </row>
    <row r="36" spans="1:8" s="245" customFormat="1" ht="15.75" customHeight="1">
      <c r="A36" s="5" t="s">
        <v>126</v>
      </c>
      <c r="B36" s="6">
        <v>2013</v>
      </c>
      <c r="C36" s="2">
        <v>5.7</v>
      </c>
      <c r="D36" s="85">
        <v>3.5</v>
      </c>
      <c r="E36" s="6">
        <v>2013</v>
      </c>
      <c r="F36" s="85">
        <v>70.8</v>
      </c>
      <c r="G36" s="6">
        <v>2013</v>
      </c>
      <c r="H36" s="7">
        <v>615</v>
      </c>
    </row>
    <row r="37" spans="1:8" s="245" customFormat="1" ht="15.75" customHeight="1">
      <c r="A37" s="5" t="s">
        <v>177</v>
      </c>
      <c r="B37" s="6">
        <v>2013</v>
      </c>
      <c r="C37" s="2">
        <v>6.8</v>
      </c>
      <c r="D37" s="85">
        <v>1</v>
      </c>
      <c r="E37" s="6">
        <v>2013</v>
      </c>
      <c r="F37" s="85">
        <v>92</v>
      </c>
      <c r="G37" s="6">
        <v>2013</v>
      </c>
      <c r="H37" s="7">
        <v>146</v>
      </c>
    </row>
    <row r="38" spans="1:8" s="245" customFormat="1" ht="15.75" customHeight="1">
      <c r="A38" s="5" t="s">
        <v>1095</v>
      </c>
      <c r="B38" s="6">
        <v>2012</v>
      </c>
      <c r="C38" s="2">
        <v>6.8</v>
      </c>
      <c r="D38" s="85">
        <v>3</v>
      </c>
      <c r="E38" s="6">
        <v>2012</v>
      </c>
      <c r="F38" s="85">
        <v>76.5</v>
      </c>
      <c r="G38" s="6">
        <v>2012</v>
      </c>
      <c r="H38" s="7">
        <v>438</v>
      </c>
    </row>
    <row r="39" spans="1:8" s="245" customFormat="1" ht="15.75" customHeight="1">
      <c r="A39" s="5" t="s">
        <v>178</v>
      </c>
      <c r="B39" s="6">
        <v>2013</v>
      </c>
      <c r="C39" s="2">
        <v>4.5999999999999996</v>
      </c>
      <c r="D39" s="85">
        <v>2.1</v>
      </c>
      <c r="E39" s="6">
        <v>2013</v>
      </c>
      <c r="F39" s="85">
        <v>75.2</v>
      </c>
      <c r="G39" s="6">
        <v>2013</v>
      </c>
      <c r="H39" s="7">
        <v>455</v>
      </c>
    </row>
    <row r="40" spans="1:8" s="245" customFormat="1" ht="15.75" customHeight="1">
      <c r="A40" s="5" t="s">
        <v>128</v>
      </c>
      <c r="B40" s="6">
        <v>2013</v>
      </c>
      <c r="C40" s="2">
        <v>4.7</v>
      </c>
      <c r="D40" s="85">
        <v>2</v>
      </c>
      <c r="E40" s="6">
        <v>2013</v>
      </c>
      <c r="F40" s="85">
        <v>69.3</v>
      </c>
      <c r="G40" s="6">
        <v>2013</v>
      </c>
      <c r="H40" s="9">
        <v>427</v>
      </c>
    </row>
    <row r="41" spans="1:8" s="245" customFormat="1" ht="15.75" customHeight="1">
      <c r="A41" s="12" t="s">
        <v>179</v>
      </c>
      <c r="B41" s="6">
        <v>2013</v>
      </c>
      <c r="C41" s="13">
        <v>4.7</v>
      </c>
      <c r="D41" s="86">
        <v>1.7</v>
      </c>
      <c r="E41" s="6">
        <v>2013</v>
      </c>
      <c r="F41" s="87">
        <v>87.4</v>
      </c>
      <c r="G41" s="6">
        <v>2013</v>
      </c>
      <c r="H41" s="14">
        <v>367</v>
      </c>
    </row>
    <row r="42" spans="1:8" s="245" customFormat="1" ht="15.75" customHeight="1">
      <c r="A42" s="5" t="s">
        <v>130</v>
      </c>
      <c r="B42" s="6">
        <v>2013</v>
      </c>
      <c r="C42" s="2">
        <v>3.1</v>
      </c>
      <c r="D42" s="85">
        <v>2.2000000000000002</v>
      </c>
      <c r="E42" s="6">
        <v>2013</v>
      </c>
      <c r="F42" s="85">
        <v>81.7</v>
      </c>
      <c r="G42" s="6">
        <v>2013</v>
      </c>
      <c r="H42" s="9">
        <v>704</v>
      </c>
    </row>
    <row r="43" spans="1:8" s="245" customFormat="1" ht="15.75" customHeight="1">
      <c r="A43" s="5" t="s">
        <v>1096</v>
      </c>
      <c r="B43" s="6">
        <v>2012</v>
      </c>
      <c r="C43" s="2">
        <v>9.1999999999999993</v>
      </c>
      <c r="D43" s="85">
        <v>4.7</v>
      </c>
      <c r="E43" s="6">
        <v>2011</v>
      </c>
      <c r="F43" s="85">
        <v>70.599999999999994</v>
      </c>
      <c r="G43" s="6">
        <v>2011</v>
      </c>
      <c r="H43" s="9">
        <v>509</v>
      </c>
    </row>
    <row r="44" spans="1:8" s="245" customFormat="1" ht="15.75" customHeight="1">
      <c r="A44" s="15" t="s">
        <v>180</v>
      </c>
      <c r="B44" s="6">
        <v>2013</v>
      </c>
      <c r="C44" s="2">
        <v>5.4</v>
      </c>
      <c r="D44" s="85">
        <v>1.4</v>
      </c>
      <c r="E44" s="6">
        <v>2013</v>
      </c>
      <c r="F44" s="85">
        <v>85.2</v>
      </c>
      <c r="G44" s="6">
        <v>2013</v>
      </c>
      <c r="H44" s="9">
        <v>265</v>
      </c>
    </row>
    <row r="45" spans="1:8" s="245" customFormat="1" ht="15.75" customHeight="1">
      <c r="A45" s="8" t="s">
        <v>181</v>
      </c>
      <c r="B45" s="6">
        <v>2013</v>
      </c>
      <c r="C45" s="2">
        <v>5.0999999999999996</v>
      </c>
      <c r="D45" s="85">
        <v>1.1000000000000001</v>
      </c>
      <c r="E45" s="6">
        <v>2013</v>
      </c>
      <c r="F45" s="85">
        <v>88.2</v>
      </c>
      <c r="G45" s="6">
        <v>2013</v>
      </c>
      <c r="H45" s="9">
        <v>226</v>
      </c>
    </row>
    <row r="46" spans="1:8" ht="15.75" customHeight="1">
      <c r="A46" s="10" t="s">
        <v>134</v>
      </c>
      <c r="B46" s="6">
        <v>2013</v>
      </c>
      <c r="C46" s="2">
        <v>4.7</v>
      </c>
      <c r="D46" s="85">
        <v>2</v>
      </c>
      <c r="E46" s="6">
        <v>2013</v>
      </c>
      <c r="F46" s="85">
        <v>86.9</v>
      </c>
      <c r="G46" s="6">
        <v>2013</v>
      </c>
      <c r="H46" s="9">
        <v>429</v>
      </c>
    </row>
    <row r="47" spans="1:8" s="245" customFormat="1" ht="15.75" customHeight="1">
      <c r="A47" s="5" t="s">
        <v>182</v>
      </c>
      <c r="B47" s="6">
        <v>2013</v>
      </c>
      <c r="C47" s="2">
        <v>3</v>
      </c>
      <c r="D47" s="85">
        <v>1.1000000000000001</v>
      </c>
      <c r="E47" s="6">
        <v>2013</v>
      </c>
      <c r="F47" s="85">
        <v>90.6</v>
      </c>
      <c r="G47" s="6">
        <v>2013</v>
      </c>
      <c r="H47" s="9">
        <v>376</v>
      </c>
    </row>
    <row r="48" spans="1:8" s="245" customFormat="1" ht="15.75" customHeight="1">
      <c r="A48" s="5" t="s">
        <v>136</v>
      </c>
      <c r="B48" s="6">
        <v>2013</v>
      </c>
      <c r="C48" s="2">
        <v>4.9000000000000004</v>
      </c>
      <c r="D48" s="85">
        <v>2.1</v>
      </c>
      <c r="E48" s="6">
        <v>2013</v>
      </c>
      <c r="F48" s="85">
        <v>80.599999999999994</v>
      </c>
      <c r="G48" s="6">
        <v>2013</v>
      </c>
      <c r="H48" s="9">
        <v>430</v>
      </c>
    </row>
    <row r="49" spans="1:8" s="245" customFormat="1" ht="15.75" customHeight="1">
      <c r="A49" s="5" t="s">
        <v>137</v>
      </c>
      <c r="B49" s="6">
        <v>2013</v>
      </c>
      <c r="C49" s="2">
        <v>5.4</v>
      </c>
      <c r="D49" s="85">
        <v>2.8</v>
      </c>
      <c r="E49" s="6">
        <v>2013</v>
      </c>
      <c r="F49" s="85">
        <v>68.900000000000006</v>
      </c>
      <c r="G49" s="6">
        <v>2013</v>
      </c>
      <c r="H49" s="9">
        <v>522</v>
      </c>
    </row>
    <row r="50" spans="1:8" s="245" customFormat="1" ht="15.75" customHeight="1">
      <c r="A50" s="5" t="s">
        <v>138</v>
      </c>
      <c r="B50" s="6">
        <v>2013</v>
      </c>
      <c r="C50" s="2">
        <v>7.9</v>
      </c>
      <c r="D50" s="85">
        <v>1.6</v>
      </c>
      <c r="E50" s="6">
        <v>2013</v>
      </c>
      <c r="F50" s="85">
        <v>86.1</v>
      </c>
      <c r="G50" s="6">
        <v>2013</v>
      </c>
      <c r="H50" s="9">
        <v>209</v>
      </c>
    </row>
    <row r="51" spans="1:8" s="42" customFormat="1" ht="15.75" customHeight="1">
      <c r="A51" s="5" t="s">
        <v>139</v>
      </c>
      <c r="B51" s="6">
        <v>2012</v>
      </c>
      <c r="C51" s="2">
        <v>6.1</v>
      </c>
      <c r="D51" s="85">
        <v>1.1000000000000001</v>
      </c>
      <c r="E51" s="6">
        <v>2012</v>
      </c>
      <c r="F51" s="85">
        <v>75.599999999999994</v>
      </c>
      <c r="G51" s="6">
        <v>2012</v>
      </c>
      <c r="H51" s="9">
        <v>179</v>
      </c>
    </row>
    <row r="52" spans="1:8" s="42" customFormat="1" ht="15.75" customHeight="1">
      <c r="A52" s="5" t="s">
        <v>140</v>
      </c>
      <c r="B52" s="6">
        <v>2013</v>
      </c>
      <c r="C52" s="2">
        <v>3.7</v>
      </c>
      <c r="D52" s="85">
        <v>2</v>
      </c>
      <c r="E52" s="6">
        <v>2013</v>
      </c>
      <c r="F52" s="85">
        <v>76.7</v>
      </c>
      <c r="G52" s="6">
        <v>2013</v>
      </c>
      <c r="H52" s="9">
        <v>546</v>
      </c>
    </row>
    <row r="53" spans="1:8" s="42" customFormat="1" ht="15.75" customHeight="1">
      <c r="A53" s="16" t="s">
        <v>183</v>
      </c>
      <c r="B53" s="6">
        <v>2012</v>
      </c>
      <c r="C53" s="2">
        <v>4.4000000000000004</v>
      </c>
      <c r="D53" s="85">
        <v>2</v>
      </c>
      <c r="E53" s="6">
        <v>2010</v>
      </c>
      <c r="F53" s="85">
        <v>76.2</v>
      </c>
      <c r="G53" s="6">
        <v>2011</v>
      </c>
      <c r="H53" s="9">
        <v>455</v>
      </c>
    </row>
    <row r="54" spans="1:8" s="42" customFormat="1" ht="15.75" customHeight="1">
      <c r="A54" s="17" t="s">
        <v>143</v>
      </c>
      <c r="B54" s="6">
        <v>2013</v>
      </c>
      <c r="C54" s="2">
        <v>3.2</v>
      </c>
      <c r="D54" s="85" t="s">
        <v>594</v>
      </c>
      <c r="E54" s="6">
        <v>2013</v>
      </c>
      <c r="F54" s="85">
        <v>90.4</v>
      </c>
      <c r="G54" s="6">
        <v>2012</v>
      </c>
      <c r="H54" s="9">
        <v>246</v>
      </c>
    </row>
    <row r="55" spans="1:8" s="42" customFormat="1">
      <c r="A55" s="98"/>
      <c r="B55" s="99"/>
      <c r="C55" s="3"/>
      <c r="D55" s="3"/>
      <c r="E55" s="99"/>
      <c r="F55" s="3"/>
      <c r="G55" s="99"/>
      <c r="H55" s="7"/>
    </row>
    <row r="56" spans="1:8" ht="18" customHeight="1">
      <c r="A56" s="865" t="s">
        <v>1128</v>
      </c>
      <c r="B56" s="865"/>
      <c r="C56" s="865"/>
      <c r="D56" s="865"/>
      <c r="E56" s="865"/>
      <c r="F56" s="865"/>
      <c r="G56" s="865"/>
      <c r="H56" s="865"/>
    </row>
    <row r="57" spans="1:8" ht="13.5" customHeight="1">
      <c r="A57" s="5" t="s">
        <v>184</v>
      </c>
      <c r="B57" s="6">
        <v>2011</v>
      </c>
      <c r="C57" s="2">
        <v>6</v>
      </c>
      <c r="D57" s="85">
        <v>1</v>
      </c>
      <c r="E57" s="6" t="s">
        <v>19</v>
      </c>
      <c r="F57" s="85" t="s">
        <v>19</v>
      </c>
      <c r="G57" s="6">
        <v>2011</v>
      </c>
      <c r="H57" s="7">
        <v>162</v>
      </c>
    </row>
    <row r="58" spans="1:8" ht="13.5" customHeight="1">
      <c r="A58" s="11" t="s">
        <v>69</v>
      </c>
      <c r="B58" s="6">
        <v>2012</v>
      </c>
      <c r="C58" s="2">
        <v>5.4</v>
      </c>
      <c r="D58" s="85">
        <v>2.2000000000000002</v>
      </c>
      <c r="E58" s="84" t="s">
        <v>19</v>
      </c>
      <c r="F58" s="89" t="s">
        <v>19</v>
      </c>
      <c r="G58" s="6">
        <v>2012</v>
      </c>
      <c r="H58" s="7">
        <v>405</v>
      </c>
    </row>
    <row r="59" spans="1:8" ht="13.5" customHeight="1">
      <c r="A59" s="5" t="s">
        <v>185</v>
      </c>
      <c r="B59" s="6">
        <v>2013</v>
      </c>
      <c r="C59" s="2">
        <v>9.1999999999999993</v>
      </c>
      <c r="D59" s="85">
        <v>1.2</v>
      </c>
      <c r="E59" s="6">
        <v>2013</v>
      </c>
      <c r="F59" s="85">
        <v>97.6</v>
      </c>
      <c r="G59" s="6">
        <v>2013</v>
      </c>
      <c r="H59" s="7">
        <v>135</v>
      </c>
    </row>
    <row r="60" spans="1:8" ht="13.5" customHeight="1">
      <c r="A60" s="11" t="s">
        <v>186</v>
      </c>
      <c r="B60" s="6">
        <v>2012</v>
      </c>
      <c r="C60" s="2">
        <v>5.2</v>
      </c>
      <c r="D60" s="85">
        <v>1.7</v>
      </c>
      <c r="E60" s="84" t="s">
        <v>19</v>
      </c>
      <c r="F60" s="89" t="s">
        <v>19</v>
      </c>
      <c r="G60" s="6">
        <v>2012</v>
      </c>
      <c r="H60" s="9">
        <v>328</v>
      </c>
    </row>
    <row r="61" spans="1:8" ht="13.5" customHeight="1">
      <c r="A61" s="11" t="s">
        <v>148</v>
      </c>
      <c r="B61" s="6">
        <v>2012</v>
      </c>
      <c r="C61" s="2">
        <v>9.6</v>
      </c>
      <c r="D61" s="85">
        <v>1.8</v>
      </c>
      <c r="E61" s="84" t="s">
        <v>19</v>
      </c>
      <c r="F61" s="89" t="s">
        <v>19</v>
      </c>
      <c r="G61" s="6">
        <v>2012</v>
      </c>
      <c r="H61" s="7">
        <v>184</v>
      </c>
    </row>
    <row r="62" spans="1:8" ht="13.5" customHeight="1">
      <c r="A62" s="5" t="s">
        <v>187</v>
      </c>
      <c r="B62" s="6">
        <v>2012</v>
      </c>
      <c r="C62" s="2">
        <v>6.8</v>
      </c>
      <c r="D62" s="85">
        <v>1.6</v>
      </c>
      <c r="E62" s="6">
        <v>2011</v>
      </c>
      <c r="F62" s="85">
        <v>95.4</v>
      </c>
      <c r="G62" s="6">
        <v>2011</v>
      </c>
      <c r="H62" s="7">
        <v>190</v>
      </c>
    </row>
    <row r="63" spans="1:8" ht="13.5" customHeight="1">
      <c r="A63" s="11" t="s">
        <v>188</v>
      </c>
      <c r="B63" s="6">
        <v>2011</v>
      </c>
      <c r="C63" s="2">
        <v>6.6</v>
      </c>
      <c r="D63" s="85">
        <v>1.7</v>
      </c>
      <c r="E63" s="84" t="s">
        <v>19</v>
      </c>
      <c r="F63" s="89" t="s">
        <v>19</v>
      </c>
      <c r="G63" s="6">
        <v>2011</v>
      </c>
      <c r="H63" s="9">
        <v>263</v>
      </c>
    </row>
    <row r="64" spans="1:8" ht="13.5" customHeight="1">
      <c r="A64" s="11" t="s">
        <v>189</v>
      </c>
      <c r="B64" s="6">
        <v>2012</v>
      </c>
      <c r="C64" s="2">
        <v>5.2</v>
      </c>
      <c r="D64" s="85">
        <v>1.8</v>
      </c>
      <c r="E64" s="84" t="s">
        <v>19</v>
      </c>
      <c r="F64" s="89" t="s">
        <v>19</v>
      </c>
      <c r="G64" s="6">
        <v>2012</v>
      </c>
      <c r="H64" s="9">
        <v>352</v>
      </c>
    </row>
    <row r="65" spans="1:9" ht="13.5" customHeight="1">
      <c r="A65" s="11" t="s">
        <v>150</v>
      </c>
      <c r="B65" s="6">
        <v>2011</v>
      </c>
      <c r="C65" s="2">
        <v>9.6999999999999993</v>
      </c>
      <c r="D65" s="85">
        <v>2.7</v>
      </c>
      <c r="E65" s="84" t="s">
        <v>19</v>
      </c>
      <c r="F65" s="89" t="s">
        <v>19</v>
      </c>
      <c r="G65" s="6">
        <v>2011</v>
      </c>
      <c r="H65" s="9">
        <v>280</v>
      </c>
    </row>
    <row r="66" spans="1:9" ht="13.5" customHeight="1">
      <c r="A66" s="242" t="s">
        <v>465</v>
      </c>
      <c r="B66" s="6">
        <v>2012</v>
      </c>
      <c r="C66" s="2">
        <v>6.5</v>
      </c>
      <c r="D66" s="85">
        <v>2.2999999999999998</v>
      </c>
      <c r="E66" s="84" t="s">
        <v>19</v>
      </c>
      <c r="F66" s="89" t="s">
        <v>19</v>
      </c>
      <c r="G66" s="6">
        <v>2012</v>
      </c>
      <c r="H66" s="9">
        <v>350</v>
      </c>
    </row>
    <row r="67" spans="1:9" ht="13.5" customHeight="1">
      <c r="A67" s="11" t="s">
        <v>190</v>
      </c>
      <c r="B67" s="6">
        <v>2013</v>
      </c>
      <c r="C67" s="2">
        <v>5.5</v>
      </c>
      <c r="D67" s="85">
        <v>2.9</v>
      </c>
      <c r="E67" s="84" t="s">
        <v>19</v>
      </c>
      <c r="F67" s="89" t="s">
        <v>19</v>
      </c>
      <c r="G67" s="6">
        <v>2013</v>
      </c>
      <c r="H67" s="9">
        <v>535</v>
      </c>
      <c r="I67" s="246"/>
    </row>
    <row r="68" spans="1:9" ht="13.5" customHeight="1">
      <c r="A68" s="11" t="s">
        <v>74</v>
      </c>
      <c r="B68" s="6">
        <v>2012</v>
      </c>
      <c r="C68" s="2">
        <v>5</v>
      </c>
      <c r="D68" s="85">
        <v>0.9</v>
      </c>
      <c r="E68" s="84" t="s">
        <v>19</v>
      </c>
      <c r="F68" s="89" t="s">
        <v>19</v>
      </c>
      <c r="G68" s="6">
        <v>2012</v>
      </c>
      <c r="H68" s="9">
        <v>170</v>
      </c>
    </row>
    <row r="69" spans="1:9" ht="13.5" customHeight="1">
      <c r="A69" s="11" t="s">
        <v>191</v>
      </c>
      <c r="B69" s="6">
        <v>2013</v>
      </c>
      <c r="C69" s="2">
        <v>5.4</v>
      </c>
      <c r="D69" s="85">
        <v>1.2</v>
      </c>
      <c r="E69" s="84" t="s">
        <v>19</v>
      </c>
      <c r="F69" s="89" t="s">
        <v>19</v>
      </c>
      <c r="G69" s="6">
        <v>2013</v>
      </c>
      <c r="H69" s="9">
        <v>223</v>
      </c>
    </row>
    <row r="70" spans="1:9" ht="13.5" customHeight="1">
      <c r="A70" s="19" t="s">
        <v>192</v>
      </c>
      <c r="B70" s="6">
        <v>2012</v>
      </c>
      <c r="C70" s="2">
        <v>4.5999999999999996</v>
      </c>
      <c r="D70" s="85">
        <v>2</v>
      </c>
      <c r="E70" s="84" t="s">
        <v>19</v>
      </c>
      <c r="F70" s="89" t="s">
        <v>19</v>
      </c>
      <c r="G70" s="6">
        <v>2012</v>
      </c>
      <c r="H70" s="9">
        <v>428</v>
      </c>
    </row>
    <row r="71" spans="1:9" ht="13.5" customHeight="1">
      <c r="A71" s="19" t="s">
        <v>84</v>
      </c>
      <c r="B71" s="6">
        <v>2011</v>
      </c>
      <c r="C71" s="2">
        <v>6.8</v>
      </c>
      <c r="D71" s="88">
        <v>2.8</v>
      </c>
      <c r="E71" s="84" t="s">
        <v>19</v>
      </c>
      <c r="F71" s="89" t="s">
        <v>19</v>
      </c>
      <c r="G71" s="6">
        <v>2011</v>
      </c>
      <c r="H71" s="9">
        <v>414</v>
      </c>
    </row>
    <row r="73" spans="1:9" ht="12.75" customHeight="1">
      <c r="A73" s="855" t="s">
        <v>1502</v>
      </c>
      <c r="B73" s="855"/>
      <c r="C73" s="855"/>
      <c r="D73" s="855"/>
      <c r="E73" s="855"/>
      <c r="F73" s="855"/>
      <c r="G73" s="855"/>
      <c r="H73" s="855"/>
    </row>
    <row r="74" spans="1:9">
      <c r="A74" s="844" t="s">
        <v>1503</v>
      </c>
      <c r="B74" s="844"/>
      <c r="C74" s="844"/>
      <c r="D74" s="844"/>
      <c r="E74" s="844"/>
      <c r="F74" s="844"/>
      <c r="G74" s="844"/>
      <c r="H74" s="844"/>
    </row>
    <row r="75" spans="1:9">
      <c r="A75" s="345"/>
      <c r="B75" s="345"/>
      <c r="C75" s="345"/>
      <c r="D75" s="345"/>
      <c r="E75" s="345"/>
      <c r="F75" s="345"/>
      <c r="G75" s="345"/>
      <c r="H75" s="345"/>
    </row>
    <row r="76" spans="1:9">
      <c r="A76" s="45" t="s">
        <v>1497</v>
      </c>
      <c r="B76" s="45"/>
      <c r="C76" s="45"/>
      <c r="D76" s="46"/>
    </row>
    <row r="77" spans="1:9">
      <c r="A77" s="18" t="s">
        <v>1498</v>
      </c>
      <c r="B77" s="45"/>
      <c r="C77" s="45"/>
      <c r="D77" s="46"/>
    </row>
    <row r="78" spans="1:9">
      <c r="A78" s="45"/>
      <c r="B78" s="45"/>
      <c r="C78" s="45"/>
      <c r="D78" s="46"/>
    </row>
    <row r="79" spans="1:9">
      <c r="A79" s="247" t="s">
        <v>1499</v>
      </c>
      <c r="B79" s="45"/>
      <c r="C79" s="45"/>
      <c r="D79" s="46"/>
    </row>
    <row r="80" spans="1:9">
      <c r="A80" s="101" t="s">
        <v>1500</v>
      </c>
      <c r="B80" s="45"/>
      <c r="C80" s="45"/>
      <c r="D80" s="46"/>
    </row>
  </sheetData>
  <mergeCells count="13">
    <mergeCell ref="A74:H74"/>
    <mergeCell ref="H5:H14"/>
    <mergeCell ref="C10:C14"/>
    <mergeCell ref="D10:D14"/>
    <mergeCell ref="A15:H15"/>
    <mergeCell ref="A73:H73"/>
    <mergeCell ref="A5:A14"/>
    <mergeCell ref="B5:B14"/>
    <mergeCell ref="C5:D9"/>
    <mergeCell ref="E5:E14"/>
    <mergeCell ref="F5:F14"/>
    <mergeCell ref="G5:G14"/>
    <mergeCell ref="A56:H56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9"/>
  <sheetViews>
    <sheetView workbookViewId="0"/>
  </sheetViews>
  <sheetFormatPr defaultRowHeight="13.2"/>
  <cols>
    <col min="1" max="1" width="20.33203125" style="617" customWidth="1"/>
    <col min="2" max="2" width="6.109375" style="256" customWidth="1"/>
    <col min="3" max="3" width="8.44140625" style="248" customWidth="1"/>
    <col min="4" max="4" width="9.5546875" style="616" customWidth="1"/>
    <col min="5" max="6" width="10.109375" style="721" customWidth="1"/>
    <col min="7" max="7" width="10.5546875" style="616" customWidth="1"/>
    <col min="8" max="8" width="9.109375" style="616" customWidth="1"/>
    <col min="9" max="9" width="9.109375" style="617" customWidth="1"/>
    <col min="10" max="249" width="8.88671875" style="248"/>
    <col min="250" max="250" width="21" style="248" customWidth="1"/>
    <col min="251" max="251" width="8.88671875" style="248" customWidth="1"/>
    <col min="252" max="253" width="10" style="248" customWidth="1"/>
    <col min="254" max="254" width="10.109375" style="248" customWidth="1"/>
    <col min="255" max="255" width="8.88671875" style="248" customWidth="1"/>
    <col min="256" max="256" width="10.5546875" style="248" customWidth="1"/>
    <col min="257" max="505" width="8.88671875" style="248"/>
    <col min="506" max="506" width="21" style="248" customWidth="1"/>
    <col min="507" max="507" width="8.88671875" style="248" customWidth="1"/>
    <col min="508" max="509" width="10" style="248" customWidth="1"/>
    <col min="510" max="510" width="10.109375" style="248" customWidth="1"/>
    <col min="511" max="511" width="8.88671875" style="248" customWidth="1"/>
    <col min="512" max="512" width="10.5546875" style="248" customWidth="1"/>
    <col min="513" max="761" width="8.88671875" style="248"/>
    <col min="762" max="762" width="21" style="248" customWidth="1"/>
    <col min="763" max="763" width="8.88671875" style="248" customWidth="1"/>
    <col min="764" max="765" width="10" style="248" customWidth="1"/>
    <col min="766" max="766" width="10.109375" style="248" customWidth="1"/>
    <col min="767" max="767" width="8.88671875" style="248" customWidth="1"/>
    <col min="768" max="768" width="10.5546875" style="248" customWidth="1"/>
    <col min="769" max="1017" width="8.88671875" style="248"/>
    <col min="1018" max="1018" width="21" style="248" customWidth="1"/>
    <col min="1019" max="1019" width="8.88671875" style="248" customWidth="1"/>
    <col min="1020" max="1021" width="10" style="248" customWidth="1"/>
    <col min="1022" max="1022" width="10.109375" style="248" customWidth="1"/>
    <col min="1023" max="1023" width="8.88671875" style="248" customWidth="1"/>
    <col min="1024" max="1024" width="10.5546875" style="248" customWidth="1"/>
    <col min="1025" max="1273" width="8.88671875" style="248"/>
    <col min="1274" max="1274" width="21" style="248" customWidth="1"/>
    <col min="1275" max="1275" width="8.88671875" style="248" customWidth="1"/>
    <col min="1276" max="1277" width="10" style="248" customWidth="1"/>
    <col min="1278" max="1278" width="10.109375" style="248" customWidth="1"/>
    <col min="1279" max="1279" width="8.88671875" style="248" customWidth="1"/>
    <col min="1280" max="1280" width="10.5546875" style="248" customWidth="1"/>
    <col min="1281" max="1529" width="8.88671875" style="248"/>
    <col min="1530" max="1530" width="21" style="248" customWidth="1"/>
    <col min="1531" max="1531" width="8.88671875" style="248" customWidth="1"/>
    <col min="1532" max="1533" width="10" style="248" customWidth="1"/>
    <col min="1534" max="1534" width="10.109375" style="248" customWidth="1"/>
    <col min="1535" max="1535" width="8.88671875" style="248" customWidth="1"/>
    <col min="1536" max="1536" width="10.5546875" style="248" customWidth="1"/>
    <col min="1537" max="1785" width="8.88671875" style="248"/>
    <col min="1786" max="1786" width="21" style="248" customWidth="1"/>
    <col min="1787" max="1787" width="8.88671875" style="248" customWidth="1"/>
    <col min="1788" max="1789" width="10" style="248" customWidth="1"/>
    <col min="1790" max="1790" width="10.109375" style="248" customWidth="1"/>
    <col min="1791" max="1791" width="8.88671875" style="248" customWidth="1"/>
    <col min="1792" max="1792" width="10.5546875" style="248" customWidth="1"/>
    <col min="1793" max="2041" width="8.88671875" style="248"/>
    <col min="2042" max="2042" width="21" style="248" customWidth="1"/>
    <col min="2043" max="2043" width="8.88671875" style="248" customWidth="1"/>
    <col min="2044" max="2045" width="10" style="248" customWidth="1"/>
    <col min="2046" max="2046" width="10.109375" style="248" customWidth="1"/>
    <col min="2047" max="2047" width="8.88671875" style="248" customWidth="1"/>
    <col min="2048" max="2048" width="10.5546875" style="248" customWidth="1"/>
    <col min="2049" max="2297" width="8.88671875" style="248"/>
    <col min="2298" max="2298" width="21" style="248" customWidth="1"/>
    <col min="2299" max="2299" width="8.88671875" style="248" customWidth="1"/>
    <col min="2300" max="2301" width="10" style="248" customWidth="1"/>
    <col min="2302" max="2302" width="10.109375" style="248" customWidth="1"/>
    <col min="2303" max="2303" width="8.88671875" style="248" customWidth="1"/>
    <col min="2304" max="2304" width="10.5546875" style="248" customWidth="1"/>
    <col min="2305" max="2553" width="8.88671875" style="248"/>
    <col min="2554" max="2554" width="21" style="248" customWidth="1"/>
    <col min="2555" max="2555" width="8.88671875" style="248" customWidth="1"/>
    <col min="2556" max="2557" width="10" style="248" customWidth="1"/>
    <col min="2558" max="2558" width="10.109375" style="248" customWidth="1"/>
    <col min="2559" max="2559" width="8.88671875" style="248" customWidth="1"/>
    <col min="2560" max="2560" width="10.5546875" style="248" customWidth="1"/>
    <col min="2561" max="2809" width="8.88671875" style="248"/>
    <col min="2810" max="2810" width="21" style="248" customWidth="1"/>
    <col min="2811" max="2811" width="8.88671875" style="248" customWidth="1"/>
    <col min="2812" max="2813" width="10" style="248" customWidth="1"/>
    <col min="2814" max="2814" width="10.109375" style="248" customWidth="1"/>
    <col min="2815" max="2815" width="8.88671875" style="248" customWidth="1"/>
    <col min="2816" max="2816" width="10.5546875" style="248" customWidth="1"/>
    <col min="2817" max="3065" width="8.88671875" style="248"/>
    <col min="3066" max="3066" width="21" style="248" customWidth="1"/>
    <col min="3067" max="3067" width="8.88671875" style="248" customWidth="1"/>
    <col min="3068" max="3069" width="10" style="248" customWidth="1"/>
    <col min="3070" max="3070" width="10.109375" style="248" customWidth="1"/>
    <col min="3071" max="3071" width="8.88671875" style="248" customWidth="1"/>
    <col min="3072" max="3072" width="10.5546875" style="248" customWidth="1"/>
    <col min="3073" max="3321" width="8.88671875" style="248"/>
    <col min="3322" max="3322" width="21" style="248" customWidth="1"/>
    <col min="3323" max="3323" width="8.88671875" style="248" customWidth="1"/>
    <col min="3324" max="3325" width="10" style="248" customWidth="1"/>
    <col min="3326" max="3326" width="10.109375" style="248" customWidth="1"/>
    <col min="3327" max="3327" width="8.88671875" style="248" customWidth="1"/>
    <col min="3328" max="3328" width="10.5546875" style="248" customWidth="1"/>
    <col min="3329" max="3577" width="8.88671875" style="248"/>
    <col min="3578" max="3578" width="21" style="248" customWidth="1"/>
    <col min="3579" max="3579" width="8.88671875" style="248" customWidth="1"/>
    <col min="3580" max="3581" width="10" style="248" customWidth="1"/>
    <col min="3582" max="3582" width="10.109375" style="248" customWidth="1"/>
    <col min="3583" max="3583" width="8.88671875" style="248" customWidth="1"/>
    <col min="3584" max="3584" width="10.5546875" style="248" customWidth="1"/>
    <col min="3585" max="3833" width="8.88671875" style="248"/>
    <col min="3834" max="3834" width="21" style="248" customWidth="1"/>
    <col min="3835" max="3835" width="8.88671875" style="248" customWidth="1"/>
    <col min="3836" max="3837" width="10" style="248" customWidth="1"/>
    <col min="3838" max="3838" width="10.109375" style="248" customWidth="1"/>
    <col min="3839" max="3839" width="8.88671875" style="248" customWidth="1"/>
    <col min="3840" max="3840" width="10.5546875" style="248" customWidth="1"/>
    <col min="3841" max="4089" width="8.88671875" style="248"/>
    <col min="4090" max="4090" width="21" style="248" customWidth="1"/>
    <col min="4091" max="4091" width="8.88671875" style="248" customWidth="1"/>
    <col min="4092" max="4093" width="10" style="248" customWidth="1"/>
    <col min="4094" max="4094" width="10.109375" style="248" customWidth="1"/>
    <col min="4095" max="4095" width="8.88671875" style="248" customWidth="1"/>
    <col min="4096" max="4096" width="10.5546875" style="248" customWidth="1"/>
    <col min="4097" max="4345" width="8.88671875" style="248"/>
    <col min="4346" max="4346" width="21" style="248" customWidth="1"/>
    <col min="4347" max="4347" width="8.88671875" style="248" customWidth="1"/>
    <col min="4348" max="4349" width="10" style="248" customWidth="1"/>
    <col min="4350" max="4350" width="10.109375" style="248" customWidth="1"/>
    <col min="4351" max="4351" width="8.88671875" style="248" customWidth="1"/>
    <col min="4352" max="4352" width="10.5546875" style="248" customWidth="1"/>
    <col min="4353" max="4601" width="8.88671875" style="248"/>
    <col min="4602" max="4602" width="21" style="248" customWidth="1"/>
    <col min="4603" max="4603" width="8.88671875" style="248" customWidth="1"/>
    <col min="4604" max="4605" width="10" style="248" customWidth="1"/>
    <col min="4606" max="4606" width="10.109375" style="248" customWidth="1"/>
    <col min="4607" max="4607" width="8.88671875" style="248" customWidth="1"/>
    <col min="4608" max="4608" width="10.5546875" style="248" customWidth="1"/>
    <col min="4609" max="4857" width="8.88671875" style="248"/>
    <col min="4858" max="4858" width="21" style="248" customWidth="1"/>
    <col min="4859" max="4859" width="8.88671875" style="248" customWidth="1"/>
    <col min="4860" max="4861" width="10" style="248" customWidth="1"/>
    <col min="4862" max="4862" width="10.109375" style="248" customWidth="1"/>
    <col min="4863" max="4863" width="8.88671875" style="248" customWidth="1"/>
    <col min="4864" max="4864" width="10.5546875" style="248" customWidth="1"/>
    <col min="4865" max="5113" width="8.88671875" style="248"/>
    <col min="5114" max="5114" width="21" style="248" customWidth="1"/>
    <col min="5115" max="5115" width="8.88671875" style="248" customWidth="1"/>
    <col min="5116" max="5117" width="10" style="248" customWidth="1"/>
    <col min="5118" max="5118" width="10.109375" style="248" customWidth="1"/>
    <col min="5119" max="5119" width="8.88671875" style="248" customWidth="1"/>
    <col min="5120" max="5120" width="10.5546875" style="248" customWidth="1"/>
    <col min="5121" max="5369" width="8.88671875" style="248"/>
    <col min="5370" max="5370" width="21" style="248" customWidth="1"/>
    <col min="5371" max="5371" width="8.88671875" style="248" customWidth="1"/>
    <col min="5372" max="5373" width="10" style="248" customWidth="1"/>
    <col min="5374" max="5374" width="10.109375" style="248" customWidth="1"/>
    <col min="5375" max="5375" width="8.88671875" style="248" customWidth="1"/>
    <col min="5376" max="5376" width="10.5546875" style="248" customWidth="1"/>
    <col min="5377" max="5625" width="8.88671875" style="248"/>
    <col min="5626" max="5626" width="21" style="248" customWidth="1"/>
    <col min="5627" max="5627" width="8.88671875" style="248" customWidth="1"/>
    <col min="5628" max="5629" width="10" style="248" customWidth="1"/>
    <col min="5630" max="5630" width="10.109375" style="248" customWidth="1"/>
    <col min="5631" max="5631" width="8.88671875" style="248" customWidth="1"/>
    <col min="5632" max="5632" width="10.5546875" style="248" customWidth="1"/>
    <col min="5633" max="5881" width="8.88671875" style="248"/>
    <col min="5882" max="5882" width="21" style="248" customWidth="1"/>
    <col min="5883" max="5883" width="8.88671875" style="248" customWidth="1"/>
    <col min="5884" max="5885" width="10" style="248" customWidth="1"/>
    <col min="5886" max="5886" width="10.109375" style="248" customWidth="1"/>
    <col min="5887" max="5887" width="8.88671875" style="248" customWidth="1"/>
    <col min="5888" max="5888" width="10.5546875" style="248" customWidth="1"/>
    <col min="5889" max="6137" width="8.88671875" style="248"/>
    <col min="6138" max="6138" width="21" style="248" customWidth="1"/>
    <col min="6139" max="6139" width="8.88671875" style="248" customWidth="1"/>
    <col min="6140" max="6141" width="10" style="248" customWidth="1"/>
    <col min="6142" max="6142" width="10.109375" style="248" customWidth="1"/>
    <col min="6143" max="6143" width="8.88671875" style="248" customWidth="1"/>
    <col min="6144" max="6144" width="10.5546875" style="248" customWidth="1"/>
    <col min="6145" max="6393" width="8.88671875" style="248"/>
    <col min="6394" max="6394" width="21" style="248" customWidth="1"/>
    <col min="6395" max="6395" width="8.88671875" style="248" customWidth="1"/>
    <col min="6396" max="6397" width="10" style="248" customWidth="1"/>
    <col min="6398" max="6398" width="10.109375" style="248" customWidth="1"/>
    <col min="6399" max="6399" width="8.88671875" style="248" customWidth="1"/>
    <col min="6400" max="6400" width="10.5546875" style="248" customWidth="1"/>
    <col min="6401" max="6649" width="8.88671875" style="248"/>
    <col min="6650" max="6650" width="21" style="248" customWidth="1"/>
    <col min="6651" max="6651" width="8.88671875" style="248" customWidth="1"/>
    <col min="6652" max="6653" width="10" style="248" customWidth="1"/>
    <col min="6654" max="6654" width="10.109375" style="248" customWidth="1"/>
    <col min="6655" max="6655" width="8.88671875" style="248" customWidth="1"/>
    <col min="6656" max="6656" width="10.5546875" style="248" customWidth="1"/>
    <col min="6657" max="6905" width="8.88671875" style="248"/>
    <col min="6906" max="6906" width="21" style="248" customWidth="1"/>
    <col min="6907" max="6907" width="8.88671875" style="248" customWidth="1"/>
    <col min="6908" max="6909" width="10" style="248" customWidth="1"/>
    <col min="6910" max="6910" width="10.109375" style="248" customWidth="1"/>
    <col min="6911" max="6911" width="8.88671875" style="248" customWidth="1"/>
    <col min="6912" max="6912" width="10.5546875" style="248" customWidth="1"/>
    <col min="6913" max="7161" width="8.88671875" style="248"/>
    <col min="7162" max="7162" width="21" style="248" customWidth="1"/>
    <col min="7163" max="7163" width="8.88671875" style="248" customWidth="1"/>
    <col min="7164" max="7165" width="10" style="248" customWidth="1"/>
    <col min="7166" max="7166" width="10.109375" style="248" customWidth="1"/>
    <col min="7167" max="7167" width="8.88671875" style="248" customWidth="1"/>
    <col min="7168" max="7168" width="10.5546875" style="248" customWidth="1"/>
    <col min="7169" max="7417" width="8.88671875" style="248"/>
    <col min="7418" max="7418" width="21" style="248" customWidth="1"/>
    <col min="7419" max="7419" width="8.88671875" style="248" customWidth="1"/>
    <col min="7420" max="7421" width="10" style="248" customWidth="1"/>
    <col min="7422" max="7422" width="10.109375" style="248" customWidth="1"/>
    <col min="7423" max="7423" width="8.88671875" style="248" customWidth="1"/>
    <col min="7424" max="7424" width="10.5546875" style="248" customWidth="1"/>
    <col min="7425" max="7673" width="8.88671875" style="248"/>
    <col min="7674" max="7674" width="21" style="248" customWidth="1"/>
    <col min="7675" max="7675" width="8.88671875" style="248" customWidth="1"/>
    <col min="7676" max="7677" width="10" style="248" customWidth="1"/>
    <col min="7678" max="7678" width="10.109375" style="248" customWidth="1"/>
    <col min="7679" max="7679" width="8.88671875" style="248" customWidth="1"/>
    <col min="7680" max="7680" width="10.5546875" style="248" customWidth="1"/>
    <col min="7681" max="7929" width="8.88671875" style="248"/>
    <col min="7930" max="7930" width="21" style="248" customWidth="1"/>
    <col min="7931" max="7931" width="8.88671875" style="248" customWidth="1"/>
    <col min="7932" max="7933" width="10" style="248" customWidth="1"/>
    <col min="7934" max="7934" width="10.109375" style="248" customWidth="1"/>
    <col min="7935" max="7935" width="8.88671875" style="248" customWidth="1"/>
    <col min="7936" max="7936" width="10.5546875" style="248" customWidth="1"/>
    <col min="7937" max="8185" width="8.88671875" style="248"/>
    <col min="8186" max="8186" width="21" style="248" customWidth="1"/>
    <col min="8187" max="8187" width="8.88671875" style="248" customWidth="1"/>
    <col min="8188" max="8189" width="10" style="248" customWidth="1"/>
    <col min="8190" max="8190" width="10.109375" style="248" customWidth="1"/>
    <col min="8191" max="8191" width="8.88671875" style="248" customWidth="1"/>
    <col min="8192" max="8192" width="10.5546875" style="248" customWidth="1"/>
    <col min="8193" max="8441" width="8.88671875" style="248"/>
    <col min="8442" max="8442" width="21" style="248" customWidth="1"/>
    <col min="8443" max="8443" width="8.88671875" style="248" customWidth="1"/>
    <col min="8444" max="8445" width="10" style="248" customWidth="1"/>
    <col min="8446" max="8446" width="10.109375" style="248" customWidth="1"/>
    <col min="8447" max="8447" width="8.88671875" style="248" customWidth="1"/>
    <col min="8448" max="8448" width="10.5546875" style="248" customWidth="1"/>
    <col min="8449" max="8697" width="8.88671875" style="248"/>
    <col min="8698" max="8698" width="21" style="248" customWidth="1"/>
    <col min="8699" max="8699" width="8.88671875" style="248" customWidth="1"/>
    <col min="8700" max="8701" width="10" style="248" customWidth="1"/>
    <col min="8702" max="8702" width="10.109375" style="248" customWidth="1"/>
    <col min="8703" max="8703" width="8.88671875" style="248" customWidth="1"/>
    <col min="8704" max="8704" width="10.5546875" style="248" customWidth="1"/>
    <col min="8705" max="8953" width="8.88671875" style="248"/>
    <col min="8954" max="8954" width="21" style="248" customWidth="1"/>
    <col min="8955" max="8955" width="8.88671875" style="248" customWidth="1"/>
    <col min="8956" max="8957" width="10" style="248" customWidth="1"/>
    <col min="8958" max="8958" width="10.109375" style="248" customWidth="1"/>
    <col min="8959" max="8959" width="8.88671875" style="248" customWidth="1"/>
    <col min="8960" max="8960" width="10.5546875" style="248" customWidth="1"/>
    <col min="8961" max="9209" width="8.88671875" style="248"/>
    <col min="9210" max="9210" width="21" style="248" customWidth="1"/>
    <col min="9211" max="9211" width="8.88671875" style="248" customWidth="1"/>
    <col min="9212" max="9213" width="10" style="248" customWidth="1"/>
    <col min="9214" max="9214" width="10.109375" style="248" customWidth="1"/>
    <col min="9215" max="9215" width="8.88671875" style="248" customWidth="1"/>
    <col min="9216" max="9216" width="10.5546875" style="248" customWidth="1"/>
    <col min="9217" max="9465" width="8.88671875" style="248"/>
    <col min="9466" max="9466" width="21" style="248" customWidth="1"/>
    <col min="9467" max="9467" width="8.88671875" style="248" customWidth="1"/>
    <col min="9468" max="9469" width="10" style="248" customWidth="1"/>
    <col min="9470" max="9470" width="10.109375" style="248" customWidth="1"/>
    <col min="9471" max="9471" width="8.88671875" style="248" customWidth="1"/>
    <col min="9472" max="9472" width="10.5546875" style="248" customWidth="1"/>
    <col min="9473" max="9721" width="8.88671875" style="248"/>
    <col min="9722" max="9722" width="21" style="248" customWidth="1"/>
    <col min="9723" max="9723" width="8.88671875" style="248" customWidth="1"/>
    <col min="9724" max="9725" width="10" style="248" customWidth="1"/>
    <col min="9726" max="9726" width="10.109375" style="248" customWidth="1"/>
    <col min="9727" max="9727" width="8.88671875" style="248" customWidth="1"/>
    <col min="9728" max="9728" width="10.5546875" style="248" customWidth="1"/>
    <col min="9729" max="9977" width="8.88671875" style="248"/>
    <col min="9978" max="9978" width="21" style="248" customWidth="1"/>
    <col min="9979" max="9979" width="8.88671875" style="248" customWidth="1"/>
    <col min="9980" max="9981" width="10" style="248" customWidth="1"/>
    <col min="9982" max="9982" width="10.109375" style="248" customWidth="1"/>
    <col min="9983" max="9983" width="8.88671875" style="248" customWidth="1"/>
    <col min="9984" max="9984" width="10.5546875" style="248" customWidth="1"/>
    <col min="9985" max="10233" width="8.88671875" style="248"/>
    <col min="10234" max="10234" width="21" style="248" customWidth="1"/>
    <col min="10235" max="10235" width="8.88671875" style="248" customWidth="1"/>
    <col min="10236" max="10237" width="10" style="248" customWidth="1"/>
    <col min="10238" max="10238" width="10.109375" style="248" customWidth="1"/>
    <col min="10239" max="10239" width="8.88671875" style="248" customWidth="1"/>
    <col min="10240" max="10240" width="10.5546875" style="248" customWidth="1"/>
    <col min="10241" max="10489" width="8.88671875" style="248"/>
    <col min="10490" max="10490" width="21" style="248" customWidth="1"/>
    <col min="10491" max="10491" width="8.88671875" style="248" customWidth="1"/>
    <col min="10492" max="10493" width="10" style="248" customWidth="1"/>
    <col min="10494" max="10494" width="10.109375" style="248" customWidth="1"/>
    <col min="10495" max="10495" width="8.88671875" style="248" customWidth="1"/>
    <col min="10496" max="10496" width="10.5546875" style="248" customWidth="1"/>
    <col min="10497" max="10745" width="8.88671875" style="248"/>
    <col min="10746" max="10746" width="21" style="248" customWidth="1"/>
    <col min="10747" max="10747" width="8.88671875" style="248" customWidth="1"/>
    <col min="10748" max="10749" width="10" style="248" customWidth="1"/>
    <col min="10750" max="10750" width="10.109375" style="248" customWidth="1"/>
    <col min="10751" max="10751" width="8.88671875" style="248" customWidth="1"/>
    <col min="10752" max="10752" width="10.5546875" style="248" customWidth="1"/>
    <col min="10753" max="11001" width="8.88671875" style="248"/>
    <col min="11002" max="11002" width="21" style="248" customWidth="1"/>
    <col min="11003" max="11003" width="8.88671875" style="248" customWidth="1"/>
    <col min="11004" max="11005" width="10" style="248" customWidth="1"/>
    <col min="11006" max="11006" width="10.109375" style="248" customWidth="1"/>
    <col min="11007" max="11007" width="8.88671875" style="248" customWidth="1"/>
    <col min="11008" max="11008" width="10.5546875" style="248" customWidth="1"/>
    <col min="11009" max="11257" width="8.88671875" style="248"/>
    <col min="11258" max="11258" width="21" style="248" customWidth="1"/>
    <col min="11259" max="11259" width="8.88671875" style="248" customWidth="1"/>
    <col min="11260" max="11261" width="10" style="248" customWidth="1"/>
    <col min="11262" max="11262" width="10.109375" style="248" customWidth="1"/>
    <col min="11263" max="11263" width="8.88671875" style="248" customWidth="1"/>
    <col min="11264" max="11264" width="10.5546875" style="248" customWidth="1"/>
    <col min="11265" max="11513" width="8.88671875" style="248"/>
    <col min="11514" max="11514" width="21" style="248" customWidth="1"/>
    <col min="11515" max="11515" width="8.88671875" style="248" customWidth="1"/>
    <col min="11516" max="11517" width="10" style="248" customWidth="1"/>
    <col min="11518" max="11518" width="10.109375" style="248" customWidth="1"/>
    <col min="11519" max="11519" width="8.88671875" style="248" customWidth="1"/>
    <col min="11520" max="11520" width="10.5546875" style="248" customWidth="1"/>
    <col min="11521" max="11769" width="8.88671875" style="248"/>
    <col min="11770" max="11770" width="21" style="248" customWidth="1"/>
    <col min="11771" max="11771" width="8.88671875" style="248" customWidth="1"/>
    <col min="11772" max="11773" width="10" style="248" customWidth="1"/>
    <col min="11774" max="11774" width="10.109375" style="248" customWidth="1"/>
    <col min="11775" max="11775" width="8.88671875" style="248" customWidth="1"/>
    <col min="11776" max="11776" width="10.5546875" style="248" customWidth="1"/>
    <col min="11777" max="12025" width="8.88671875" style="248"/>
    <col min="12026" max="12026" width="21" style="248" customWidth="1"/>
    <col min="12027" max="12027" width="8.88671875" style="248" customWidth="1"/>
    <col min="12028" max="12029" width="10" style="248" customWidth="1"/>
    <col min="12030" max="12030" width="10.109375" style="248" customWidth="1"/>
    <col min="12031" max="12031" width="8.88671875" style="248" customWidth="1"/>
    <col min="12032" max="12032" width="10.5546875" style="248" customWidth="1"/>
    <col min="12033" max="12281" width="8.88671875" style="248"/>
    <col min="12282" max="12282" width="21" style="248" customWidth="1"/>
    <col min="12283" max="12283" width="8.88671875" style="248" customWidth="1"/>
    <col min="12284" max="12285" width="10" style="248" customWidth="1"/>
    <col min="12286" max="12286" width="10.109375" style="248" customWidth="1"/>
    <col min="12287" max="12287" width="8.88671875" style="248" customWidth="1"/>
    <col min="12288" max="12288" width="10.5546875" style="248" customWidth="1"/>
    <col min="12289" max="12537" width="8.88671875" style="248"/>
    <col min="12538" max="12538" width="21" style="248" customWidth="1"/>
    <col min="12539" max="12539" width="8.88671875" style="248" customWidth="1"/>
    <col min="12540" max="12541" width="10" style="248" customWidth="1"/>
    <col min="12542" max="12542" width="10.109375" style="248" customWidth="1"/>
    <col min="12543" max="12543" width="8.88671875" style="248" customWidth="1"/>
    <col min="12544" max="12544" width="10.5546875" style="248" customWidth="1"/>
    <col min="12545" max="12793" width="8.88671875" style="248"/>
    <col min="12794" max="12794" width="21" style="248" customWidth="1"/>
    <col min="12795" max="12795" width="8.88671875" style="248" customWidth="1"/>
    <col min="12796" max="12797" width="10" style="248" customWidth="1"/>
    <col min="12798" max="12798" width="10.109375" style="248" customWidth="1"/>
    <col min="12799" max="12799" width="8.88671875" style="248" customWidth="1"/>
    <col min="12800" max="12800" width="10.5546875" style="248" customWidth="1"/>
    <col min="12801" max="13049" width="8.88671875" style="248"/>
    <col min="13050" max="13050" width="21" style="248" customWidth="1"/>
    <col min="13051" max="13051" width="8.88671875" style="248" customWidth="1"/>
    <col min="13052" max="13053" width="10" style="248" customWidth="1"/>
    <col min="13054" max="13054" width="10.109375" style="248" customWidth="1"/>
    <col min="13055" max="13055" width="8.88671875" style="248" customWidth="1"/>
    <col min="13056" max="13056" width="10.5546875" style="248" customWidth="1"/>
    <col min="13057" max="13305" width="8.88671875" style="248"/>
    <col min="13306" max="13306" width="21" style="248" customWidth="1"/>
    <col min="13307" max="13307" width="8.88671875" style="248" customWidth="1"/>
    <col min="13308" max="13309" width="10" style="248" customWidth="1"/>
    <col min="13310" max="13310" width="10.109375" style="248" customWidth="1"/>
    <col min="13311" max="13311" width="8.88671875" style="248" customWidth="1"/>
    <col min="13312" max="13312" width="10.5546875" style="248" customWidth="1"/>
    <col min="13313" max="13561" width="8.88671875" style="248"/>
    <col min="13562" max="13562" width="21" style="248" customWidth="1"/>
    <col min="13563" max="13563" width="8.88671875" style="248" customWidth="1"/>
    <col min="13564" max="13565" width="10" style="248" customWidth="1"/>
    <col min="13566" max="13566" width="10.109375" style="248" customWidth="1"/>
    <col min="13567" max="13567" width="8.88671875" style="248" customWidth="1"/>
    <col min="13568" max="13568" width="10.5546875" style="248" customWidth="1"/>
    <col min="13569" max="13817" width="8.88671875" style="248"/>
    <col min="13818" max="13818" width="21" style="248" customWidth="1"/>
    <col min="13819" max="13819" width="8.88671875" style="248" customWidth="1"/>
    <col min="13820" max="13821" width="10" style="248" customWidth="1"/>
    <col min="13822" max="13822" width="10.109375" style="248" customWidth="1"/>
    <col min="13823" max="13823" width="8.88671875" style="248" customWidth="1"/>
    <col min="13824" max="13824" width="10.5546875" style="248" customWidth="1"/>
    <col min="13825" max="14073" width="8.88671875" style="248"/>
    <col min="14074" max="14074" width="21" style="248" customWidth="1"/>
    <col min="14075" max="14075" width="8.88671875" style="248" customWidth="1"/>
    <col min="14076" max="14077" width="10" style="248" customWidth="1"/>
    <col min="14078" max="14078" width="10.109375" style="248" customWidth="1"/>
    <col min="14079" max="14079" width="8.88671875" style="248" customWidth="1"/>
    <col min="14080" max="14080" width="10.5546875" style="248" customWidth="1"/>
    <col min="14081" max="14329" width="8.88671875" style="248"/>
    <col min="14330" max="14330" width="21" style="248" customWidth="1"/>
    <col min="14331" max="14331" width="8.88671875" style="248" customWidth="1"/>
    <col min="14332" max="14333" width="10" style="248" customWidth="1"/>
    <col min="14334" max="14334" width="10.109375" style="248" customWidth="1"/>
    <col min="14335" max="14335" width="8.88671875" style="248" customWidth="1"/>
    <col min="14336" max="14336" width="10.5546875" style="248" customWidth="1"/>
    <col min="14337" max="14585" width="8.88671875" style="248"/>
    <col min="14586" max="14586" width="21" style="248" customWidth="1"/>
    <col min="14587" max="14587" width="8.88671875" style="248" customWidth="1"/>
    <col min="14588" max="14589" width="10" style="248" customWidth="1"/>
    <col min="14590" max="14590" width="10.109375" style="248" customWidth="1"/>
    <col min="14591" max="14591" width="8.88671875" style="248" customWidth="1"/>
    <col min="14592" max="14592" width="10.5546875" style="248" customWidth="1"/>
    <col min="14593" max="14841" width="8.88671875" style="248"/>
    <col min="14842" max="14842" width="21" style="248" customWidth="1"/>
    <col min="14843" max="14843" width="8.88671875" style="248" customWidth="1"/>
    <col min="14844" max="14845" width="10" style="248" customWidth="1"/>
    <col min="14846" max="14846" width="10.109375" style="248" customWidth="1"/>
    <col min="14847" max="14847" width="8.88671875" style="248" customWidth="1"/>
    <col min="14848" max="14848" width="10.5546875" style="248" customWidth="1"/>
    <col min="14849" max="15097" width="8.88671875" style="248"/>
    <col min="15098" max="15098" width="21" style="248" customWidth="1"/>
    <col min="15099" max="15099" width="8.88671875" style="248" customWidth="1"/>
    <col min="15100" max="15101" width="10" style="248" customWidth="1"/>
    <col min="15102" max="15102" width="10.109375" style="248" customWidth="1"/>
    <col min="15103" max="15103" width="8.88671875" style="248" customWidth="1"/>
    <col min="15104" max="15104" width="10.5546875" style="248" customWidth="1"/>
    <col min="15105" max="15353" width="8.88671875" style="248"/>
    <col min="15354" max="15354" width="21" style="248" customWidth="1"/>
    <col min="15355" max="15355" width="8.88671875" style="248" customWidth="1"/>
    <col min="15356" max="15357" width="10" style="248" customWidth="1"/>
    <col min="15358" max="15358" width="10.109375" style="248" customWidth="1"/>
    <col min="15359" max="15359" width="8.88671875" style="248" customWidth="1"/>
    <col min="15360" max="15360" width="10.5546875" style="248" customWidth="1"/>
    <col min="15361" max="15609" width="8.88671875" style="248"/>
    <col min="15610" max="15610" width="21" style="248" customWidth="1"/>
    <col min="15611" max="15611" width="8.88671875" style="248" customWidth="1"/>
    <col min="15612" max="15613" width="10" style="248" customWidth="1"/>
    <col min="15614" max="15614" width="10.109375" style="248" customWidth="1"/>
    <col min="15615" max="15615" width="8.88671875" style="248" customWidth="1"/>
    <col min="15616" max="15616" width="10.5546875" style="248" customWidth="1"/>
    <col min="15617" max="15865" width="8.88671875" style="248"/>
    <col min="15866" max="15866" width="21" style="248" customWidth="1"/>
    <col min="15867" max="15867" width="8.88671875" style="248" customWidth="1"/>
    <col min="15868" max="15869" width="10" style="248" customWidth="1"/>
    <col min="15870" max="15870" width="10.109375" style="248" customWidth="1"/>
    <col min="15871" max="15871" width="8.88671875" style="248" customWidth="1"/>
    <col min="15872" max="15872" width="10.5546875" style="248" customWidth="1"/>
    <col min="15873" max="16121" width="8.88671875" style="248"/>
    <col min="16122" max="16122" width="21" style="248" customWidth="1"/>
    <col min="16123" max="16123" width="8.88671875" style="248" customWidth="1"/>
    <col min="16124" max="16125" width="10" style="248" customWidth="1"/>
    <col min="16126" max="16126" width="10.109375" style="248" customWidth="1"/>
    <col min="16127" max="16127" width="8.88671875" style="248" customWidth="1"/>
    <col min="16128" max="16128" width="10.5546875" style="248" customWidth="1"/>
    <col min="16129" max="16384" width="8.88671875" style="248"/>
  </cols>
  <sheetData>
    <row r="2" spans="1:9" ht="15" customHeight="1">
      <c r="A2" s="253" t="s">
        <v>1541</v>
      </c>
      <c r="C2" s="615"/>
      <c r="E2" s="248"/>
      <c r="F2" s="616"/>
    </row>
    <row r="3" spans="1:9" ht="15" customHeight="1">
      <c r="A3" s="681" t="s">
        <v>193</v>
      </c>
      <c r="B3" s="682"/>
      <c r="C3" s="574"/>
      <c r="E3" s="616"/>
      <c r="F3" s="616"/>
    </row>
    <row r="4" spans="1:9" ht="9.6" customHeight="1">
      <c r="A4" s="683"/>
      <c r="B4" s="346"/>
      <c r="C4" s="684"/>
      <c r="D4" s="684"/>
      <c r="E4" s="685"/>
      <c r="F4" s="685"/>
      <c r="G4" s="686"/>
      <c r="H4" s="686"/>
    </row>
    <row r="5" spans="1:9" ht="33" customHeight="1">
      <c r="A5" s="867" t="s">
        <v>85</v>
      </c>
      <c r="B5" s="870" t="s">
        <v>194</v>
      </c>
      <c r="C5" s="873" t="s">
        <v>195</v>
      </c>
      <c r="D5" s="874"/>
      <c r="E5" s="875" t="s">
        <v>196</v>
      </c>
      <c r="F5" s="867" t="s">
        <v>194</v>
      </c>
      <c r="G5" s="878" t="s">
        <v>197</v>
      </c>
      <c r="H5" s="879"/>
    </row>
    <row r="6" spans="1:9" ht="33" customHeight="1">
      <c r="A6" s="868"/>
      <c r="B6" s="871"/>
      <c r="C6" s="870" t="s">
        <v>198</v>
      </c>
      <c r="D6" s="870" t="s">
        <v>199</v>
      </c>
      <c r="E6" s="876"/>
      <c r="F6" s="868"/>
      <c r="G6" s="870" t="s">
        <v>200</v>
      </c>
      <c r="H6" s="881" t="s">
        <v>201</v>
      </c>
    </row>
    <row r="7" spans="1:9" ht="51" customHeight="1">
      <c r="A7" s="869"/>
      <c r="B7" s="872"/>
      <c r="C7" s="880"/>
      <c r="D7" s="880"/>
      <c r="E7" s="876"/>
      <c r="F7" s="869"/>
      <c r="G7" s="880"/>
      <c r="H7" s="882"/>
    </row>
    <row r="8" spans="1:9" ht="18.600000000000001" customHeight="1">
      <c r="A8" s="877" t="s">
        <v>202</v>
      </c>
      <c r="B8" s="877"/>
      <c r="C8" s="877"/>
      <c r="D8" s="877"/>
      <c r="E8" s="877"/>
      <c r="F8" s="877"/>
      <c r="G8" s="877"/>
      <c r="H8" s="877"/>
    </row>
    <row r="9" spans="1:9" ht="12.6" customHeight="1">
      <c r="A9" s="24" t="s">
        <v>164</v>
      </c>
      <c r="B9" s="348">
        <v>2000</v>
      </c>
      <c r="C9" s="259">
        <v>78.3</v>
      </c>
      <c r="D9" s="646">
        <v>9.8000000000000007</v>
      </c>
      <c r="E9" s="687">
        <v>31.3</v>
      </c>
      <c r="F9" s="645">
        <v>2000</v>
      </c>
      <c r="G9" s="688">
        <v>331</v>
      </c>
      <c r="H9" s="257">
        <v>4.2</v>
      </c>
      <c r="I9" s="689"/>
    </row>
    <row r="10" spans="1:9" s="616" customFormat="1" ht="12.6" customHeight="1">
      <c r="A10" s="645"/>
      <c r="B10" s="348">
        <v>2013</v>
      </c>
      <c r="C10" s="690">
        <v>79.3</v>
      </c>
      <c r="D10" s="691">
        <v>9.4</v>
      </c>
      <c r="E10" s="692" t="s">
        <v>1504</v>
      </c>
      <c r="F10" s="693">
        <v>2013</v>
      </c>
      <c r="G10" s="467">
        <v>272</v>
      </c>
      <c r="H10" s="694">
        <v>3.4</v>
      </c>
      <c r="I10" s="689"/>
    </row>
    <row r="11" spans="1:9" s="616" customFormat="1" ht="12.6" customHeight="1">
      <c r="A11" s="24" t="s">
        <v>165</v>
      </c>
      <c r="B11" s="348">
        <v>2000</v>
      </c>
      <c r="C11" s="31">
        <v>116.4</v>
      </c>
      <c r="D11" s="33">
        <v>11.4</v>
      </c>
      <c r="E11" s="32">
        <v>28</v>
      </c>
      <c r="F11" s="693">
        <v>2000</v>
      </c>
      <c r="G11" s="695">
        <v>515</v>
      </c>
      <c r="H11" s="640">
        <v>4.4000000000000004</v>
      </c>
      <c r="I11" s="696"/>
    </row>
    <row r="12" spans="1:9" s="616" customFormat="1" ht="12.6" customHeight="1">
      <c r="A12" s="645"/>
      <c r="B12" s="348">
        <v>2013</v>
      </c>
      <c r="C12" s="690">
        <v>125.6</v>
      </c>
      <c r="D12" s="691">
        <v>11.2</v>
      </c>
      <c r="E12" s="692" t="s">
        <v>1505</v>
      </c>
      <c r="F12" s="693">
        <v>2010</v>
      </c>
      <c r="G12" s="695">
        <v>646</v>
      </c>
      <c r="H12" s="640">
        <v>4.9000000000000004</v>
      </c>
      <c r="I12" s="689"/>
    </row>
    <row r="13" spans="1:9" ht="12.6" customHeight="1">
      <c r="A13" s="24" t="s">
        <v>166</v>
      </c>
      <c r="B13" s="348">
        <v>2000</v>
      </c>
      <c r="C13" s="31">
        <v>93.7</v>
      </c>
      <c r="D13" s="30">
        <v>9.4</v>
      </c>
      <c r="E13" s="32">
        <v>18.600000000000001</v>
      </c>
      <c r="F13" s="693">
        <v>2000</v>
      </c>
      <c r="G13" s="695">
        <v>404</v>
      </c>
      <c r="H13" s="640">
        <v>4.3</v>
      </c>
      <c r="I13" s="696"/>
    </row>
    <row r="14" spans="1:9" ht="12.6" customHeight="1">
      <c r="A14" s="645"/>
      <c r="B14" s="348">
        <v>2013</v>
      </c>
      <c r="C14" s="604">
        <v>118</v>
      </c>
      <c r="D14" s="697" t="s">
        <v>1506</v>
      </c>
      <c r="E14" s="692">
        <v>16.100000000000001</v>
      </c>
      <c r="F14" s="693">
        <v>2013</v>
      </c>
      <c r="G14" s="467">
        <v>260</v>
      </c>
      <c r="H14" s="694">
        <v>2.2000000000000002</v>
      </c>
      <c r="I14" s="689"/>
    </row>
    <row r="15" spans="1:9" ht="12.6" customHeight="1">
      <c r="A15" s="24" t="s">
        <v>67</v>
      </c>
      <c r="B15" s="348">
        <v>2000</v>
      </c>
      <c r="C15" s="31">
        <v>73.7</v>
      </c>
      <c r="D15" s="30">
        <v>9</v>
      </c>
      <c r="E15" s="32">
        <v>38.4</v>
      </c>
      <c r="F15" s="693">
        <v>2000</v>
      </c>
      <c r="G15" s="695">
        <v>555</v>
      </c>
      <c r="H15" s="640">
        <v>7.5</v>
      </c>
      <c r="I15" s="689"/>
    </row>
    <row r="16" spans="1:9" ht="12.6" customHeight="1">
      <c r="A16" s="645"/>
      <c r="B16" s="348">
        <v>2013</v>
      </c>
      <c r="C16" s="690">
        <v>66.599999999999994</v>
      </c>
      <c r="D16" s="691">
        <v>9.1999999999999993</v>
      </c>
      <c r="E16" s="692">
        <v>59.1</v>
      </c>
      <c r="F16" s="693">
        <v>2013</v>
      </c>
      <c r="G16" s="467">
        <v>483</v>
      </c>
      <c r="H16" s="694">
        <v>7.2</v>
      </c>
      <c r="I16" s="689"/>
    </row>
    <row r="17" spans="1:9" ht="12.6" customHeight="1">
      <c r="A17" s="24" t="s">
        <v>167</v>
      </c>
      <c r="B17" s="348">
        <v>2000</v>
      </c>
      <c r="C17" s="31">
        <v>43.7</v>
      </c>
      <c r="D17" s="33">
        <v>9.8000000000000007</v>
      </c>
      <c r="E17" s="32">
        <v>9</v>
      </c>
      <c r="F17" s="693">
        <v>2000</v>
      </c>
      <c r="G17" s="695">
        <v>229</v>
      </c>
      <c r="H17" s="640">
        <v>5.2</v>
      </c>
      <c r="I17" s="689"/>
    </row>
    <row r="18" spans="1:9" ht="12.6" customHeight="1">
      <c r="A18" s="645"/>
      <c r="B18" s="348">
        <v>2013</v>
      </c>
      <c r="C18" s="690">
        <v>39.9</v>
      </c>
      <c r="D18" s="691">
        <v>9.4</v>
      </c>
      <c r="E18" s="692">
        <v>16.100000000000001</v>
      </c>
      <c r="F18" s="693">
        <v>2013</v>
      </c>
      <c r="G18" s="467">
        <v>144</v>
      </c>
      <c r="H18" s="694">
        <v>3.6</v>
      </c>
      <c r="I18" s="689"/>
    </row>
    <row r="19" spans="1:9" ht="12.6" customHeight="1">
      <c r="A19" s="645" t="s">
        <v>203</v>
      </c>
      <c r="B19" s="348">
        <v>2000</v>
      </c>
      <c r="C19" s="31">
        <v>9.1999999999999993</v>
      </c>
      <c r="D19" s="697">
        <v>15.2</v>
      </c>
      <c r="E19" s="698" t="s">
        <v>19</v>
      </c>
      <c r="F19" s="693">
        <v>2003</v>
      </c>
      <c r="G19" s="695">
        <v>42</v>
      </c>
      <c r="H19" s="640">
        <v>5</v>
      </c>
      <c r="I19" s="696"/>
    </row>
    <row r="20" spans="1:9" s="700" customFormat="1" ht="12.6" customHeight="1">
      <c r="A20" s="623"/>
      <c r="B20" s="348">
        <v>2013</v>
      </c>
      <c r="C20" s="690">
        <v>7.5</v>
      </c>
      <c r="D20" s="691">
        <v>12</v>
      </c>
      <c r="E20" s="699" t="s">
        <v>19</v>
      </c>
      <c r="F20" s="693">
        <v>2009</v>
      </c>
      <c r="G20" s="467">
        <v>43</v>
      </c>
      <c r="H20" s="640">
        <v>5</v>
      </c>
      <c r="I20" s="696"/>
    </row>
    <row r="21" spans="1:9" s="700" customFormat="1" ht="12.6" customHeight="1">
      <c r="A21" s="701" t="s">
        <v>458</v>
      </c>
      <c r="B21" s="348">
        <v>2000</v>
      </c>
      <c r="C21" s="31">
        <v>90.9</v>
      </c>
      <c r="D21" s="33">
        <v>8.9</v>
      </c>
      <c r="E21" s="32">
        <v>21.8</v>
      </c>
      <c r="F21" s="693">
        <v>2000</v>
      </c>
      <c r="G21" s="695">
        <v>259</v>
      </c>
      <c r="H21" s="640">
        <v>2.8</v>
      </c>
      <c r="I21" s="696"/>
    </row>
    <row r="22" spans="1:9" s="700" customFormat="1" ht="12.6" customHeight="1">
      <c r="A22" s="701"/>
      <c r="B22" s="348">
        <v>2013</v>
      </c>
      <c r="C22" s="690">
        <v>106.8</v>
      </c>
      <c r="D22" s="691">
        <v>10.199999999999999</v>
      </c>
      <c r="E22" s="692">
        <v>45</v>
      </c>
      <c r="F22" s="693">
        <v>2013</v>
      </c>
      <c r="G22" s="467">
        <v>264</v>
      </c>
      <c r="H22" s="694">
        <v>2.5</v>
      </c>
      <c r="I22" s="696"/>
    </row>
    <row r="23" spans="1:9" ht="12.6" customHeight="1">
      <c r="A23" s="24" t="s">
        <v>170</v>
      </c>
      <c r="B23" s="348">
        <v>2000</v>
      </c>
      <c r="C23" s="31">
        <v>67.099999999999994</v>
      </c>
      <c r="D23" s="33">
        <v>12.6</v>
      </c>
      <c r="E23" s="32">
        <v>44.6</v>
      </c>
      <c r="F23" s="693">
        <v>2000</v>
      </c>
      <c r="G23" s="695">
        <v>248</v>
      </c>
      <c r="H23" s="640">
        <v>3.7</v>
      </c>
      <c r="I23" s="689"/>
    </row>
    <row r="24" spans="1:9" ht="12.6" customHeight="1">
      <c r="A24" s="645"/>
      <c r="B24" s="348">
        <v>2013</v>
      </c>
      <c r="C24" s="690">
        <v>55.9</v>
      </c>
      <c r="D24" s="691">
        <v>10</v>
      </c>
      <c r="E24" s="692">
        <v>51.5</v>
      </c>
      <c r="F24" s="693">
        <v>2012</v>
      </c>
      <c r="G24" s="467">
        <v>213</v>
      </c>
      <c r="H24" s="694">
        <v>3.7</v>
      </c>
      <c r="I24" s="689"/>
    </row>
    <row r="25" spans="1:9" ht="12.6" customHeight="1">
      <c r="A25" s="24" t="s">
        <v>171</v>
      </c>
      <c r="B25" s="348">
        <v>2000</v>
      </c>
      <c r="C25" s="31">
        <v>13.1</v>
      </c>
      <c r="D25" s="33">
        <v>9.4</v>
      </c>
      <c r="E25" s="32">
        <v>54.5</v>
      </c>
      <c r="F25" s="693">
        <v>2000</v>
      </c>
      <c r="G25" s="695">
        <v>64</v>
      </c>
      <c r="H25" s="640">
        <v>4.9000000000000004</v>
      </c>
      <c r="I25" s="689"/>
    </row>
    <row r="26" spans="1:9" ht="12.6" customHeight="1">
      <c r="A26" s="645"/>
      <c r="B26" s="348">
        <v>2013</v>
      </c>
      <c r="C26" s="690">
        <v>13.5</v>
      </c>
      <c r="D26" s="691">
        <v>10.3</v>
      </c>
      <c r="E26" s="692" t="s">
        <v>1507</v>
      </c>
      <c r="F26" s="693">
        <v>2013</v>
      </c>
      <c r="G26" s="467">
        <v>30</v>
      </c>
      <c r="H26" s="694">
        <v>2.2000000000000002</v>
      </c>
      <c r="I26" s="689"/>
    </row>
    <row r="27" spans="1:9" ht="12.6" customHeight="1">
      <c r="A27" s="24" t="s">
        <v>120</v>
      </c>
      <c r="B27" s="348">
        <v>2000</v>
      </c>
      <c r="C27" s="31">
        <v>56.7</v>
      </c>
      <c r="D27" s="30">
        <v>11</v>
      </c>
      <c r="E27" s="32">
        <v>39.200000000000003</v>
      </c>
      <c r="F27" s="693">
        <v>2000</v>
      </c>
      <c r="G27" s="695">
        <v>231</v>
      </c>
      <c r="H27" s="640">
        <v>4.0999999999999996</v>
      </c>
      <c r="I27" s="689"/>
    </row>
    <row r="28" spans="1:9" ht="12.6" customHeight="1">
      <c r="A28" s="645"/>
      <c r="B28" s="348">
        <v>2013</v>
      </c>
      <c r="C28" s="690">
        <v>58.1</v>
      </c>
      <c r="D28" s="691">
        <v>10.7</v>
      </c>
      <c r="E28" s="692">
        <v>42.1</v>
      </c>
      <c r="F28" s="693">
        <v>2013</v>
      </c>
      <c r="G28" s="467">
        <v>106</v>
      </c>
      <c r="H28" s="694">
        <v>1.8</v>
      </c>
      <c r="I28" s="689"/>
    </row>
    <row r="29" spans="1:9" ht="12.6" customHeight="1">
      <c r="A29" s="24" t="s">
        <v>172</v>
      </c>
      <c r="B29" s="348">
        <v>2000</v>
      </c>
      <c r="C29" s="31">
        <v>808.2</v>
      </c>
      <c r="D29" s="33">
        <v>13.3</v>
      </c>
      <c r="E29" s="32">
        <v>43.6</v>
      </c>
      <c r="F29" s="693">
        <v>2000</v>
      </c>
      <c r="G29" s="695">
        <v>3900</v>
      </c>
      <c r="H29" s="640">
        <v>4.8</v>
      </c>
      <c r="I29" s="689"/>
    </row>
    <row r="30" spans="1:9" s="703" customFormat="1" ht="12.6" customHeight="1">
      <c r="A30" s="645"/>
      <c r="B30" s="348">
        <v>2013</v>
      </c>
      <c r="C30" s="690">
        <v>812.3</v>
      </c>
      <c r="D30" s="691">
        <v>12.4</v>
      </c>
      <c r="E30" s="692" t="s">
        <v>1508</v>
      </c>
      <c r="F30" s="693">
        <v>2010</v>
      </c>
      <c r="G30" s="467">
        <v>8781</v>
      </c>
      <c r="H30" s="640">
        <v>10.4</v>
      </c>
      <c r="I30" s="702"/>
    </row>
    <row r="31" spans="1:9" ht="12.6" customHeight="1">
      <c r="A31" s="24" t="s">
        <v>173</v>
      </c>
      <c r="B31" s="348">
        <v>2000</v>
      </c>
      <c r="C31" s="31">
        <v>103.3</v>
      </c>
      <c r="D31" s="33">
        <v>9.5</v>
      </c>
      <c r="E31" s="32">
        <v>4</v>
      </c>
      <c r="F31" s="693">
        <v>2000</v>
      </c>
      <c r="G31" s="695">
        <v>452</v>
      </c>
      <c r="H31" s="640">
        <v>4.4000000000000004</v>
      </c>
      <c r="I31" s="689"/>
    </row>
    <row r="32" spans="1:9" s="703" customFormat="1" ht="12.6" customHeight="1">
      <c r="A32" s="645"/>
      <c r="B32" s="348">
        <v>2013</v>
      </c>
      <c r="C32" s="690">
        <v>94.1</v>
      </c>
      <c r="D32" s="691">
        <v>8.6</v>
      </c>
      <c r="E32" s="692">
        <v>7</v>
      </c>
      <c r="F32" s="693">
        <v>2013</v>
      </c>
      <c r="G32" s="467">
        <v>298</v>
      </c>
      <c r="H32" s="694">
        <v>3.2</v>
      </c>
      <c r="I32" s="702"/>
    </row>
    <row r="33" spans="1:9" ht="12.6" customHeight="1">
      <c r="A33" s="24" t="s">
        <v>123</v>
      </c>
      <c r="B33" s="348">
        <v>2000</v>
      </c>
      <c r="C33" s="31">
        <v>397.6</v>
      </c>
      <c r="D33" s="33">
        <v>9.9</v>
      </c>
      <c r="E33" s="32">
        <v>17.7</v>
      </c>
      <c r="F33" s="693">
        <v>2000</v>
      </c>
      <c r="G33" s="695">
        <v>1439</v>
      </c>
      <c r="H33" s="640">
        <v>3.6</v>
      </c>
      <c r="I33" s="704"/>
    </row>
    <row r="34" spans="1:9" ht="12.6" customHeight="1">
      <c r="A34" s="645"/>
      <c r="B34" s="348">
        <v>2013</v>
      </c>
      <c r="C34" s="690">
        <v>424.4</v>
      </c>
      <c r="D34" s="691">
        <v>9.1</v>
      </c>
      <c r="E34" s="692">
        <v>40.9</v>
      </c>
      <c r="F34" s="693">
        <v>2013</v>
      </c>
      <c r="G34" s="467">
        <v>981</v>
      </c>
      <c r="H34" s="694">
        <v>2.2999999999999998</v>
      </c>
    </row>
    <row r="35" spans="1:9" ht="12.6" customHeight="1">
      <c r="A35" s="24" t="s">
        <v>459</v>
      </c>
      <c r="B35" s="348">
        <v>2000</v>
      </c>
      <c r="C35" s="31">
        <v>206.6</v>
      </c>
      <c r="D35" s="30">
        <v>13</v>
      </c>
      <c r="E35" s="32">
        <v>24.9</v>
      </c>
      <c r="F35" s="693">
        <v>2000</v>
      </c>
      <c r="G35" s="695">
        <v>944</v>
      </c>
      <c r="H35" s="640">
        <v>4.5999999999999996</v>
      </c>
    </row>
    <row r="36" spans="1:9" ht="12.6" customHeight="1">
      <c r="A36" s="645"/>
      <c r="B36" s="348">
        <v>2013</v>
      </c>
      <c r="C36" s="690">
        <v>171.3</v>
      </c>
      <c r="D36" s="691">
        <v>10.199999999999999</v>
      </c>
      <c r="E36" s="692">
        <v>47.4</v>
      </c>
      <c r="F36" s="693">
        <v>2013</v>
      </c>
      <c r="G36" s="467">
        <v>510</v>
      </c>
      <c r="H36" s="694" t="s">
        <v>1509</v>
      </c>
    </row>
    <row r="37" spans="1:9" s="700" customFormat="1" ht="12.6" customHeight="1">
      <c r="A37" s="24" t="s">
        <v>124</v>
      </c>
      <c r="B37" s="348">
        <v>2000</v>
      </c>
      <c r="C37" s="31">
        <v>54.8</v>
      </c>
      <c r="D37" s="33">
        <v>14.4</v>
      </c>
      <c r="E37" s="32">
        <v>31.5</v>
      </c>
      <c r="F37" s="693">
        <v>2000</v>
      </c>
      <c r="G37" s="695">
        <v>325</v>
      </c>
      <c r="H37" s="640">
        <v>5.9</v>
      </c>
      <c r="I37" s="704"/>
    </row>
    <row r="38" spans="1:9" s="700" customFormat="1" ht="12.6" customHeight="1">
      <c r="A38" s="645"/>
      <c r="B38" s="348">
        <v>2013</v>
      </c>
      <c r="C38" s="690">
        <v>68.900000000000006</v>
      </c>
      <c r="D38" s="691">
        <v>15</v>
      </c>
      <c r="E38" s="692" t="s">
        <v>1510</v>
      </c>
      <c r="F38" s="693">
        <v>2011</v>
      </c>
      <c r="G38" s="695">
        <v>211</v>
      </c>
      <c r="H38" s="640">
        <v>2.8</v>
      </c>
      <c r="I38" s="705"/>
    </row>
    <row r="39" spans="1:9" ht="12.6" customHeight="1">
      <c r="A39" s="24" t="s">
        <v>174</v>
      </c>
      <c r="B39" s="348">
        <v>2000</v>
      </c>
      <c r="C39" s="31">
        <v>4.3</v>
      </c>
      <c r="D39" s="33">
        <v>15.3</v>
      </c>
      <c r="E39" s="32">
        <v>65.2</v>
      </c>
      <c r="F39" s="693">
        <v>2000</v>
      </c>
      <c r="G39" s="695">
        <v>15</v>
      </c>
      <c r="H39" s="640">
        <v>3.5</v>
      </c>
      <c r="I39" s="704"/>
    </row>
    <row r="40" spans="1:9" ht="12.6" customHeight="1">
      <c r="A40" s="645"/>
      <c r="B40" s="348">
        <v>2013</v>
      </c>
      <c r="C40" s="690">
        <v>4.3</v>
      </c>
      <c r="D40" s="691">
        <v>13.4</v>
      </c>
      <c r="E40" s="692" t="s">
        <v>1511</v>
      </c>
      <c r="F40" s="693">
        <v>2012</v>
      </c>
      <c r="G40" s="467">
        <v>10</v>
      </c>
      <c r="H40" s="694">
        <v>2.2000000000000002</v>
      </c>
    </row>
    <row r="41" spans="1:9" ht="12.6" customHeight="1">
      <c r="A41" s="24" t="s">
        <v>175</v>
      </c>
      <c r="B41" s="348">
        <v>2000</v>
      </c>
      <c r="C41" s="31">
        <v>34.1</v>
      </c>
      <c r="D41" s="33">
        <v>9.8000000000000007</v>
      </c>
      <c r="E41" s="32">
        <v>22.6</v>
      </c>
      <c r="F41" s="693">
        <v>2000</v>
      </c>
      <c r="G41" s="695">
        <v>221</v>
      </c>
      <c r="H41" s="640">
        <v>6.4</v>
      </c>
    </row>
    <row r="42" spans="1:9" ht="12.6" customHeight="1">
      <c r="A42" s="645"/>
      <c r="B42" s="348">
        <v>2013</v>
      </c>
      <c r="C42" s="690">
        <v>29.9</v>
      </c>
      <c r="D42" s="691">
        <v>10.1</v>
      </c>
      <c r="E42" s="692">
        <v>29.5</v>
      </c>
      <c r="F42" s="693">
        <v>2013</v>
      </c>
      <c r="G42" s="467">
        <v>143</v>
      </c>
      <c r="H42" s="694">
        <v>4.8</v>
      </c>
    </row>
    <row r="43" spans="1:9" ht="12.6" customHeight="1">
      <c r="A43" s="24" t="s">
        <v>126</v>
      </c>
      <c r="B43" s="348">
        <v>2000</v>
      </c>
      <c r="C43" s="31">
        <v>20.3</v>
      </c>
      <c r="D43" s="33">
        <v>8.6</v>
      </c>
      <c r="E43" s="32">
        <v>40.4</v>
      </c>
      <c r="F43" s="693">
        <v>2000</v>
      </c>
      <c r="G43" s="695">
        <v>158</v>
      </c>
      <c r="H43" s="640">
        <v>5.7</v>
      </c>
    </row>
    <row r="44" spans="1:9" ht="12.6" customHeight="1">
      <c r="A44" s="645"/>
      <c r="B44" s="348">
        <v>2013</v>
      </c>
      <c r="C44" s="690">
        <v>20.6</v>
      </c>
      <c r="D44" s="691">
        <v>10.199999999999999</v>
      </c>
      <c r="E44" s="692">
        <v>44.6</v>
      </c>
      <c r="F44" s="693">
        <v>2013</v>
      </c>
      <c r="G44" s="467">
        <v>81</v>
      </c>
      <c r="H44" s="694">
        <v>3.9</v>
      </c>
    </row>
    <row r="45" spans="1:9" ht="12.6" customHeight="1">
      <c r="A45" s="24" t="s">
        <v>177</v>
      </c>
      <c r="B45" s="348">
        <v>2000</v>
      </c>
      <c r="C45" s="706">
        <v>29.3</v>
      </c>
      <c r="D45" s="33">
        <v>14.5</v>
      </c>
      <c r="E45" s="32">
        <v>9.8000000000000007</v>
      </c>
      <c r="F45" s="693">
        <v>2000</v>
      </c>
      <c r="G45" s="695">
        <v>266</v>
      </c>
      <c r="H45" s="640">
        <v>9</v>
      </c>
    </row>
    <row r="46" spans="1:9" ht="12.6" customHeight="1">
      <c r="A46" s="645"/>
      <c r="B46" s="348">
        <v>2013</v>
      </c>
      <c r="C46" s="690">
        <v>23.1</v>
      </c>
      <c r="D46" s="691">
        <v>11.2</v>
      </c>
      <c r="E46" s="692">
        <v>11.3</v>
      </c>
      <c r="F46" s="693">
        <v>2013</v>
      </c>
      <c r="G46" s="467">
        <v>196</v>
      </c>
      <c r="H46" s="694">
        <v>8.4</v>
      </c>
    </row>
    <row r="47" spans="1:9" ht="12.6" customHeight="1">
      <c r="A47" s="24" t="s">
        <v>178</v>
      </c>
      <c r="B47" s="348">
        <v>2000</v>
      </c>
      <c r="C47" s="31">
        <v>767</v>
      </c>
      <c r="D47" s="33">
        <v>9.3000000000000007</v>
      </c>
      <c r="E47" s="32">
        <v>23.4</v>
      </c>
      <c r="F47" s="693">
        <v>2000</v>
      </c>
      <c r="G47" s="695">
        <v>3084</v>
      </c>
      <c r="H47" s="640">
        <v>4</v>
      </c>
      <c r="I47" s="704"/>
    </row>
    <row r="48" spans="1:9" ht="12.6" customHeight="1">
      <c r="A48" s="645"/>
      <c r="B48" s="348">
        <v>2013</v>
      </c>
      <c r="C48" s="690">
        <v>682.1</v>
      </c>
      <c r="D48" s="691">
        <v>8.5</v>
      </c>
      <c r="E48" s="692">
        <v>34.799999999999997</v>
      </c>
      <c r="F48" s="693">
        <v>2013</v>
      </c>
      <c r="G48" s="467">
        <v>2556</v>
      </c>
      <c r="H48" s="694">
        <v>3.7</v>
      </c>
      <c r="I48" s="704"/>
    </row>
    <row r="49" spans="1:12" ht="12.6" customHeight="1">
      <c r="A49" s="24" t="s">
        <v>128</v>
      </c>
      <c r="B49" s="348">
        <v>2000</v>
      </c>
      <c r="C49" s="31">
        <v>59.2</v>
      </c>
      <c r="D49" s="33">
        <v>13.2</v>
      </c>
      <c r="E49" s="32">
        <v>49.6</v>
      </c>
      <c r="F49" s="693">
        <v>2000</v>
      </c>
      <c r="G49" s="695">
        <v>225</v>
      </c>
      <c r="H49" s="640">
        <v>3.8</v>
      </c>
      <c r="I49" s="704"/>
    </row>
    <row r="50" spans="1:12" ht="12.6" customHeight="1">
      <c r="A50" s="645"/>
      <c r="B50" s="348">
        <v>2013</v>
      </c>
      <c r="C50" s="690">
        <v>58.9</v>
      </c>
      <c r="D50" s="691">
        <v>11.6</v>
      </c>
      <c r="E50" s="692">
        <v>55.2</v>
      </c>
      <c r="F50" s="693">
        <v>2013</v>
      </c>
      <c r="G50" s="467">
        <v>171</v>
      </c>
      <c r="H50" s="694">
        <v>2.9</v>
      </c>
    </row>
    <row r="51" spans="1:12" ht="12.6" customHeight="1">
      <c r="A51" s="628" t="s">
        <v>179</v>
      </c>
      <c r="B51" s="707">
        <v>2000</v>
      </c>
      <c r="C51" s="673">
        <v>378.3</v>
      </c>
      <c r="D51" s="708">
        <v>9.9</v>
      </c>
      <c r="E51" s="709">
        <v>12.1</v>
      </c>
      <c r="F51" s="710">
        <v>2000</v>
      </c>
      <c r="G51" s="711">
        <v>1641</v>
      </c>
      <c r="H51" s="712">
        <v>4.3</v>
      </c>
      <c r="I51" s="704"/>
    </row>
    <row r="52" spans="1:12" ht="12.6" customHeight="1">
      <c r="A52" s="713"/>
      <c r="B52" s="707">
        <v>2013</v>
      </c>
      <c r="C52" s="714">
        <v>369.6</v>
      </c>
      <c r="D52" s="715">
        <v>9.6</v>
      </c>
      <c r="E52" s="716">
        <v>23.4</v>
      </c>
      <c r="F52" s="710">
        <v>2013</v>
      </c>
      <c r="G52" s="480">
        <v>1016</v>
      </c>
      <c r="H52" s="717">
        <v>2.8</v>
      </c>
      <c r="I52" s="704"/>
    </row>
    <row r="53" spans="1:12" ht="12.6" customHeight="1">
      <c r="A53" s="24" t="s">
        <v>130</v>
      </c>
      <c r="B53" s="348">
        <v>2000</v>
      </c>
      <c r="C53" s="31">
        <v>120</v>
      </c>
      <c r="D53" s="30">
        <v>11.7</v>
      </c>
      <c r="E53" s="32">
        <v>22.2</v>
      </c>
      <c r="F53" s="693">
        <v>2000</v>
      </c>
      <c r="G53" s="695">
        <v>444</v>
      </c>
      <c r="H53" s="640">
        <v>3.7</v>
      </c>
      <c r="I53" s="704"/>
    </row>
    <row r="54" spans="1:12" ht="12.6" customHeight="1">
      <c r="A54" s="645"/>
      <c r="B54" s="348">
        <v>2013</v>
      </c>
      <c r="C54" s="690">
        <v>82.8</v>
      </c>
      <c r="D54" s="30">
        <v>7.9</v>
      </c>
      <c r="E54" s="718">
        <v>47.6</v>
      </c>
      <c r="F54" s="693">
        <v>2013</v>
      </c>
      <c r="G54" s="467">
        <v>180</v>
      </c>
      <c r="H54" s="719">
        <v>2.2000000000000002</v>
      </c>
      <c r="J54" s="616"/>
      <c r="K54" s="616"/>
      <c r="L54" s="616"/>
    </row>
    <row r="55" spans="1:12">
      <c r="A55" s="689" t="s">
        <v>1518</v>
      </c>
      <c r="B55" s="348">
        <v>2000</v>
      </c>
      <c r="C55" s="35">
        <v>1266.8</v>
      </c>
      <c r="D55" s="35">
        <v>8.6</v>
      </c>
      <c r="E55" s="720">
        <v>28</v>
      </c>
      <c r="F55" s="721">
        <v>2000</v>
      </c>
      <c r="G55" s="688">
        <v>8494</v>
      </c>
      <c r="H55" s="257">
        <v>6.7</v>
      </c>
    </row>
    <row r="56" spans="1:12">
      <c r="B56" s="651">
        <v>2011</v>
      </c>
      <c r="C56" s="656">
        <v>1796.6</v>
      </c>
      <c r="D56" s="35">
        <v>12.6</v>
      </c>
      <c r="E56" s="720">
        <v>24.6</v>
      </c>
      <c r="F56" s="721">
        <v>2006</v>
      </c>
      <c r="G56" s="688">
        <v>7934</v>
      </c>
      <c r="H56" s="574">
        <v>5.3</v>
      </c>
    </row>
    <row r="57" spans="1:12">
      <c r="A57" s="689" t="s">
        <v>1519</v>
      </c>
      <c r="B57" s="348">
        <v>2000</v>
      </c>
      <c r="C57" s="35">
        <v>234.5</v>
      </c>
      <c r="D57" s="35">
        <v>10.4</v>
      </c>
      <c r="E57" s="720">
        <v>25.5</v>
      </c>
      <c r="F57" s="721">
        <v>2000</v>
      </c>
      <c r="G57" s="688">
        <v>1393</v>
      </c>
      <c r="H57" s="257">
        <v>5.9</v>
      </c>
    </row>
    <row r="58" spans="1:12" ht="13.2" customHeight="1">
      <c r="A58" s="689"/>
      <c r="B58" s="348">
        <v>2013</v>
      </c>
      <c r="C58" s="35">
        <v>182.3</v>
      </c>
      <c r="D58" s="35">
        <v>9.1</v>
      </c>
      <c r="E58" s="720">
        <v>30.5</v>
      </c>
      <c r="F58" s="721">
        <v>2013</v>
      </c>
      <c r="G58" s="688">
        <v>771</v>
      </c>
      <c r="H58" s="257">
        <v>4.2</v>
      </c>
    </row>
    <row r="59" spans="1:12" ht="13.2" customHeight="1">
      <c r="A59" s="689" t="s">
        <v>1520</v>
      </c>
      <c r="B59" s="348">
        <v>2000</v>
      </c>
      <c r="C59" s="35">
        <v>73.8</v>
      </c>
      <c r="D59" s="35">
        <v>9.8000000000000007</v>
      </c>
      <c r="E59" s="720">
        <v>20.7</v>
      </c>
      <c r="F59" s="721">
        <v>2000</v>
      </c>
      <c r="G59" s="688">
        <v>370</v>
      </c>
      <c r="H59" s="257">
        <v>5</v>
      </c>
    </row>
    <row r="60" spans="1:12">
      <c r="A60" s="689"/>
      <c r="B60" s="348">
        <v>2013</v>
      </c>
      <c r="C60" s="35">
        <v>65.599999999999994</v>
      </c>
      <c r="D60" s="35">
        <v>9.1999999999999993</v>
      </c>
      <c r="E60" s="720">
        <v>25.1</v>
      </c>
      <c r="F60" s="721">
        <v>2013</v>
      </c>
      <c r="G60" s="688">
        <v>307</v>
      </c>
      <c r="H60" s="257">
        <v>4.7</v>
      </c>
    </row>
    <row r="61" spans="1:12">
      <c r="A61" s="689" t="s">
        <v>1521</v>
      </c>
      <c r="B61" s="348">
        <v>2000</v>
      </c>
      <c r="C61" s="35">
        <v>55.2</v>
      </c>
      <c r="D61" s="35">
        <v>10.199999999999999</v>
      </c>
      <c r="E61" s="720">
        <v>18.3</v>
      </c>
      <c r="F61" s="721">
        <v>2000</v>
      </c>
      <c r="G61" s="688">
        <v>215</v>
      </c>
      <c r="H61" s="257">
        <v>3.9</v>
      </c>
    </row>
    <row r="62" spans="1:12" ht="15.6">
      <c r="A62" s="689"/>
      <c r="B62" s="348">
        <v>2013</v>
      </c>
      <c r="C62" s="35">
        <v>54.8</v>
      </c>
      <c r="D62" s="35">
        <v>10.1</v>
      </c>
      <c r="E62" s="720">
        <v>37</v>
      </c>
      <c r="F62" s="721">
        <v>2013</v>
      </c>
      <c r="G62" s="688">
        <v>163</v>
      </c>
      <c r="H62" s="640" t="s">
        <v>1512</v>
      </c>
    </row>
    <row r="63" spans="1:12">
      <c r="A63" s="689" t="s">
        <v>1522</v>
      </c>
      <c r="B63" s="348">
        <v>2000</v>
      </c>
      <c r="C63" s="35">
        <v>18.2</v>
      </c>
      <c r="D63" s="35">
        <v>9.1</v>
      </c>
      <c r="E63" s="720">
        <v>37.1</v>
      </c>
      <c r="F63" s="721">
        <v>2000</v>
      </c>
      <c r="G63" s="688">
        <v>68</v>
      </c>
      <c r="H63" s="257">
        <v>3.7</v>
      </c>
    </row>
    <row r="64" spans="1:12">
      <c r="A64" s="689"/>
      <c r="B64" s="348">
        <v>2013</v>
      </c>
      <c r="C64" s="35">
        <v>21.1</v>
      </c>
      <c r="D64" s="35">
        <v>10.199999999999999</v>
      </c>
      <c r="E64" s="720">
        <v>58</v>
      </c>
      <c r="F64" s="721">
        <v>2012</v>
      </c>
      <c r="G64" s="688">
        <v>51</v>
      </c>
      <c r="H64" s="257">
        <v>2.2999999999999998</v>
      </c>
    </row>
    <row r="65" spans="1:8">
      <c r="A65" s="689" t="s">
        <v>1523</v>
      </c>
      <c r="B65" s="348">
        <v>2000</v>
      </c>
      <c r="C65" s="35">
        <v>78.5</v>
      </c>
      <c r="D65" s="35">
        <v>10.9</v>
      </c>
      <c r="E65" s="720">
        <v>10.7</v>
      </c>
      <c r="F65" s="721">
        <v>2000</v>
      </c>
      <c r="G65" s="688">
        <v>283</v>
      </c>
      <c r="H65" s="257">
        <v>3.6</v>
      </c>
    </row>
    <row r="66" spans="1:8" ht="15.6">
      <c r="A66" s="689"/>
      <c r="B66" s="348">
        <v>2013</v>
      </c>
      <c r="C66" s="35">
        <v>82.7</v>
      </c>
      <c r="D66" s="35">
        <v>10.199999999999999</v>
      </c>
      <c r="E66" s="720">
        <v>21.1</v>
      </c>
      <c r="F66" s="721">
        <v>2013</v>
      </c>
      <c r="G66" s="688">
        <v>402</v>
      </c>
      <c r="H66" s="640" t="s">
        <v>1513</v>
      </c>
    </row>
    <row r="67" spans="1:8">
      <c r="A67" s="689" t="s">
        <v>1524</v>
      </c>
      <c r="B67" s="348">
        <v>2000</v>
      </c>
      <c r="C67" s="35">
        <v>90.4</v>
      </c>
      <c r="D67" s="35">
        <v>10.199999999999999</v>
      </c>
      <c r="E67" s="720">
        <v>55.3</v>
      </c>
      <c r="F67" s="721">
        <v>2000</v>
      </c>
      <c r="G67" s="688">
        <v>355</v>
      </c>
      <c r="H67" s="257">
        <v>3.9</v>
      </c>
    </row>
    <row r="68" spans="1:8">
      <c r="A68" s="689"/>
      <c r="B68" s="348">
        <v>2013</v>
      </c>
      <c r="C68" s="35">
        <v>113.6</v>
      </c>
      <c r="D68" s="35">
        <v>11.8</v>
      </c>
      <c r="E68" s="720">
        <v>54.4</v>
      </c>
      <c r="F68" s="721">
        <v>2013</v>
      </c>
      <c r="G68" s="688">
        <v>441</v>
      </c>
      <c r="H68" s="257">
        <v>3.9</v>
      </c>
    </row>
    <row r="69" spans="1:8">
      <c r="A69" s="689" t="s">
        <v>1525</v>
      </c>
      <c r="B69" s="348">
        <v>2000</v>
      </c>
      <c r="C69" s="35">
        <v>385.1</v>
      </c>
      <c r="D69" s="35">
        <v>7.9</v>
      </c>
      <c r="E69" s="722" t="s">
        <v>19</v>
      </c>
      <c r="F69" s="721">
        <v>2000</v>
      </c>
      <c r="G69" s="688">
        <v>3707</v>
      </c>
      <c r="H69" s="257">
        <v>9.6</v>
      </c>
    </row>
    <row r="70" spans="1:8" ht="15.6">
      <c r="A70" s="689"/>
      <c r="B70" s="348">
        <v>2013</v>
      </c>
      <c r="C70" s="35">
        <v>503.7</v>
      </c>
      <c r="D70" s="35">
        <v>11.1</v>
      </c>
      <c r="E70" s="723" t="s">
        <v>1538</v>
      </c>
      <c r="F70" s="721">
        <v>2012</v>
      </c>
      <c r="G70" s="688">
        <v>3230</v>
      </c>
      <c r="H70" s="257">
        <v>6.2</v>
      </c>
    </row>
    <row r="71" spans="1:8">
      <c r="A71" s="689" t="s">
        <v>1526</v>
      </c>
      <c r="B71" s="348">
        <v>2000</v>
      </c>
      <c r="C71" s="35">
        <v>97.6</v>
      </c>
      <c r="D71" s="35">
        <v>9.6</v>
      </c>
      <c r="E71" s="720">
        <v>29</v>
      </c>
      <c r="F71" s="721">
        <v>2000</v>
      </c>
      <c r="G71" s="688">
        <v>538</v>
      </c>
      <c r="H71" s="257">
        <v>5.5</v>
      </c>
    </row>
    <row r="72" spans="1:8">
      <c r="A72" s="689"/>
      <c r="B72" s="348">
        <v>2013</v>
      </c>
      <c r="C72" s="35">
        <v>89.5</v>
      </c>
      <c r="D72" s="35">
        <v>9</v>
      </c>
      <c r="E72" s="720">
        <v>45.6</v>
      </c>
      <c r="F72" s="721">
        <v>2013</v>
      </c>
      <c r="G72" s="688">
        <v>392</v>
      </c>
      <c r="H72" s="257">
        <v>4.4000000000000004</v>
      </c>
    </row>
    <row r="73" spans="1:8">
      <c r="A73" s="689" t="s">
        <v>1527</v>
      </c>
      <c r="B73" s="348">
        <v>2000</v>
      </c>
      <c r="C73" s="35">
        <v>679</v>
      </c>
      <c r="D73" s="35">
        <v>11.5</v>
      </c>
      <c r="E73" s="720">
        <v>39.5</v>
      </c>
      <c r="F73" s="721">
        <v>2000</v>
      </c>
      <c r="G73" s="688">
        <v>3594</v>
      </c>
      <c r="H73" s="257">
        <v>5.3</v>
      </c>
    </row>
    <row r="74" spans="1:8" ht="15.6">
      <c r="A74" s="689"/>
      <c r="B74" s="348">
        <v>2013</v>
      </c>
      <c r="C74" s="35">
        <v>778.4</v>
      </c>
      <c r="D74" s="35">
        <v>12.1</v>
      </c>
      <c r="E74" s="723" t="s">
        <v>1539</v>
      </c>
      <c r="F74" s="721">
        <v>2012</v>
      </c>
      <c r="G74" s="688">
        <v>3938</v>
      </c>
      <c r="H74" s="257">
        <v>4.8</v>
      </c>
    </row>
    <row r="75" spans="1:8">
      <c r="A75" s="689" t="s">
        <v>1528</v>
      </c>
      <c r="B75" s="348">
        <v>2000</v>
      </c>
      <c r="C75" s="35">
        <v>543.1</v>
      </c>
      <c r="D75" s="35">
        <v>9.5</v>
      </c>
      <c r="E75" s="720">
        <v>9.6999999999999993</v>
      </c>
      <c r="F75" s="721">
        <v>2000</v>
      </c>
      <c r="G75" s="688">
        <v>1818</v>
      </c>
      <c r="H75" s="257">
        <v>3.3</v>
      </c>
    </row>
    <row r="76" spans="1:8">
      <c r="A76" s="689"/>
      <c r="B76" s="348">
        <v>2013</v>
      </c>
      <c r="C76" s="35">
        <v>514.29999999999995</v>
      </c>
      <c r="D76" s="35">
        <v>8.5</v>
      </c>
      <c r="E76" s="720">
        <v>26.9</v>
      </c>
      <c r="F76" s="721">
        <v>2012</v>
      </c>
      <c r="G76" s="688">
        <v>1439</v>
      </c>
      <c r="H76" s="257">
        <v>2.7</v>
      </c>
    </row>
    <row r="77" spans="1:8" ht="22.2" customHeight="1">
      <c r="A77" s="866" t="s">
        <v>1529</v>
      </c>
      <c r="B77" s="866"/>
      <c r="C77" s="866"/>
      <c r="D77" s="866"/>
      <c r="E77" s="866"/>
      <c r="F77" s="866"/>
      <c r="G77" s="866"/>
      <c r="H77" s="866"/>
    </row>
    <row r="78" spans="1:8">
      <c r="A78" s="689" t="s">
        <v>1530</v>
      </c>
      <c r="B78" s="348">
        <v>2000</v>
      </c>
      <c r="C78" s="35">
        <v>701.9</v>
      </c>
      <c r="D78" s="35">
        <v>19</v>
      </c>
      <c r="E78" s="724" t="s">
        <v>19</v>
      </c>
      <c r="F78" s="721">
        <v>2001</v>
      </c>
      <c r="G78" s="646">
        <v>5314</v>
      </c>
      <c r="H78" s="257">
        <v>7.8</v>
      </c>
    </row>
    <row r="79" spans="1:8">
      <c r="A79" s="689"/>
      <c r="B79" s="348">
        <v>2011</v>
      </c>
      <c r="C79" s="35">
        <v>758</v>
      </c>
      <c r="D79" s="35">
        <v>18.5</v>
      </c>
      <c r="E79" s="724" t="s">
        <v>19</v>
      </c>
      <c r="F79" s="721">
        <v>2011</v>
      </c>
      <c r="G79" s="646">
        <v>4712</v>
      </c>
      <c r="H79" s="257">
        <v>6.2</v>
      </c>
    </row>
    <row r="80" spans="1:8" ht="13.2" customHeight="1">
      <c r="A80" s="689" t="s">
        <v>1531</v>
      </c>
      <c r="B80" s="348">
        <v>2000</v>
      </c>
      <c r="C80" s="35">
        <v>248.9</v>
      </c>
      <c r="D80" s="35">
        <v>13</v>
      </c>
      <c r="E80" s="724" t="s">
        <v>19</v>
      </c>
      <c r="F80" s="721">
        <v>2000</v>
      </c>
      <c r="G80" s="646">
        <v>802</v>
      </c>
      <c r="H80" s="257">
        <v>3.2</v>
      </c>
    </row>
    <row r="81" spans="1:8">
      <c r="A81" s="689"/>
      <c r="B81" s="348">
        <v>2012</v>
      </c>
      <c r="C81" s="35">
        <v>309.60000000000002</v>
      </c>
      <c r="D81" s="35">
        <v>13.6</v>
      </c>
      <c r="E81" s="724" t="s">
        <v>19</v>
      </c>
      <c r="F81" s="721">
        <v>2008</v>
      </c>
      <c r="G81" s="646">
        <v>1323</v>
      </c>
      <c r="H81" s="257">
        <v>4.5</v>
      </c>
    </row>
    <row r="82" spans="1:8" ht="15.6">
      <c r="A82" s="689" t="s">
        <v>1532</v>
      </c>
      <c r="B82" s="348">
        <v>2000</v>
      </c>
      <c r="C82" s="35">
        <v>2611.4</v>
      </c>
      <c r="D82" s="30" t="s">
        <v>1514</v>
      </c>
      <c r="E82" s="724" t="s">
        <v>19</v>
      </c>
      <c r="F82" s="721">
        <v>2000</v>
      </c>
      <c r="G82" s="646">
        <v>19298</v>
      </c>
      <c r="H82" s="257">
        <v>7.4</v>
      </c>
    </row>
    <row r="83" spans="1:8">
      <c r="A83" s="689"/>
      <c r="B83" s="348">
        <v>2012</v>
      </c>
      <c r="C83" s="35">
        <v>2830.5</v>
      </c>
      <c r="D83" s="725" t="s">
        <v>19</v>
      </c>
      <c r="E83" s="724" t="s">
        <v>19</v>
      </c>
      <c r="F83" s="721">
        <v>2012</v>
      </c>
      <c r="G83" s="646">
        <v>24823</v>
      </c>
      <c r="H83" s="588" t="s">
        <v>19</v>
      </c>
    </row>
    <row r="84" spans="1:8">
      <c r="A84" s="689" t="s">
        <v>1533</v>
      </c>
      <c r="B84" s="348">
        <v>1999</v>
      </c>
      <c r="C84" s="35">
        <v>19090</v>
      </c>
      <c r="D84" s="35">
        <v>15.2</v>
      </c>
      <c r="E84" s="724" t="s">
        <v>19</v>
      </c>
      <c r="F84" s="726" t="s">
        <v>19</v>
      </c>
      <c r="G84" s="348" t="s">
        <v>19</v>
      </c>
      <c r="H84" s="588" t="s">
        <v>19</v>
      </c>
    </row>
    <row r="85" spans="1:8">
      <c r="A85" s="689"/>
      <c r="B85" s="348">
        <v>2012</v>
      </c>
      <c r="C85" s="35">
        <v>16400</v>
      </c>
      <c r="D85" s="35">
        <v>12.1</v>
      </c>
      <c r="E85" s="724" t="s">
        <v>19</v>
      </c>
      <c r="F85" s="726" t="s">
        <v>19</v>
      </c>
      <c r="G85" s="348" t="s">
        <v>19</v>
      </c>
      <c r="H85" s="588" t="s">
        <v>19</v>
      </c>
    </row>
    <row r="86" spans="1:8">
      <c r="A86" s="689" t="s">
        <v>449</v>
      </c>
      <c r="B86" s="348">
        <v>2000</v>
      </c>
      <c r="C86" s="35">
        <v>1190.5999999999999</v>
      </c>
      <c r="D86" s="35">
        <v>9.4</v>
      </c>
      <c r="E86" s="724" t="s">
        <v>19</v>
      </c>
      <c r="F86" s="721">
        <v>2000</v>
      </c>
      <c r="G86" s="646">
        <v>3050</v>
      </c>
      <c r="H86" s="257">
        <v>2.6</v>
      </c>
    </row>
    <row r="87" spans="1:8">
      <c r="A87" s="689"/>
      <c r="B87" s="348">
        <v>2012</v>
      </c>
      <c r="C87" s="35">
        <v>1037.2</v>
      </c>
      <c r="D87" s="35">
        <v>8.1</v>
      </c>
      <c r="E87" s="724" t="s">
        <v>19</v>
      </c>
      <c r="F87" s="721">
        <v>2012</v>
      </c>
      <c r="G87" s="646">
        <v>1969</v>
      </c>
      <c r="H87" s="257">
        <v>1.9</v>
      </c>
    </row>
    <row r="88" spans="1:8">
      <c r="A88" s="689" t="s">
        <v>1534</v>
      </c>
      <c r="B88" s="348">
        <v>2000</v>
      </c>
      <c r="C88" s="35">
        <v>331.1</v>
      </c>
      <c r="D88" s="35">
        <v>10.7</v>
      </c>
      <c r="E88" s="724" t="s">
        <v>19</v>
      </c>
      <c r="F88" s="721">
        <v>2000</v>
      </c>
      <c r="G88" s="646">
        <v>1060</v>
      </c>
      <c r="H88" s="257">
        <v>3.2</v>
      </c>
    </row>
    <row r="89" spans="1:8">
      <c r="A89" s="689"/>
      <c r="B89" s="348">
        <v>2011</v>
      </c>
      <c r="C89" s="35">
        <v>377.6</v>
      </c>
      <c r="D89" s="35">
        <v>11</v>
      </c>
      <c r="E89" s="724" t="s">
        <v>19</v>
      </c>
      <c r="F89" s="721">
        <v>2011</v>
      </c>
      <c r="G89" s="646">
        <v>1115</v>
      </c>
      <c r="H89" s="257">
        <v>3</v>
      </c>
    </row>
    <row r="90" spans="1:8">
      <c r="A90" s="689" t="s">
        <v>1535</v>
      </c>
      <c r="B90" s="348">
        <v>2000</v>
      </c>
      <c r="C90" s="35">
        <v>143.5</v>
      </c>
      <c r="D90" s="35">
        <v>12.8</v>
      </c>
      <c r="E90" s="724" t="s">
        <v>19</v>
      </c>
      <c r="F90" s="721">
        <v>2000</v>
      </c>
      <c r="G90" s="646">
        <v>1629</v>
      </c>
      <c r="H90" s="257">
        <v>11.3</v>
      </c>
    </row>
    <row r="91" spans="1:8">
      <c r="A91" s="689"/>
      <c r="B91" s="348">
        <v>2012</v>
      </c>
      <c r="C91" s="35">
        <v>125.7</v>
      </c>
      <c r="D91" s="35">
        <v>11.3</v>
      </c>
      <c r="E91" s="724" t="s">
        <v>19</v>
      </c>
      <c r="F91" s="721">
        <v>2012</v>
      </c>
      <c r="G91" s="646">
        <v>1266</v>
      </c>
      <c r="H91" s="257">
        <v>10.1</v>
      </c>
    </row>
    <row r="92" spans="1:8" ht="15.6">
      <c r="A92" s="689" t="s">
        <v>451</v>
      </c>
      <c r="B92" s="348">
        <v>2000</v>
      </c>
      <c r="C92" s="35">
        <v>2798.3</v>
      </c>
      <c r="D92" s="30" t="s">
        <v>1515</v>
      </c>
      <c r="E92" s="724" t="s">
        <v>19</v>
      </c>
      <c r="F92" s="721">
        <v>2000</v>
      </c>
      <c r="G92" s="646">
        <v>16487</v>
      </c>
      <c r="H92" s="257">
        <v>5.9</v>
      </c>
    </row>
    <row r="93" spans="1:8" ht="15.6">
      <c r="A93" s="689"/>
      <c r="B93" s="348">
        <v>2011</v>
      </c>
      <c r="C93" s="35">
        <v>2586.3000000000002</v>
      </c>
      <c r="D93" s="30" t="s">
        <v>1118</v>
      </c>
      <c r="E93" s="724" t="s">
        <v>19</v>
      </c>
      <c r="F93" s="721">
        <v>2012</v>
      </c>
      <c r="G93" s="646">
        <v>10442</v>
      </c>
      <c r="H93" s="588" t="s">
        <v>19</v>
      </c>
    </row>
    <row r="94" spans="1:8">
      <c r="A94" s="689" t="s">
        <v>1536</v>
      </c>
      <c r="B94" s="348">
        <v>2000</v>
      </c>
      <c r="C94" s="35">
        <v>56.6</v>
      </c>
      <c r="D94" s="35">
        <v>14.8</v>
      </c>
      <c r="E94" s="724" t="s">
        <v>19</v>
      </c>
      <c r="F94" s="721">
        <v>2000</v>
      </c>
      <c r="G94" s="646">
        <v>168</v>
      </c>
      <c r="H94" s="257">
        <v>3</v>
      </c>
    </row>
    <row r="95" spans="1:8">
      <c r="A95" s="689"/>
      <c r="B95" s="348">
        <v>2012</v>
      </c>
      <c r="C95" s="35">
        <v>61.2</v>
      </c>
      <c r="D95" s="35">
        <v>13.8</v>
      </c>
      <c r="E95" s="724" t="s">
        <v>19</v>
      </c>
      <c r="F95" s="721">
        <v>2012</v>
      </c>
      <c r="G95" s="646">
        <v>158</v>
      </c>
      <c r="H95" s="257">
        <v>2.6</v>
      </c>
    </row>
    <row r="96" spans="1:8">
      <c r="A96" s="689" t="s">
        <v>1537</v>
      </c>
      <c r="B96" s="348">
        <v>2000</v>
      </c>
      <c r="C96" s="35">
        <v>4058.8</v>
      </c>
      <c r="D96" s="35">
        <v>14.7</v>
      </c>
      <c r="E96" s="724" t="s">
        <v>19</v>
      </c>
      <c r="F96" s="721">
        <v>1999</v>
      </c>
      <c r="G96" s="646">
        <v>12968</v>
      </c>
      <c r="H96" s="257">
        <v>3.3</v>
      </c>
    </row>
    <row r="97" spans="1:8">
      <c r="A97" s="689"/>
      <c r="B97" s="348">
        <v>2012</v>
      </c>
      <c r="C97" s="35">
        <v>3952.8</v>
      </c>
      <c r="D97" s="35">
        <v>12.6</v>
      </c>
      <c r="E97" s="724" t="s">
        <v>19</v>
      </c>
      <c r="F97" s="721">
        <v>2010</v>
      </c>
      <c r="G97" s="646">
        <v>11870</v>
      </c>
      <c r="H97" s="257">
        <v>3</v>
      </c>
    </row>
    <row r="98" spans="1:8" ht="6" customHeight="1">
      <c r="A98" s="689"/>
      <c r="B98" s="682"/>
      <c r="C98" s="616"/>
      <c r="H98" s="689"/>
    </row>
    <row r="99" spans="1:8">
      <c r="A99" s="689" t="s">
        <v>1516</v>
      </c>
      <c r="B99" s="682"/>
      <c r="C99" s="616"/>
      <c r="H99" s="689"/>
    </row>
    <row r="100" spans="1:8">
      <c r="A100" s="689" t="s">
        <v>1119</v>
      </c>
      <c r="B100" s="682"/>
      <c r="C100" s="616"/>
      <c r="H100" s="689"/>
    </row>
    <row r="101" spans="1:8" ht="13.2" customHeight="1">
      <c r="A101" s="689" t="s">
        <v>1517</v>
      </c>
      <c r="B101" s="682"/>
      <c r="C101" s="616"/>
      <c r="H101" s="689"/>
    </row>
    <row r="102" spans="1:8">
      <c r="A102" s="689" t="s">
        <v>1120</v>
      </c>
      <c r="B102" s="682"/>
      <c r="C102" s="616"/>
      <c r="H102" s="689"/>
    </row>
    <row r="103" spans="1:8" ht="6" customHeight="1">
      <c r="A103" s="689"/>
      <c r="B103" s="682"/>
      <c r="C103" s="616"/>
      <c r="H103" s="689"/>
    </row>
    <row r="104" spans="1:8">
      <c r="A104" s="689" t="s">
        <v>1540</v>
      </c>
      <c r="B104" s="682"/>
      <c r="C104" s="616"/>
      <c r="H104" s="689"/>
    </row>
    <row r="105" spans="1:8">
      <c r="A105" s="689"/>
      <c r="B105" s="682"/>
      <c r="C105" s="616"/>
      <c r="H105" s="689"/>
    </row>
    <row r="106" spans="1:8">
      <c r="A106" s="689"/>
      <c r="B106" s="682"/>
      <c r="C106" s="616"/>
      <c r="H106" s="689"/>
    </row>
    <row r="107" spans="1:8">
      <c r="A107" s="689"/>
      <c r="B107" s="682"/>
      <c r="C107" s="616"/>
      <c r="H107" s="689"/>
    </row>
    <row r="108" spans="1:8">
      <c r="A108" s="689"/>
      <c r="B108" s="682"/>
      <c r="C108" s="616"/>
      <c r="H108" s="689"/>
    </row>
    <row r="109" spans="1:8">
      <c r="A109" s="689"/>
      <c r="B109" s="682"/>
      <c r="C109" s="616"/>
      <c r="H109" s="689"/>
    </row>
    <row r="110" spans="1:8">
      <c r="A110" s="689"/>
      <c r="B110" s="682"/>
      <c r="C110" s="616"/>
      <c r="H110" s="689"/>
    </row>
    <row r="111" spans="1:8">
      <c r="A111" s="689"/>
      <c r="B111" s="682"/>
      <c r="C111" s="616"/>
      <c r="H111" s="689"/>
    </row>
    <row r="112" spans="1:8">
      <c r="A112" s="689"/>
      <c r="B112" s="682"/>
      <c r="C112" s="616"/>
      <c r="H112" s="689"/>
    </row>
    <row r="113" spans="1:8">
      <c r="A113" s="689"/>
      <c r="B113" s="682"/>
      <c r="C113" s="616"/>
      <c r="H113" s="689"/>
    </row>
    <row r="114" spans="1:8">
      <c r="A114" s="689"/>
      <c r="B114" s="682"/>
      <c r="C114" s="616"/>
      <c r="H114" s="689"/>
    </row>
    <row r="115" spans="1:8">
      <c r="A115" s="689"/>
      <c r="B115" s="682"/>
      <c r="C115" s="616"/>
      <c r="H115" s="689"/>
    </row>
    <row r="116" spans="1:8">
      <c r="A116" s="689"/>
      <c r="B116" s="682"/>
      <c r="C116" s="616"/>
      <c r="H116" s="689"/>
    </row>
    <row r="117" spans="1:8">
      <c r="A117" s="689"/>
      <c r="B117" s="682"/>
      <c r="C117" s="616"/>
      <c r="H117" s="689"/>
    </row>
    <row r="118" spans="1:8">
      <c r="A118" s="689"/>
      <c r="B118" s="682"/>
      <c r="C118" s="616"/>
      <c r="H118" s="689"/>
    </row>
    <row r="119" spans="1:8">
      <c r="A119" s="689"/>
      <c r="B119" s="682"/>
      <c r="C119" s="616"/>
      <c r="H119" s="689"/>
    </row>
  </sheetData>
  <mergeCells count="12">
    <mergeCell ref="A77:H77"/>
    <mergeCell ref="A5:A7"/>
    <mergeCell ref="B5:B7"/>
    <mergeCell ref="C5:D5"/>
    <mergeCell ref="E5:E7"/>
    <mergeCell ref="A8:H8"/>
    <mergeCell ref="F5:F7"/>
    <mergeCell ref="G5:H5"/>
    <mergeCell ref="C6:C7"/>
    <mergeCell ref="D6:D7"/>
    <mergeCell ref="G6:G7"/>
    <mergeCell ref="H6:H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tabl.1 (212)</vt:lpstr>
      <vt:lpstr>tabl.2 (213)</vt:lpstr>
      <vt:lpstr>tabl.3 (214)</vt:lpstr>
      <vt:lpstr>tabl.4 (215)</vt:lpstr>
      <vt:lpstr>tabl.5 (216)</vt:lpstr>
      <vt:lpstr>tabl.6 (217)</vt:lpstr>
      <vt:lpstr>tabl.7 (218)</vt:lpstr>
      <vt:lpstr>tabl.8 (219)</vt:lpstr>
      <vt:lpstr>tabl.9 (220)</vt:lpstr>
      <vt:lpstr>tabl.10 (221)</vt:lpstr>
      <vt:lpstr>tabl.11 (222)</vt:lpstr>
      <vt:lpstr>tabl.12 (223)</vt:lpstr>
      <vt:lpstr>tabl.13 (224)</vt:lpstr>
      <vt:lpstr>tabl.14 (225)</vt:lpstr>
      <vt:lpstr>tabl.15(226)</vt:lpstr>
      <vt:lpstr>tabl.16 (263)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Queen detail</dc:title>
  <dc:creator>Agnieszka Znajewska</dc:creator>
  <cp:lastModifiedBy>Stańczak Joanna</cp:lastModifiedBy>
  <cp:lastPrinted>2015-09-30T10:48:21Z</cp:lastPrinted>
  <dcterms:created xsi:type="dcterms:W3CDTF">2005-08-17T13:29:17Z</dcterms:created>
  <dcterms:modified xsi:type="dcterms:W3CDTF">2015-10-01T07:59:12Z</dcterms:modified>
</cp:coreProperties>
</file>