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19 migr\CD\Ostatnie\"/>
    </mc:Choice>
  </mc:AlternateContent>
  <bookViews>
    <workbookView xWindow="0" yWindow="0" windowWidth="15576" windowHeight="8820" tabRatio="720" firstSheet="17" activeTab="24"/>
  </bookViews>
  <sheets>
    <sheet name="Spis tablic" sheetId="32" r:id="rId1"/>
    <sheet name="List of table" sheetId="33" r:id="rId2"/>
    <sheet name="Tabl. 1 (138)" sheetId="31" r:id="rId3"/>
    <sheet name="Tabl. 2 (139)" sheetId="5" r:id="rId4"/>
    <sheet name="Tabl. 3 (140)" sheetId="6" r:id="rId5"/>
    <sheet name="Tabl. 4 (141)" sheetId="7" r:id="rId6"/>
    <sheet name="Tabl. 5 (142)" sheetId="8" r:id="rId7"/>
    <sheet name="Tabl. 6 (143)" sheetId="9" r:id="rId8"/>
    <sheet name="Tabl. 7 (144)" sheetId="28" r:id="rId9"/>
    <sheet name="Tabl. 8 (145)" sheetId="10" r:id="rId10"/>
    <sheet name="Tabl. 9 (146)" sheetId="11" r:id="rId11"/>
    <sheet name="Tabl. 10 (147)" sheetId="12" r:id="rId12"/>
    <sheet name="Tabl. 11 (148)" sheetId="13" r:id="rId13"/>
    <sheet name="Tabl. 12 (149)" sheetId="14" r:id="rId14"/>
    <sheet name="Tabl. 13 (150)" sheetId="15" r:id="rId15"/>
    <sheet name="Tabl. 14 (151)" sheetId="16" r:id="rId16"/>
    <sheet name="Tabl. 15 (152)" sheetId="17" r:id="rId17"/>
    <sheet name="Tabl. 16 (153)" sheetId="19" r:id="rId18"/>
    <sheet name="Tabl. 17 (154)" sheetId="29" r:id="rId19"/>
    <sheet name="Tabl. 18 (155)" sheetId="18" r:id="rId20"/>
    <sheet name="Tabl. 19 (156)" sheetId="20" r:id="rId21"/>
    <sheet name="Tabl. 20 (157)" sheetId="30" r:id="rId22"/>
    <sheet name="Tabl. 21 (158)" sheetId="22" r:id="rId23"/>
    <sheet name="Tabl. 22 (159)" sheetId="24" r:id="rId24"/>
    <sheet name="Tabl. 23 (160)" sheetId="21" r:id="rId25"/>
  </sheets>
  <definedNames>
    <definedName name="_xlnm._FilterDatabase" localSheetId="16" hidden="1">'Tabl. 15 (152)'!$A$11:$S$33</definedName>
    <definedName name="_xlnm._FilterDatabase" localSheetId="17" hidden="1">'Tabl. 16 (153)'!$A$12:$U$62</definedName>
    <definedName name="_xlnm._FilterDatabase" localSheetId="24" hidden="1">'Tabl. 23 (160)'!$A$10:$M$18</definedName>
    <definedName name="_xlnm._FilterDatabase" localSheetId="7" hidden="1">'Tabl. 6 (143)'!$A$10:$H$18</definedName>
  </definedNames>
  <calcPr calcId="152511"/>
</workbook>
</file>

<file path=xl/calcChain.xml><?xml version="1.0" encoding="utf-8"?>
<calcChain xmlns="http://schemas.openxmlformats.org/spreadsheetml/2006/main">
  <c r="J96" i="29" l="1"/>
  <c r="I96" i="29"/>
  <c r="H96" i="29"/>
  <c r="G96" i="29"/>
  <c r="F96" i="29"/>
  <c r="E96" i="29"/>
  <c r="D96" i="29"/>
  <c r="C96" i="29"/>
  <c r="B96" i="29"/>
  <c r="J92" i="29"/>
  <c r="I92" i="29"/>
  <c r="H92" i="29"/>
  <c r="G92" i="29"/>
  <c r="F92" i="29"/>
  <c r="E92" i="29"/>
  <c r="D92" i="29"/>
  <c r="C92" i="29"/>
  <c r="B92" i="29"/>
  <c r="Q14" i="19" l="1"/>
  <c r="Q15" i="19"/>
  <c r="Q16" i="19"/>
  <c r="Q17" i="19"/>
  <c r="Q18" i="19"/>
  <c r="Q19" i="19"/>
  <c r="Q20" i="19"/>
  <c r="Q21" i="19"/>
  <c r="Q22" i="19"/>
  <c r="Q23" i="19"/>
  <c r="Q24" i="19"/>
  <c r="Q25" i="19"/>
  <c r="Q26" i="19"/>
  <c r="Q27" i="19"/>
  <c r="Q28" i="19"/>
  <c r="Q29" i="19"/>
  <c r="Q30" i="19"/>
  <c r="Q31" i="19"/>
  <c r="Q32" i="19"/>
  <c r="Q33" i="19"/>
  <c r="Q34" i="19"/>
  <c r="Q35" i="19"/>
  <c r="Q36" i="19"/>
  <c r="Q37" i="19"/>
  <c r="Q38" i="19"/>
  <c r="Q39" i="19"/>
  <c r="Q40" i="19"/>
  <c r="Q41" i="19"/>
  <c r="Q42" i="19"/>
  <c r="Q43" i="19"/>
  <c r="Q44" i="19"/>
  <c r="Q45" i="19"/>
  <c r="Q46" i="19"/>
  <c r="Q47" i="19"/>
  <c r="Q48" i="19"/>
  <c r="Q49" i="19"/>
  <c r="Q50" i="19"/>
  <c r="Q51" i="19"/>
  <c r="Q52" i="19"/>
  <c r="Q53" i="19"/>
  <c r="Q54" i="19"/>
  <c r="Q55" i="19"/>
  <c r="Q56" i="19"/>
  <c r="Q57" i="19"/>
  <c r="Q58" i="19"/>
  <c r="Q59" i="19"/>
  <c r="Q60" i="19"/>
  <c r="Q61" i="19"/>
  <c r="Q62" i="19"/>
  <c r="Q13" i="19"/>
  <c r="P14" i="19"/>
  <c r="P15" i="19"/>
  <c r="P16" i="19"/>
  <c r="P17" i="19"/>
  <c r="P18" i="19"/>
  <c r="P19" i="19"/>
  <c r="P20" i="19"/>
  <c r="P21" i="19"/>
  <c r="P22" i="19"/>
  <c r="P23" i="19"/>
  <c r="P24" i="19"/>
  <c r="P25" i="19"/>
  <c r="P26" i="19"/>
  <c r="P27" i="19"/>
  <c r="P28" i="19"/>
  <c r="P29" i="19"/>
  <c r="P30" i="19"/>
  <c r="P31" i="19"/>
  <c r="P32" i="19"/>
  <c r="P33" i="19"/>
  <c r="P34" i="19"/>
  <c r="P35" i="19"/>
  <c r="P36" i="19"/>
  <c r="P37" i="19"/>
  <c r="P38" i="19"/>
  <c r="P39" i="19"/>
  <c r="P40" i="19"/>
  <c r="P41" i="19"/>
  <c r="P42" i="19"/>
  <c r="P43" i="19"/>
  <c r="P44" i="19"/>
  <c r="P45" i="19"/>
  <c r="P46" i="19"/>
  <c r="P47" i="19"/>
  <c r="P48" i="19"/>
  <c r="P49" i="19"/>
  <c r="P50" i="19"/>
  <c r="P51" i="19"/>
  <c r="P52" i="19"/>
  <c r="P53" i="19"/>
  <c r="P54" i="19"/>
  <c r="P55" i="19"/>
  <c r="P56" i="19"/>
  <c r="P57" i="19"/>
  <c r="P58" i="19"/>
  <c r="P59" i="19"/>
  <c r="P60" i="19"/>
  <c r="P61" i="19"/>
  <c r="P62" i="19"/>
  <c r="P13" i="19"/>
  <c r="O14" i="19"/>
  <c r="O15" i="19"/>
  <c r="O16" i="19"/>
  <c r="O17" i="19"/>
  <c r="O18" i="19"/>
  <c r="O19" i="19"/>
  <c r="O20" i="19"/>
  <c r="O21" i="19"/>
  <c r="O22" i="19"/>
  <c r="O23" i="19"/>
  <c r="O24" i="19"/>
  <c r="O25" i="19"/>
  <c r="O26" i="19"/>
  <c r="O27" i="19"/>
  <c r="O28" i="19"/>
  <c r="O29" i="19"/>
  <c r="O30" i="19"/>
  <c r="O31" i="19"/>
  <c r="O32" i="19"/>
  <c r="O33" i="19"/>
  <c r="O34" i="19"/>
  <c r="O35" i="19"/>
  <c r="O36" i="19"/>
  <c r="O37" i="19"/>
  <c r="O38" i="19"/>
  <c r="O39" i="19"/>
  <c r="O40" i="19"/>
  <c r="O41" i="19"/>
  <c r="O42" i="19"/>
  <c r="O43" i="19"/>
  <c r="O44" i="19"/>
  <c r="O45" i="19"/>
  <c r="O46" i="19"/>
  <c r="O47" i="19"/>
  <c r="O48" i="19"/>
  <c r="O49" i="19"/>
  <c r="O50" i="19"/>
  <c r="O51" i="19"/>
  <c r="O52" i="19"/>
  <c r="O53" i="19"/>
  <c r="O54" i="19"/>
  <c r="O55" i="19"/>
  <c r="O56" i="19"/>
  <c r="O57" i="19"/>
  <c r="O58" i="19"/>
  <c r="O59" i="19"/>
  <c r="O60" i="19"/>
  <c r="O61" i="19"/>
  <c r="O62" i="19"/>
  <c r="O13" i="19"/>
  <c r="J34" i="7" l="1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</calcChain>
</file>

<file path=xl/sharedStrings.xml><?xml version="1.0" encoding="utf-8"?>
<sst xmlns="http://schemas.openxmlformats.org/spreadsheetml/2006/main" count="1873" uniqueCount="691">
  <si>
    <t>1952-1960</t>
  </si>
  <si>
    <t>x</t>
  </si>
  <si>
    <t>1961-1970</t>
  </si>
  <si>
    <t>1971-1980</t>
  </si>
  <si>
    <t>1981-1990</t>
  </si>
  <si>
    <t>1991-2000</t>
  </si>
  <si>
    <t>Miasta</t>
  </si>
  <si>
    <t>Urban areas</t>
  </si>
  <si>
    <t>Wieś</t>
  </si>
  <si>
    <t>Rural areas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</si>
  <si>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</si>
  <si>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</si>
  <si>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</si>
  <si>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</si>
  <si>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</si>
  <si>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</si>
  <si>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</si>
  <si>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</si>
  <si>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</si>
  <si>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</si>
  <si>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</si>
  <si>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</si>
  <si>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</si>
  <si>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</si>
  <si>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</si>
  <si>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</si>
  <si>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A. MIASTA</t>
  </si>
  <si>
    <t xml:space="preserve">    URBAN AREAS</t>
  </si>
  <si>
    <t>B. WIEŚ</t>
  </si>
  <si>
    <t xml:space="preserve">     RURAL AREAS</t>
  </si>
  <si>
    <t xml:space="preserve">         Województwa </t>
  </si>
  <si>
    <t>dolno-
śląskie</t>
  </si>
  <si>
    <t>kujawsko-
-pomorskie</t>
  </si>
  <si>
    <t>lubelskie</t>
  </si>
  <si>
    <t>lubuskie</t>
  </si>
  <si>
    <t>łódzkie</t>
  </si>
  <si>
    <t>mało-
polskie</t>
  </si>
  <si>
    <t>mazo-
wieckie</t>
  </si>
  <si>
    <t>opolskie</t>
  </si>
  <si>
    <t>podkar-
packie</t>
  </si>
  <si>
    <t>podlaskie</t>
  </si>
  <si>
    <t>pomorskie</t>
  </si>
  <si>
    <t>śląskie</t>
  </si>
  <si>
    <t>święto-
krzyskie</t>
  </si>
  <si>
    <t>warmińsko-
-mazurskie</t>
  </si>
  <si>
    <t>wielko-
polskie</t>
  </si>
  <si>
    <t>zachodnio-
pomorskie</t>
  </si>
  <si>
    <t>Centralny</t>
  </si>
  <si>
    <t>Południowy</t>
  </si>
  <si>
    <t>Wschodni</t>
  </si>
  <si>
    <t>Północny</t>
  </si>
  <si>
    <t>Północno-zachodni</t>
  </si>
  <si>
    <t>Południowo-zachodni</t>
  </si>
  <si>
    <t xml:space="preserve">   5-9</t>
  </si>
  <si>
    <t xml:space="preserve"> 10-14</t>
  </si>
  <si>
    <t xml:space="preserve"> 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</si>
  <si>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</si>
  <si>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</si>
  <si>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</si>
  <si>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</si>
  <si>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</si>
  <si>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</si>
  <si>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</si>
  <si>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</si>
  <si>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</si>
  <si>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</si>
  <si>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</si>
  <si>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</si>
  <si>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</si>
  <si>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 lat i więcej</t>
  </si>
  <si>
    <t xml:space="preserve"> 5 - 14</t>
  </si>
  <si>
    <t>15-19</t>
  </si>
  <si>
    <t>20-29</t>
  </si>
  <si>
    <t>30-44</t>
  </si>
  <si>
    <t>45-59</t>
  </si>
  <si>
    <t>60 lat i więcej</t>
  </si>
  <si>
    <t xml:space="preserve">Dolnośląskie </t>
  </si>
  <si>
    <t xml:space="preserve">Kujawsko-pomorskie </t>
  </si>
  <si>
    <t xml:space="preserve">Lubelskie </t>
  </si>
  <si>
    <t xml:space="preserve">Lubuskie </t>
  </si>
  <si>
    <t xml:space="preserve">Łódzkie </t>
  </si>
  <si>
    <t xml:space="preserve">Opolskie </t>
  </si>
  <si>
    <t xml:space="preserve">Pomorskie </t>
  </si>
  <si>
    <t xml:space="preserve">Śląskie </t>
  </si>
  <si>
    <t xml:space="preserve">Świętokrzyskie </t>
  </si>
  <si>
    <t>30 - 44</t>
  </si>
  <si>
    <t>2000-
-4999</t>
  </si>
  <si>
    <t>5000-
-9999</t>
  </si>
  <si>
    <t>10000-
-19999</t>
  </si>
  <si>
    <t>20000-
-49999</t>
  </si>
  <si>
    <t>50000-
-99999</t>
  </si>
  <si>
    <t>100000-
-199999</t>
  </si>
  <si>
    <t xml:space="preserve">    o liczbie ludności:</t>
  </si>
  <si>
    <t xml:space="preserve">    by number of population:</t>
  </si>
  <si>
    <t xml:space="preserve"> poniżej 2 000</t>
  </si>
  <si>
    <t>under 2000</t>
  </si>
  <si>
    <t>2 000 - 4 999</t>
  </si>
  <si>
    <t>5 000 - 9 999</t>
  </si>
  <si>
    <t>10 000 - 19 999</t>
  </si>
  <si>
    <t>20 000 - 49 999</t>
  </si>
  <si>
    <t>50 000 - 99 999</t>
  </si>
  <si>
    <t>100 000 - 199 999</t>
  </si>
  <si>
    <t>200 000 i więcej</t>
  </si>
  <si>
    <t>200 000 and more</t>
  </si>
  <si>
    <t>poniżej 2 000</t>
  </si>
  <si>
    <t>M. st. Warszawa</t>
  </si>
  <si>
    <t>Capital City</t>
  </si>
  <si>
    <t>Białystok</t>
  </si>
  <si>
    <t>Bielsko-Biała</t>
  </si>
  <si>
    <t>Bydgoszcz</t>
  </si>
  <si>
    <t>Bytom</t>
  </si>
  <si>
    <t>Chorzów</t>
  </si>
  <si>
    <t>Częstochowa</t>
  </si>
  <si>
    <t>Dąbrowa Górnicza</t>
  </si>
  <si>
    <t>Elbląg</t>
  </si>
  <si>
    <t>Gdańsk</t>
  </si>
  <si>
    <t>Gdynia</t>
  </si>
  <si>
    <t>Gliwice</t>
  </si>
  <si>
    <t>Gorzów Wielkopolski</t>
  </si>
  <si>
    <t>Kalisz</t>
  </si>
  <si>
    <t>Katowice</t>
  </si>
  <si>
    <t>Kielce</t>
  </si>
  <si>
    <t>Koszalin</t>
  </si>
  <si>
    <t>Kraków</t>
  </si>
  <si>
    <t>Lublin</t>
  </si>
  <si>
    <t>Łódź</t>
  </si>
  <si>
    <t>Olsztyn</t>
  </si>
  <si>
    <t>Opole</t>
  </si>
  <si>
    <t>Płock</t>
  </si>
  <si>
    <t>Poznań</t>
  </si>
  <si>
    <t>Radom</t>
  </si>
  <si>
    <t>Ruda Śląska</t>
  </si>
  <si>
    <t>Rybnik</t>
  </si>
  <si>
    <t>Rzeszów</t>
  </si>
  <si>
    <t>Sosnowiec</t>
  </si>
  <si>
    <t>Szczecin</t>
  </si>
  <si>
    <t>Tarnów</t>
  </si>
  <si>
    <t>Toruń</t>
  </si>
  <si>
    <t>Tychy</t>
  </si>
  <si>
    <t>Wałbrzych</t>
  </si>
  <si>
    <t>Włocławek</t>
  </si>
  <si>
    <t>Wrocław</t>
  </si>
  <si>
    <t>Zabrze</t>
  </si>
  <si>
    <t>Zielona Góra</t>
  </si>
  <si>
    <t>Single</t>
  </si>
  <si>
    <t>Married</t>
  </si>
  <si>
    <t>Widowed</t>
  </si>
  <si>
    <t>Divorced</t>
  </si>
  <si>
    <t>Stan cywilny nieustalony</t>
  </si>
  <si>
    <t>Marital status unknown</t>
  </si>
  <si>
    <t>Mężczyźni</t>
  </si>
  <si>
    <t>Males</t>
  </si>
  <si>
    <t>Kawalerowie</t>
  </si>
  <si>
    <t>Żonaci</t>
  </si>
  <si>
    <t>Wdowcy</t>
  </si>
  <si>
    <t>Rozwiedzeni</t>
  </si>
  <si>
    <t>Kobiety</t>
  </si>
  <si>
    <t>Females</t>
  </si>
  <si>
    <t>Panny</t>
  </si>
  <si>
    <t>Zamężne</t>
  </si>
  <si>
    <t>Wdowy</t>
  </si>
  <si>
    <t>Rozwiedzione</t>
  </si>
  <si>
    <t>31 III 1976</t>
  </si>
  <si>
    <t>10 XI 1980</t>
  </si>
  <si>
    <t>10 XI 1985</t>
  </si>
  <si>
    <t>31 XII 1995</t>
  </si>
  <si>
    <t>31 XII 2000</t>
  </si>
  <si>
    <t>31 XII 2002</t>
  </si>
  <si>
    <t>31 XII 2005</t>
  </si>
  <si>
    <t xml:space="preserve">                                                                                        </t>
  </si>
  <si>
    <t xml:space="preserve"> 5-9</t>
  </si>
  <si>
    <t>stałego zameldowania</t>
  </si>
  <si>
    <t>o</t>
  </si>
  <si>
    <t>m</t>
  </si>
  <si>
    <t>w</t>
  </si>
  <si>
    <t xml:space="preserve">Zachodniopomorskie   </t>
  </si>
  <si>
    <t>Kujawsko pomorskie</t>
  </si>
  <si>
    <t xml:space="preserve">Kawalerowie/panny                                   </t>
  </si>
  <si>
    <t xml:space="preserve">Żonaci/zamężne        </t>
  </si>
  <si>
    <t xml:space="preserve">Wdowcy/wdowy       </t>
  </si>
  <si>
    <t xml:space="preserve">Widowed                   </t>
  </si>
  <si>
    <t xml:space="preserve">Rozwiedzieni/rozwiedzione                        </t>
  </si>
  <si>
    <t xml:space="preserve">Divorced                   </t>
  </si>
  <si>
    <t>MIASTA</t>
  </si>
  <si>
    <t xml:space="preserve">URBAN AREAS    </t>
  </si>
  <si>
    <t xml:space="preserve">Kawalerowie/panny                                        </t>
  </si>
  <si>
    <t xml:space="preserve">Widowed                     </t>
  </si>
  <si>
    <t>WIEŚ</t>
  </si>
  <si>
    <t xml:space="preserve">RURAL AREAS      </t>
  </si>
  <si>
    <t xml:space="preserve">Kawalerowie/panny                   </t>
  </si>
  <si>
    <t xml:space="preserve">Wdowcy/wdowy      </t>
  </si>
  <si>
    <t>2001-2010</t>
  </si>
  <si>
    <t>centralny</t>
  </si>
  <si>
    <t>południowy</t>
  </si>
  <si>
    <t>wschodni</t>
  </si>
  <si>
    <t>północno-
-zachodni</t>
  </si>
  <si>
    <t>południowo-
-zachodni</t>
  </si>
  <si>
    <t>północny</t>
  </si>
  <si>
    <t>kujawsko-pomorskie</t>
  </si>
  <si>
    <t>dolno-śląskie</t>
  </si>
  <si>
    <t>pomor-
skie</t>
  </si>
  <si>
    <t xml:space="preserve"> </t>
  </si>
  <si>
    <t>Kawalerowie/panny</t>
  </si>
  <si>
    <t>Żonaci/zamężne</t>
  </si>
  <si>
    <t>Wdowcy/wdowy</t>
  </si>
  <si>
    <t>Rozwiedzeni/rozwiedzione</t>
  </si>
  <si>
    <t>a In 1976-2005 - above 2 months, see notes to the part III, item 4,5.</t>
  </si>
  <si>
    <t xml:space="preserve">                               Stan w dniu 31 XII    </t>
  </si>
  <si>
    <t xml:space="preserve">                               As of December 31</t>
  </si>
  <si>
    <t xml:space="preserve"> Wojewódz</t>
  </si>
  <si>
    <t>Jeleniogórski</t>
  </si>
  <si>
    <t>Legnicko-głogowski</t>
  </si>
  <si>
    <t>Wałbrzyski</t>
  </si>
  <si>
    <t>Wrocławski</t>
  </si>
  <si>
    <t>M. Wrocław</t>
  </si>
  <si>
    <t>Bydgosko-toruński</t>
  </si>
  <si>
    <t>Grudziądzki</t>
  </si>
  <si>
    <t>Inowrocławski</t>
  </si>
  <si>
    <t>Świecki</t>
  </si>
  <si>
    <t>Włocławski</t>
  </si>
  <si>
    <t>Bialski</t>
  </si>
  <si>
    <t xml:space="preserve">Chełmsko-zamojski             </t>
  </si>
  <si>
    <t xml:space="preserve">Lubelski                      </t>
  </si>
  <si>
    <t xml:space="preserve">Puławski                      </t>
  </si>
  <si>
    <t xml:space="preserve">Lubuskie                      </t>
  </si>
  <si>
    <t xml:space="preserve">Gorzowski                     </t>
  </si>
  <si>
    <t xml:space="preserve">Zielonogórski                 </t>
  </si>
  <si>
    <t xml:space="preserve">Łódzkie                       </t>
  </si>
  <si>
    <t xml:space="preserve">Łódzki                        </t>
  </si>
  <si>
    <t xml:space="preserve">Piotrkowski                   </t>
  </si>
  <si>
    <t xml:space="preserve">Sieradzki                     </t>
  </si>
  <si>
    <t xml:space="preserve">Skierniewicki                 </t>
  </si>
  <si>
    <t xml:space="preserve">M. Łódź                       </t>
  </si>
  <si>
    <t xml:space="preserve">Małopolskie                   </t>
  </si>
  <si>
    <t xml:space="preserve">Krakowski                     </t>
  </si>
  <si>
    <t xml:space="preserve">Nowosądecki                   </t>
  </si>
  <si>
    <t xml:space="preserve">Nowotarski                    </t>
  </si>
  <si>
    <t xml:space="preserve">Oświęcimski                   </t>
  </si>
  <si>
    <t xml:space="preserve">Tarnowski                     </t>
  </si>
  <si>
    <t xml:space="preserve">M. Kraków                     </t>
  </si>
  <si>
    <t xml:space="preserve">Ciechanowski                  </t>
  </si>
  <si>
    <t xml:space="preserve">Ostrołęcki                    </t>
  </si>
  <si>
    <t xml:space="preserve">Płocki                        </t>
  </si>
  <si>
    <t xml:space="preserve">Radomski                      </t>
  </si>
  <si>
    <t xml:space="preserve">Siedlecki                     </t>
  </si>
  <si>
    <t xml:space="preserve">Nyski                         </t>
  </si>
  <si>
    <t xml:space="preserve">Opolski                       </t>
  </si>
  <si>
    <t xml:space="preserve">Podkarpackie                  </t>
  </si>
  <si>
    <t xml:space="preserve">Krośnieński                   </t>
  </si>
  <si>
    <t xml:space="preserve">Przemyski                     </t>
  </si>
  <si>
    <t xml:space="preserve">Rzeszowski                    </t>
  </si>
  <si>
    <t xml:space="preserve">Tarnobrzeski                  </t>
  </si>
  <si>
    <t xml:space="preserve">Podlaskie                     </t>
  </si>
  <si>
    <t xml:space="preserve">Białostocki                   </t>
  </si>
  <si>
    <t xml:space="preserve">Łomżyński                     </t>
  </si>
  <si>
    <t xml:space="preserve">Suwalski                      </t>
  </si>
  <si>
    <t xml:space="preserve">Pomorskie                     </t>
  </si>
  <si>
    <t xml:space="preserve">Chojnicki                     </t>
  </si>
  <si>
    <t xml:space="preserve">Gdański                       </t>
  </si>
  <si>
    <t xml:space="preserve">Słupski                       </t>
  </si>
  <si>
    <t xml:space="preserve">Starogardzki                  </t>
  </si>
  <si>
    <t xml:space="preserve">Trójmiejski                   </t>
  </si>
  <si>
    <t xml:space="preserve">Śląskie                       </t>
  </si>
  <si>
    <t xml:space="preserve">Bielski                       </t>
  </si>
  <si>
    <t xml:space="preserve">Bytomski                      </t>
  </si>
  <si>
    <t xml:space="preserve">Częstochowski                 </t>
  </si>
  <si>
    <t xml:space="preserve">Gliwicki                      </t>
  </si>
  <si>
    <t xml:space="preserve">Katowicki                     </t>
  </si>
  <si>
    <t xml:space="preserve">Rybnicki                      </t>
  </si>
  <si>
    <t xml:space="preserve">Sosnowiecki                   </t>
  </si>
  <si>
    <t xml:space="preserve">Tyski                         </t>
  </si>
  <si>
    <t xml:space="preserve">Świętokrzyskie                </t>
  </si>
  <si>
    <t xml:space="preserve">Kielecki                      </t>
  </si>
  <si>
    <t>Sandomiersko-jędrzejowski</t>
  </si>
  <si>
    <t xml:space="preserve">Elbląski                      </t>
  </si>
  <si>
    <t xml:space="preserve">Ełcki                         </t>
  </si>
  <si>
    <t xml:space="preserve">Olsztyński                    </t>
  </si>
  <si>
    <t xml:space="preserve">Wielkopolskie                 </t>
  </si>
  <si>
    <t xml:space="preserve">Kaliski                       </t>
  </si>
  <si>
    <t xml:space="preserve">Koniński                      </t>
  </si>
  <si>
    <t xml:space="preserve">Leszczyński                   </t>
  </si>
  <si>
    <t xml:space="preserve">Pilski                        </t>
  </si>
  <si>
    <t xml:space="preserve">Poznański                     </t>
  </si>
  <si>
    <t xml:space="preserve">M. Poznań                     </t>
  </si>
  <si>
    <t xml:space="preserve">Zachodniopomorskie            </t>
  </si>
  <si>
    <t xml:space="preserve">Koszaliński                   </t>
  </si>
  <si>
    <t xml:space="preserve">Szczecinecko-pyrzycki         </t>
  </si>
  <si>
    <t xml:space="preserve">Szczeciński                   </t>
  </si>
  <si>
    <t xml:space="preserve">M. Szczecin                   </t>
  </si>
  <si>
    <t xml:space="preserve">Dolnośląskie                  </t>
  </si>
  <si>
    <t xml:space="preserve">Jeleniogórski                 </t>
  </si>
  <si>
    <t xml:space="preserve">Legnicko-głogowski            </t>
  </si>
  <si>
    <t xml:space="preserve">Wałbrzyski                    </t>
  </si>
  <si>
    <t xml:space="preserve">Wrocławski                    </t>
  </si>
  <si>
    <t xml:space="preserve">M. Wrocław                    </t>
  </si>
  <si>
    <t xml:space="preserve">Bydgosko-toruński             </t>
  </si>
  <si>
    <t xml:space="preserve">Grudziądzki                   </t>
  </si>
  <si>
    <t xml:space="preserve">Inowrocławski                 </t>
  </si>
  <si>
    <t xml:space="preserve">Świecki                       </t>
  </si>
  <si>
    <t xml:space="preserve">Włocławski                    </t>
  </si>
  <si>
    <t xml:space="preserve">Lubelskie                     </t>
  </si>
  <si>
    <t xml:space="preserve">Bialski                       </t>
  </si>
  <si>
    <t xml:space="preserve">Opolskie                      </t>
  </si>
  <si>
    <t xml:space="preserve">Warszawski zachodni           </t>
  </si>
  <si>
    <t>Warszawski wschodni</t>
  </si>
  <si>
    <t>31 XII 2017</t>
  </si>
  <si>
    <t>a In further breakdown the data exclude persons for whom legal marital status is unknown.</t>
  </si>
  <si>
    <t>31 XII 2015</t>
  </si>
  <si>
    <t>NA 1000 LUDNOŚCI</t>
  </si>
  <si>
    <t>PER 1000 POPULATION</t>
  </si>
  <si>
    <t>O G Ó Ł E M</t>
  </si>
  <si>
    <t>T O T A L</t>
  </si>
  <si>
    <t>R A Z E M</t>
  </si>
  <si>
    <t xml:space="preserve">P O L S K A </t>
  </si>
  <si>
    <t>P O L A N D</t>
  </si>
  <si>
    <t>a W latach 1976-2005 - ponad 2 miesiące, patrz uwagi do działu III, pkt. 4,5.</t>
  </si>
  <si>
    <t xml:space="preserve">                               </t>
  </si>
  <si>
    <t xml:space="preserve">P O L S K A  </t>
  </si>
  <si>
    <t>P O L S K A</t>
  </si>
  <si>
    <t xml:space="preserve"> ZAMELDOWANI NA POBYT CZASOWY      </t>
  </si>
  <si>
    <t>REGISTERED FOR TEMPORARY STAY</t>
  </si>
  <si>
    <t xml:space="preserve">                    </t>
  </si>
  <si>
    <t>a W dalszym podziale nie uwzględniono osób o nieustalonym stanie cywilnym prawnym.</t>
  </si>
  <si>
    <t xml:space="preserve">T O T A L </t>
  </si>
  <si>
    <t xml:space="preserve">O G Ó Ł E M    </t>
  </si>
  <si>
    <t xml:space="preserve">O G Ó Ł E M </t>
  </si>
  <si>
    <t xml:space="preserve">P O L S K A    </t>
  </si>
  <si>
    <t xml:space="preserve">P O L A N D </t>
  </si>
  <si>
    <t>Internal migration</t>
  </si>
  <si>
    <t>Migracje wewnętrzne</t>
  </si>
  <si>
    <r>
      <t xml:space="preserve">                                                 </t>
    </r>
    <r>
      <rPr>
        <sz val="9.5"/>
        <rFont val="Arial"/>
        <family val="2"/>
        <charset val="238"/>
      </rPr>
      <t xml:space="preserve">   </t>
    </r>
    <r>
      <rPr>
        <i/>
        <sz val="9.5"/>
        <rFont val="Arial"/>
        <family val="2"/>
        <charset val="238"/>
      </rPr>
      <t xml:space="preserve">                 </t>
    </r>
  </si>
  <si>
    <r>
      <t>0,3</t>
    </r>
    <r>
      <rPr>
        <vertAlign val="superscript"/>
        <sz val="9.5"/>
        <rFont val="Arial"/>
        <family val="2"/>
        <charset val="238"/>
      </rPr>
      <t>a</t>
    </r>
  </si>
  <si>
    <r>
      <t>0,7</t>
    </r>
    <r>
      <rPr>
        <vertAlign val="superscript"/>
        <sz val="9.5"/>
        <rFont val="Arial"/>
        <family val="2"/>
        <charset val="238"/>
      </rPr>
      <t>a</t>
    </r>
  </si>
  <si>
    <r>
      <t>-0,5</t>
    </r>
    <r>
      <rPr>
        <vertAlign val="superscript"/>
        <sz val="9.5"/>
        <rFont val="Arial"/>
        <family val="2"/>
        <charset val="238"/>
      </rPr>
      <t>a</t>
    </r>
  </si>
  <si>
    <r>
      <t>0,9</t>
    </r>
    <r>
      <rPr>
        <vertAlign val="superscript"/>
        <sz val="9.5"/>
        <rFont val="Arial"/>
        <family val="2"/>
        <charset val="238"/>
      </rPr>
      <t>a</t>
    </r>
  </si>
  <si>
    <r>
      <t>3,3</t>
    </r>
    <r>
      <rPr>
        <vertAlign val="superscript"/>
        <sz val="9.5"/>
        <rFont val="Arial"/>
        <family val="2"/>
        <charset val="238"/>
      </rPr>
      <t>a</t>
    </r>
  </si>
  <si>
    <r>
      <t>-0,6</t>
    </r>
    <r>
      <rPr>
        <vertAlign val="superscript"/>
        <sz val="9.5"/>
        <rFont val="Arial"/>
        <family val="2"/>
        <charset val="238"/>
      </rPr>
      <t>a</t>
    </r>
  </si>
  <si>
    <r>
      <t>0,2</t>
    </r>
    <r>
      <rPr>
        <vertAlign val="superscript"/>
        <sz val="9.5"/>
        <rFont val="Arial"/>
        <family val="2"/>
        <charset val="238"/>
      </rPr>
      <t>a</t>
    </r>
  </si>
  <si>
    <r>
      <t>0,5</t>
    </r>
    <r>
      <rPr>
        <vertAlign val="superscript"/>
        <sz val="9.5"/>
        <rFont val="Arial"/>
        <family val="2"/>
        <charset val="238"/>
      </rPr>
      <t>a</t>
    </r>
  </si>
  <si>
    <r>
      <t>-0,3</t>
    </r>
    <r>
      <rPr>
        <vertAlign val="superscript"/>
        <sz val="9.5"/>
        <rFont val="Arial"/>
        <family val="2"/>
        <charset val="238"/>
      </rPr>
      <t>a</t>
    </r>
  </si>
  <si>
    <r>
      <t>2015</t>
    </r>
    <r>
      <rPr>
        <vertAlign val="superscript"/>
        <sz val="9.5"/>
        <rFont val="Arial"/>
        <family val="2"/>
        <charset val="238"/>
      </rPr>
      <t>a</t>
    </r>
  </si>
  <si>
    <r>
      <t>Mazowieckie</t>
    </r>
    <r>
      <rPr>
        <sz val="9.5"/>
        <rFont val="Arial"/>
        <family val="2"/>
        <charset val="238"/>
      </rPr>
      <t xml:space="preserve"> </t>
    </r>
  </si>
  <si>
    <r>
      <t>Podlaskie</t>
    </r>
    <r>
      <rPr>
        <sz val="9.5"/>
        <rFont val="Arial"/>
        <family val="2"/>
        <charset val="238"/>
      </rPr>
      <t xml:space="preserve"> </t>
    </r>
  </si>
  <si>
    <t>31 XII 2018</t>
  </si>
  <si>
    <t xml:space="preserve">CZASOWO NIEOBECNI W MIEJSCU STAŁEGO ZAMELDOWANIA             </t>
  </si>
  <si>
    <t>TEMPORARILY ABSENT FROM PLACE OF PERMANENT RESIDENCE</t>
  </si>
  <si>
    <t xml:space="preserve">                                    SALDO LUDNOŚCI CZASOWO OBECNEJ (NIEOBECNEJ)           </t>
  </si>
  <si>
    <t>BALANCE OF PERSONS TEMPORARILY PRESENT (ABSENT)</t>
  </si>
  <si>
    <r>
      <t>2017</t>
    </r>
    <r>
      <rPr>
        <vertAlign val="superscript"/>
        <sz val="9.5"/>
        <rFont val="Arial"/>
        <family val="2"/>
        <charset val="238"/>
      </rPr>
      <t>a</t>
    </r>
  </si>
  <si>
    <r>
      <t>2018</t>
    </r>
    <r>
      <rPr>
        <b/>
        <vertAlign val="superscript"/>
        <sz val="9.5"/>
        <rFont val="Arial"/>
        <family val="2"/>
        <charset val="238"/>
      </rPr>
      <t>a</t>
    </r>
  </si>
  <si>
    <t xml:space="preserve">     —</t>
  </si>
  <si>
    <t>Żyrardowski</t>
  </si>
  <si>
    <t>1952-2018</t>
  </si>
  <si>
    <r>
      <t>-1091,2</t>
    </r>
    <r>
      <rPr>
        <vertAlign val="superscript"/>
        <sz val="9.5"/>
        <rFont val="Arial"/>
        <family val="2"/>
        <charset val="238"/>
      </rPr>
      <t>a</t>
    </r>
  </si>
  <si>
    <r>
      <t>27330,8</t>
    </r>
    <r>
      <rPr>
        <vertAlign val="superscript"/>
        <sz val="9.5"/>
        <rFont val="Arial"/>
        <family val="2"/>
        <charset val="238"/>
      </rPr>
      <t>a</t>
    </r>
  </si>
  <si>
    <r>
      <t>414,7</t>
    </r>
    <r>
      <rPr>
        <vertAlign val="superscript"/>
        <sz val="9.5"/>
        <rFont val="Arial"/>
        <family val="2"/>
        <charset val="238"/>
      </rPr>
      <t>a</t>
    </r>
  </si>
  <si>
    <r>
      <t>22972,5</t>
    </r>
    <r>
      <rPr>
        <vertAlign val="superscript"/>
        <sz val="9.5"/>
        <rFont val="Arial"/>
        <family val="2"/>
        <charset val="238"/>
      </rPr>
      <t>a</t>
    </r>
  </si>
  <si>
    <r>
      <t>1230,8</t>
    </r>
    <r>
      <rPr>
        <vertAlign val="superscript"/>
        <sz val="9.5"/>
        <rFont val="Arial"/>
        <family val="2"/>
        <charset val="238"/>
      </rPr>
      <t>a</t>
    </r>
  </si>
  <si>
    <r>
      <t>4358,5</t>
    </r>
    <r>
      <rPr>
        <vertAlign val="superscript"/>
        <sz val="9.5"/>
        <rFont val="Arial"/>
        <family val="2"/>
        <charset val="238"/>
      </rPr>
      <t>a</t>
    </r>
  </si>
  <si>
    <r>
      <t>-816,1</t>
    </r>
    <r>
      <rPr>
        <vertAlign val="superscript"/>
        <sz val="9.5"/>
        <rFont val="Arial"/>
        <family val="2"/>
        <charset val="238"/>
      </rPr>
      <t>a</t>
    </r>
  </si>
  <si>
    <r>
      <t>22198,4</t>
    </r>
    <r>
      <rPr>
        <vertAlign val="superscript"/>
        <sz val="9.5"/>
        <rFont val="Arial"/>
        <family val="2"/>
        <charset val="238"/>
      </rPr>
      <t>a</t>
    </r>
  </si>
  <si>
    <r>
      <t>200,6</t>
    </r>
    <r>
      <rPr>
        <vertAlign val="superscript"/>
        <sz val="9.5"/>
        <rFont val="Arial"/>
        <family val="2"/>
        <charset val="238"/>
      </rPr>
      <t>a</t>
    </r>
  </si>
  <si>
    <r>
      <t>27648,1</t>
    </r>
    <r>
      <rPr>
        <vertAlign val="superscript"/>
        <sz val="9.5"/>
        <rFont val="Arial"/>
        <family val="2"/>
        <charset val="238"/>
      </rPr>
      <t>a</t>
    </r>
  </si>
  <si>
    <r>
      <t>475,7</t>
    </r>
    <r>
      <rPr>
        <vertAlign val="superscript"/>
        <sz val="9.5"/>
        <rFont val="Arial"/>
        <family val="2"/>
        <charset val="238"/>
      </rPr>
      <t>a</t>
    </r>
  </si>
  <si>
    <r>
      <t>-5449,6</t>
    </r>
    <r>
      <rPr>
        <vertAlign val="superscript"/>
        <sz val="9.5"/>
        <rFont val="Arial"/>
        <family val="2"/>
        <charset val="238"/>
      </rPr>
      <t>a</t>
    </r>
  </si>
  <si>
    <r>
      <t>-274,6</t>
    </r>
    <r>
      <rPr>
        <vertAlign val="superscript"/>
        <sz val="9.5"/>
        <rFont val="Arial"/>
        <family val="2"/>
        <charset val="238"/>
      </rPr>
      <t>a</t>
    </r>
  </si>
  <si>
    <r>
      <t>21,1</t>
    </r>
    <r>
      <rPr>
        <vertAlign val="superscript"/>
        <sz val="9.5"/>
        <rFont val="Arial"/>
        <family val="2"/>
        <charset val="238"/>
      </rPr>
      <t>a</t>
    </r>
  </si>
  <si>
    <r>
      <t>21,5</t>
    </r>
    <r>
      <rPr>
        <vertAlign val="superscript"/>
        <sz val="9.5"/>
        <rFont val="Arial"/>
        <family val="2"/>
        <charset val="238"/>
      </rPr>
      <t>a</t>
    </r>
  </si>
  <si>
    <r>
      <t>20,5</t>
    </r>
    <r>
      <rPr>
        <vertAlign val="superscript"/>
        <sz val="9.5"/>
        <rFont val="Arial"/>
        <family val="2"/>
        <charset val="238"/>
      </rPr>
      <t>a</t>
    </r>
  </si>
  <si>
    <r>
      <t>17,2</t>
    </r>
    <r>
      <rPr>
        <vertAlign val="superscript"/>
        <sz val="9.5"/>
        <rFont val="Arial"/>
        <family val="2"/>
        <charset val="238"/>
      </rPr>
      <t>a</t>
    </r>
  </si>
  <si>
    <r>
      <t>21,9</t>
    </r>
    <r>
      <rPr>
        <vertAlign val="superscript"/>
        <sz val="9.5"/>
        <rFont val="Arial"/>
        <family val="2"/>
        <charset val="238"/>
      </rPr>
      <t>a</t>
    </r>
  </si>
  <si>
    <r>
      <t>27,3</t>
    </r>
    <r>
      <rPr>
        <vertAlign val="superscript"/>
        <sz val="9.5"/>
        <rFont val="Arial"/>
        <family val="2"/>
        <charset val="238"/>
      </rPr>
      <t>a</t>
    </r>
  </si>
  <si>
    <r>
      <t>-5,4</t>
    </r>
    <r>
      <rPr>
        <vertAlign val="superscript"/>
        <sz val="9.5"/>
        <rFont val="Arial"/>
        <family val="2"/>
        <charset val="238"/>
      </rPr>
      <t>a</t>
    </r>
  </si>
  <si>
    <t>Migracje wewnętrzne i zagraniczne ludności na pobyt stały (1952-2018)</t>
  </si>
  <si>
    <t>Migracje wewnętrzne na pobyt stały według płci migrantów i województw w 2018 r.</t>
  </si>
  <si>
    <t>Migracje wewnętrzne ludności na pobyt stały według kierunków i województw w 2018 r. na 1000 ludności</t>
  </si>
  <si>
    <t>Migracje wewnętrzne ludności na pobyt stały według kierunków i województw w 2018 r.</t>
  </si>
  <si>
    <t>Migracje wewnętrzne ludności na pobyt stały według poprzedniego i obecnego województwa zamieszkania w 2018 r.</t>
  </si>
  <si>
    <t>Migracje wewnętrzne na pobyt stały według kierunków i wieku migrantów w 2018 r.</t>
  </si>
  <si>
    <t>Migracje wewnętrzne na pobyt stały według kierunków, wieku migrantów i województw w 2018 r.</t>
  </si>
  <si>
    <t>Migracje wewnątrzwojewódzkie ludności na pobyt stały w 2018 r.</t>
  </si>
  <si>
    <t>Migracje wewnętrzne na pobyt stały w 2018 r. według obecnego i poprzedniego miejsca zamieszkania oraz płci migrantów</t>
  </si>
  <si>
    <t>Migracje wewnętrzne ludności na pobyt stały w miastach liczących w 2018 r. 100 tys. i więcej mieszkańców</t>
  </si>
  <si>
    <t>Migracje wewnętrzne ludności w wieku 15 lat i więcej na pobyt stały według płci i stanu cywilnego prawnego migrantów w 2018 r.</t>
  </si>
  <si>
    <t>Ludność zameldowana na pobyt czasowy ponad 3 miesiące (1976, 1980, 1985, 1995, 2000, 2002, 2005, 2015, 2017, 2018)</t>
  </si>
  <si>
    <t>Ludność zameldowana na pobyt czasowy ponad 3 miesiące według płci i województw w latach 2017 i 2018</t>
  </si>
  <si>
    <t>Ludność zameldowana na pobyt czasowy ponad 3 miesiące według płci i wieku w latach 2017 i 2018</t>
  </si>
  <si>
    <t>Ludność zameldowana na pobyt czasowy ponad 3 miesiące według województw stałego i czasowego zameldowania w 2018 r.</t>
  </si>
  <si>
    <t>Ludność zameldowana na pobyt czasowy ponad 3 miesiące w miastach liczących w 2018 r. 100 tys. i więcej mieszkańców</t>
  </si>
  <si>
    <t>Ludność w wieku 15 lat i więcej zameldowana na pobyt czasowy ponad 3 miesiące według płci i stanu cywilnego prawnego (2015, 2017, 2018)</t>
  </si>
  <si>
    <t>Ludność w wieku 15 lat i więcej zameldowana na pobyt czasowy ponad 3 miesiące według stanu cywilnego prawnego i województw w 2018 r.</t>
  </si>
  <si>
    <t>Internal and international migration of population for permanent residence (1952-2018)</t>
  </si>
  <si>
    <t>Internal migration of population for permanent residence by previous and present voivodship of residence in 2018</t>
  </si>
  <si>
    <t>Internal migration for permanent residence by directions and age of migrants in 2018</t>
  </si>
  <si>
    <t>Intravoivodship migration of population for permanent residence in 2018</t>
  </si>
  <si>
    <t>Internal migration for permanent residence by present and previous place of residence and sex of migrants in 2018</t>
  </si>
  <si>
    <t>Internal migration of population for permanent residence in towns with 100 thous. inhabitants and over in 2018</t>
  </si>
  <si>
    <t>Internal migration of population at the age of 15 and more for permanent residence by sex and legal marital status of migrants in 2018</t>
  </si>
  <si>
    <t>Population registered for temporary stay above 3 months (1976, 1980, 1985, 1995, 2000, 2002, 2005, 2015, 2017, 2018)</t>
  </si>
  <si>
    <t>Population registered for temporary stay above 3 months by sex and age in 2017 and 2018</t>
  </si>
  <si>
    <t>Population at the age of 15 and more registered for temporary stay above 3 months by sex and legal marital status (2015, 2017, 2018)</t>
  </si>
  <si>
    <t>—</t>
  </si>
  <si>
    <r>
      <t>49529,6</t>
    </r>
    <r>
      <rPr>
        <vertAlign val="superscript"/>
        <sz val="9.5"/>
        <rFont val="Arial"/>
        <family val="2"/>
        <charset val="238"/>
      </rPr>
      <t>a</t>
    </r>
  </si>
  <si>
    <r>
      <t>615,3</t>
    </r>
    <r>
      <rPr>
        <vertAlign val="superscript"/>
        <sz val="9.5"/>
        <rFont val="Arial"/>
        <family val="2"/>
        <charset val="238"/>
      </rPr>
      <t>a</t>
    </r>
  </si>
  <si>
    <r>
      <t>50620,6</t>
    </r>
    <r>
      <rPr>
        <vertAlign val="superscript"/>
        <sz val="9.5"/>
        <rFont val="Arial"/>
        <family val="2"/>
        <charset val="238"/>
      </rPr>
      <t>a</t>
    </r>
  </si>
  <si>
    <r>
      <t>1706,7</t>
    </r>
    <r>
      <rPr>
        <vertAlign val="superscript"/>
        <sz val="9.5"/>
        <rFont val="Arial"/>
        <family val="2"/>
        <charset val="238"/>
      </rPr>
      <t>a</t>
    </r>
  </si>
  <si>
    <t>a Bez danych za rok 2015, patrz uwagi do działu III, pkt 6.</t>
  </si>
  <si>
    <t>woj. mazowieckie</t>
  </si>
  <si>
    <t>Woj. mazowieckie</t>
  </si>
  <si>
    <t>Warszawski stołeczny</t>
  </si>
  <si>
    <t>Mazowiecki regionalny</t>
  </si>
  <si>
    <t>W TYSIĄCACH</t>
  </si>
  <si>
    <t>IN THOUSANDS</t>
  </si>
  <si>
    <t>Warszawski zachodni</t>
  </si>
  <si>
    <t>Ciechanowski</t>
  </si>
  <si>
    <t>Ostrołęcki</t>
  </si>
  <si>
    <t>Płocki</t>
  </si>
  <si>
    <t>Radomski</t>
  </si>
  <si>
    <t>Siedlecki</t>
  </si>
  <si>
    <t xml:space="preserve">Warszawski wschodni           </t>
  </si>
  <si>
    <t xml:space="preserve">M. st. Warszawa               </t>
  </si>
  <si>
    <t xml:space="preserve">Mazowiecki regionalny                   </t>
  </si>
  <si>
    <t xml:space="preserve">Żyrardowski                   </t>
  </si>
  <si>
    <t>a Without data for 2015, see notes to part III, item 6.</t>
  </si>
  <si>
    <r>
      <t xml:space="preserve">WYSZCZEGÓLNIENIE 
</t>
    </r>
    <r>
      <rPr>
        <sz val="9.5"/>
        <color rgb="FF4D4D4D"/>
        <rFont val="Arial"/>
        <family val="2"/>
        <charset val="238"/>
      </rPr>
      <t>SPECIFICATION</t>
    </r>
  </si>
  <si>
    <r>
      <t xml:space="preserve">ogółem 
</t>
    </r>
    <r>
      <rPr>
        <sz val="9.5"/>
        <color rgb="FF4D4D4D"/>
        <rFont val="Arial"/>
        <family val="2"/>
        <charset val="238"/>
      </rPr>
      <t>total</t>
    </r>
  </si>
  <si>
    <r>
      <t xml:space="preserve">Napływ    </t>
    </r>
    <r>
      <rPr>
        <sz val="9.5"/>
        <color rgb="FF4D4D4D"/>
        <rFont val="Arial"/>
        <family val="2"/>
        <charset val="238"/>
      </rPr>
      <t>Inflow</t>
    </r>
  </si>
  <si>
    <r>
      <t xml:space="preserve">Odpływ    </t>
    </r>
    <r>
      <rPr>
        <sz val="9.5"/>
        <color rgb="FF4D4D4D"/>
        <rFont val="Arial"/>
        <family val="2"/>
        <charset val="238"/>
      </rPr>
      <t>Outflow</t>
    </r>
  </si>
  <si>
    <r>
      <t xml:space="preserve">Saldo migracji   </t>
    </r>
    <r>
      <rPr>
        <sz val="9.5"/>
        <color rgb="FF4D4D4D"/>
        <rFont val="Arial"/>
        <family val="2"/>
        <charset val="238"/>
      </rPr>
      <t xml:space="preserve"> Net migration</t>
    </r>
  </si>
  <si>
    <r>
      <t xml:space="preserve">z miast
</t>
    </r>
    <r>
      <rPr>
        <sz val="9.5"/>
        <color rgb="FF4D4D4D"/>
        <rFont val="Arial"/>
        <family val="2"/>
        <charset val="238"/>
      </rPr>
      <t>from urban areas</t>
    </r>
  </si>
  <si>
    <r>
      <t xml:space="preserve">ze wsi
</t>
    </r>
    <r>
      <rPr>
        <sz val="9.5"/>
        <color rgb="FF4D4D4D"/>
        <rFont val="Arial"/>
        <family val="2"/>
        <charset val="238"/>
      </rPr>
      <t>from rural areas</t>
    </r>
  </si>
  <si>
    <r>
      <t xml:space="preserve">z zagranicy
</t>
    </r>
    <r>
      <rPr>
        <sz val="9.5"/>
        <color rgb="FF4D4D4D"/>
        <rFont val="Arial"/>
        <family val="2"/>
        <charset val="238"/>
      </rPr>
      <t>from abroad</t>
    </r>
  </si>
  <si>
    <r>
      <t xml:space="preserve">ogółem
</t>
    </r>
    <r>
      <rPr>
        <sz val="9.5"/>
        <color rgb="FF4D4D4D"/>
        <rFont val="Arial"/>
        <family val="2"/>
        <charset val="238"/>
      </rPr>
      <t>total</t>
    </r>
  </si>
  <si>
    <r>
      <t xml:space="preserve">do miast
</t>
    </r>
    <r>
      <rPr>
        <sz val="9.5"/>
        <color rgb="FF4D4D4D"/>
        <rFont val="Arial"/>
        <family val="2"/>
        <charset val="238"/>
      </rPr>
      <t>to urban areas</t>
    </r>
  </si>
  <si>
    <r>
      <t xml:space="preserve">na wieś
</t>
    </r>
    <r>
      <rPr>
        <sz val="9.5"/>
        <color rgb="FF4D4D4D"/>
        <rFont val="Arial"/>
        <family val="2"/>
        <charset val="238"/>
      </rPr>
      <t>to rural areas</t>
    </r>
  </si>
  <si>
    <r>
      <t xml:space="preserve">za granicę
</t>
    </r>
    <r>
      <rPr>
        <sz val="9.5"/>
        <color rgb="FF4D4D4D"/>
        <rFont val="Arial"/>
        <family val="2"/>
        <charset val="238"/>
      </rPr>
      <t>to abroad</t>
    </r>
  </si>
  <si>
    <r>
      <t xml:space="preserve">wewnętrznych 
</t>
    </r>
    <r>
      <rPr>
        <sz val="9.5"/>
        <color rgb="FF4D4D4D"/>
        <rFont val="Arial"/>
        <family val="2"/>
        <charset val="238"/>
      </rPr>
      <t>internal</t>
    </r>
  </si>
  <si>
    <r>
      <t xml:space="preserve">zagranicznych  
</t>
    </r>
    <r>
      <rPr>
        <sz val="9.5"/>
        <color rgb="FF4D4D4D"/>
        <rFont val="Arial"/>
        <family val="2"/>
        <charset val="238"/>
      </rPr>
      <t>international</t>
    </r>
  </si>
  <si>
    <r>
      <t xml:space="preserve">Napływ </t>
    </r>
    <r>
      <rPr>
        <sz val="9.5"/>
        <color rgb="FF4D4D4D"/>
        <rFont val="Arial"/>
        <family val="2"/>
        <charset val="238"/>
      </rPr>
      <t>Inflow</t>
    </r>
  </si>
  <si>
    <r>
      <t xml:space="preserve">Odpływ </t>
    </r>
    <r>
      <rPr>
        <sz val="9.5"/>
        <color rgb="FF4D4D4D"/>
        <rFont val="Arial"/>
        <family val="2"/>
        <charset val="238"/>
      </rPr>
      <t>Outflow</t>
    </r>
  </si>
  <si>
    <r>
      <t xml:space="preserve">Saldo migracji
</t>
    </r>
    <r>
      <rPr>
        <sz val="9.5"/>
        <color rgb="FF4D4D4D"/>
        <rFont val="Arial"/>
        <family val="2"/>
        <charset val="238"/>
      </rPr>
      <t>Net migration</t>
    </r>
  </si>
  <si>
    <r>
      <t xml:space="preserve">WOJEWÓDZTWA 
</t>
    </r>
    <r>
      <rPr>
        <sz val="9.5"/>
        <color rgb="FF4D4D4D"/>
        <rFont val="Arial"/>
        <family val="2"/>
        <charset val="238"/>
      </rPr>
      <t>VOIVODSHIPS</t>
    </r>
  </si>
  <si>
    <r>
      <t xml:space="preserve"> ogółem  
</t>
    </r>
    <r>
      <rPr>
        <sz val="9.5"/>
        <color rgb="FF4D4D4D"/>
        <rFont val="Arial"/>
        <family val="2"/>
        <charset val="238"/>
      </rPr>
      <t>total</t>
    </r>
  </si>
  <si>
    <r>
      <t xml:space="preserve">mężczyźni 
</t>
    </r>
    <r>
      <rPr>
        <sz val="9.5"/>
        <color rgb="FF4D4D4D"/>
        <rFont val="Arial"/>
        <family val="2"/>
        <charset val="238"/>
      </rPr>
      <t>males</t>
    </r>
  </si>
  <si>
    <r>
      <t xml:space="preserve">kobiety 
</t>
    </r>
    <r>
      <rPr>
        <sz val="9.5"/>
        <color rgb="FF4D4D4D"/>
        <rFont val="Arial"/>
        <family val="2"/>
        <charset val="238"/>
      </rPr>
      <t>females</t>
    </r>
  </si>
  <si>
    <r>
      <t xml:space="preserve">kobiety </t>
    </r>
    <r>
      <rPr>
        <sz val="9.5"/>
        <color rgb="FF4D4D4D"/>
        <rFont val="Arial"/>
        <family val="2"/>
        <charset val="238"/>
      </rPr>
      <t>females</t>
    </r>
  </si>
  <si>
    <r>
      <t xml:space="preserve">na wieś 
</t>
    </r>
    <r>
      <rPr>
        <sz val="9.5"/>
        <color rgb="FF4D4D4D"/>
        <rFont val="Arial"/>
        <family val="2"/>
        <charset val="238"/>
      </rPr>
      <t>to rural areas</t>
    </r>
  </si>
  <si>
    <r>
      <t xml:space="preserve">z miast 
</t>
    </r>
    <r>
      <rPr>
        <sz val="9.5"/>
        <color rgb="FF4D4D4D"/>
        <rFont val="Arial"/>
        <family val="2"/>
        <charset val="238"/>
      </rPr>
      <t>from urban areas</t>
    </r>
  </si>
  <si>
    <r>
      <t xml:space="preserve">ze wsi 
</t>
    </r>
    <r>
      <rPr>
        <sz val="9.5"/>
        <color rgb="FF4D4D4D"/>
        <rFont val="Arial"/>
        <family val="2"/>
        <charset val="238"/>
      </rPr>
      <t>from rural areas</t>
    </r>
  </si>
  <si>
    <r>
      <t xml:space="preserve">miasta 
</t>
    </r>
    <r>
      <rPr>
        <sz val="9.5"/>
        <color rgb="FF4D4D4D"/>
        <rFont val="Arial"/>
        <family val="2"/>
        <charset val="238"/>
      </rPr>
      <t>urban areas</t>
    </r>
  </si>
  <si>
    <r>
      <t xml:space="preserve">wieś 
</t>
    </r>
    <r>
      <rPr>
        <sz val="9.5"/>
        <color rgb="FF4D4D4D"/>
        <rFont val="Arial"/>
        <family val="2"/>
        <charset val="238"/>
      </rPr>
      <t>rural areas</t>
    </r>
  </si>
  <si>
    <r>
      <t xml:space="preserve">pomiędzy </t>
    </r>
    <r>
      <rPr>
        <sz val="9.5"/>
        <color rgb="FF4D4D4D"/>
        <rFont val="Arial"/>
        <family val="2"/>
        <charset val="238"/>
      </rPr>
      <t>among</t>
    </r>
  </si>
  <si>
    <r>
      <t xml:space="preserve">ogółem
</t>
    </r>
    <r>
      <rPr>
        <sz val="9.5"/>
        <color rgb="FF4D4D4D"/>
        <rFont val="Arial"/>
        <family val="2"/>
        <charset val="238"/>
      </rPr>
      <t xml:space="preserve"> total</t>
    </r>
  </si>
  <si>
    <r>
      <t xml:space="preserve">do miast 
</t>
    </r>
    <r>
      <rPr>
        <sz val="9.5"/>
        <color rgb="FF4D4D4D"/>
        <rFont val="Arial"/>
        <family val="2"/>
        <charset val="238"/>
      </rPr>
      <t>to urban areas</t>
    </r>
  </si>
  <si>
    <r>
      <t xml:space="preserve">na wieś
 </t>
    </r>
    <r>
      <rPr>
        <sz val="9.5"/>
        <color rgb="FF4D4D4D"/>
        <rFont val="Arial"/>
        <family val="2"/>
        <charset val="238"/>
      </rPr>
      <t>to rural areas</t>
    </r>
  </si>
  <si>
    <r>
      <t xml:space="preserve">miastami 
</t>
    </r>
    <r>
      <rPr>
        <sz val="9.5"/>
        <color rgb="FF4D4D4D"/>
        <rFont val="Arial"/>
        <family val="2"/>
        <charset val="238"/>
      </rPr>
      <t>urban areas</t>
    </r>
  </si>
  <si>
    <r>
      <t xml:space="preserve">wsią i miastami 
</t>
    </r>
    <r>
      <rPr>
        <sz val="9.5"/>
        <color rgb="FF4D4D4D"/>
        <rFont val="Arial"/>
        <family val="2"/>
        <charset val="238"/>
      </rPr>
      <t>rural and urban areas</t>
    </r>
  </si>
  <si>
    <r>
      <t xml:space="preserve">P O L S K A    </t>
    </r>
    <r>
      <rPr>
        <sz val="9.5"/>
        <color rgb="FF4D4D4D"/>
        <rFont val="Arial"/>
        <family val="2"/>
        <charset val="238"/>
      </rPr>
      <t>P O L A N D</t>
    </r>
  </si>
  <si>
    <r>
      <t xml:space="preserve">wsią 
</t>
    </r>
    <r>
      <rPr>
        <sz val="9.5"/>
        <color rgb="FF4D4D4D"/>
        <rFont val="Arial"/>
        <family val="2"/>
        <charset val="238"/>
      </rPr>
      <t>rural areas</t>
    </r>
  </si>
  <si>
    <r>
      <t xml:space="preserve">miastami
i wsią  
</t>
    </r>
    <r>
      <rPr>
        <sz val="9.5"/>
        <color rgb="FF4D4D4D"/>
        <rFont val="Arial"/>
        <family val="2"/>
        <charset val="238"/>
      </rPr>
      <t>urban and</t>
    </r>
    <r>
      <rPr>
        <sz val="9.5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>rural areas</t>
    </r>
  </si>
  <si>
    <r>
      <t xml:space="preserve">P O L S K A   </t>
    </r>
    <r>
      <rPr>
        <sz val="9.5"/>
        <color rgb="FF4D4D4D"/>
        <rFont val="Arial"/>
        <family val="2"/>
        <charset val="238"/>
      </rPr>
      <t xml:space="preserve"> P O L A N D</t>
    </r>
  </si>
  <si>
    <r>
      <t xml:space="preserve">WOJEWÓDZTWA
OBECNEGO ZAMIESZKANIA 
</t>
    </r>
    <r>
      <rPr>
        <sz val="9.5"/>
        <color rgb="FF4D4D4D"/>
        <rFont val="Arial"/>
        <family val="2"/>
        <charset val="238"/>
      </rPr>
      <t>VOIVODSHIPS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OF PRESENT RESIDENCE</t>
    </r>
  </si>
  <si>
    <r>
      <t xml:space="preserve">Ogółem 
</t>
    </r>
    <r>
      <rPr>
        <sz val="9.5"/>
        <color rgb="FF4D4D4D"/>
        <rFont val="Arial"/>
        <family val="2"/>
        <charset val="238"/>
      </rPr>
      <t>Total</t>
    </r>
  </si>
  <si>
    <r>
      <t xml:space="preserve">poprzedniego zamieszkania </t>
    </r>
    <r>
      <rPr>
        <sz val="9.5"/>
        <color rgb="FF4D4D4D"/>
        <rFont val="Arial"/>
        <family val="2"/>
        <charset val="238"/>
      </rPr>
      <t xml:space="preserve"> Voivodships of previous residence</t>
    </r>
  </si>
  <si>
    <t xml:space="preserve">  T O T A L</t>
  </si>
  <si>
    <t>W TYM  W WIEKU PRODUKCYJNYM</t>
  </si>
  <si>
    <t xml:space="preserve">   OF WHICH AT WORKING AGE</t>
  </si>
  <si>
    <r>
      <t xml:space="preserve">MAKROREGIONY OBECNEGO ZAMIESZKANIA
</t>
    </r>
    <r>
      <rPr>
        <sz val="9.5"/>
        <color rgb="FF4D4D4D"/>
        <rFont val="Arial"/>
        <family val="2"/>
        <charset val="238"/>
      </rPr>
      <t>MACROREGIONS OF PRESENT RESIDENCE</t>
    </r>
  </si>
  <si>
    <r>
      <t xml:space="preserve">Makroregiony poprzedniego zamieszkania
</t>
    </r>
    <r>
      <rPr>
        <sz val="9.5"/>
        <color rgb="FF4D4D4D"/>
        <rFont val="Arial"/>
        <family val="2"/>
        <charset val="238"/>
      </rPr>
      <t>Macroregions of previous residence</t>
    </r>
  </si>
  <si>
    <r>
      <t xml:space="preserve">ogółem </t>
    </r>
    <r>
      <rPr>
        <sz val="9.5"/>
        <color rgb="FF4D4D4D"/>
        <rFont val="Arial"/>
        <family val="2"/>
        <charset val="238"/>
      </rPr>
      <t>total</t>
    </r>
  </si>
  <si>
    <r>
      <t xml:space="preserve">O G Ó Ł E M    </t>
    </r>
    <r>
      <rPr>
        <sz val="9.5"/>
        <color rgb="FF4D4D4D"/>
        <rFont val="Arial"/>
        <family val="2"/>
        <charset val="238"/>
      </rPr>
      <t>T O T A L</t>
    </r>
  </si>
  <si>
    <r>
      <t xml:space="preserve">W TYM W WIEKU PRODUKCYJNYM    </t>
    </r>
    <r>
      <rPr>
        <sz val="9.5"/>
        <color rgb="FF4D4D4D"/>
        <rFont val="Arial"/>
        <family val="2"/>
        <charset val="238"/>
      </rPr>
      <t>OF WHICH AT WORKING AGE</t>
    </r>
  </si>
  <si>
    <r>
      <t xml:space="preserve">REGIONY
</t>
    </r>
    <r>
      <rPr>
        <sz val="9.5"/>
        <color rgb="FF4D4D4D"/>
        <rFont val="Arial"/>
        <family val="2"/>
        <charset val="238"/>
      </rPr>
      <t>REGIONS</t>
    </r>
    <r>
      <rPr>
        <sz val="9.5"/>
        <color theme="1"/>
        <rFont val="Arial"/>
        <family val="2"/>
        <charset val="238"/>
      </rPr>
      <t xml:space="preserve">
PODREGIONY
</t>
    </r>
    <r>
      <rPr>
        <sz val="9.5"/>
        <color rgb="FF4D4D4D"/>
        <rFont val="Arial"/>
        <family val="2"/>
        <charset val="238"/>
      </rPr>
      <t>SUBREGIONS</t>
    </r>
  </si>
  <si>
    <r>
      <t xml:space="preserve"> na wieś
</t>
    </r>
    <r>
      <rPr>
        <sz val="9.5"/>
        <color rgb="FF4D4D4D"/>
        <rFont val="Arial"/>
        <family val="2"/>
        <charset val="238"/>
      </rPr>
      <t>to rural areas</t>
    </r>
  </si>
  <si>
    <r>
      <t xml:space="preserve">WIEK MIGRANTÓW 
</t>
    </r>
    <r>
      <rPr>
        <sz val="9.5"/>
        <color rgb="FF4D4D4D"/>
        <rFont val="Arial"/>
        <family val="2"/>
        <charset val="238"/>
      </rPr>
      <t>AGE OF MIGRANTS</t>
    </r>
  </si>
  <si>
    <r>
      <t xml:space="preserve">Napływ do miast
</t>
    </r>
    <r>
      <rPr>
        <sz val="9.5"/>
        <color rgb="FF4D4D4D"/>
        <rFont val="Arial"/>
        <family val="2"/>
        <charset val="238"/>
      </rPr>
      <t>Inflow to urban areas</t>
    </r>
  </si>
  <si>
    <r>
      <t xml:space="preserve">Napływ na wieś
</t>
    </r>
    <r>
      <rPr>
        <sz val="9.5"/>
        <color rgb="FF4D4D4D"/>
        <rFont val="Arial"/>
        <family val="2"/>
        <charset val="238"/>
      </rPr>
      <t>Inflow to rural areas</t>
    </r>
  </si>
  <si>
    <r>
      <t xml:space="preserve">Saldo migracji
w miastach 
</t>
    </r>
    <r>
      <rPr>
        <sz val="9.5"/>
        <color rgb="FF4D4D4D"/>
        <rFont val="Arial"/>
        <family val="2"/>
        <charset val="238"/>
      </rPr>
      <t xml:space="preserve">Net migration 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in urban areas</t>
    </r>
  </si>
  <si>
    <r>
      <t xml:space="preserve">razem 
</t>
    </r>
    <r>
      <rPr>
        <sz val="9.5"/>
        <color rgb="FF4D4D4D"/>
        <rFont val="Arial"/>
        <family val="2"/>
        <charset val="238"/>
      </rPr>
      <t>total</t>
    </r>
  </si>
  <si>
    <r>
      <t xml:space="preserve">razem
 </t>
    </r>
    <r>
      <rPr>
        <sz val="9.5"/>
        <color rgb="FF4D4D4D"/>
        <rFont val="Arial"/>
        <family val="2"/>
        <charset val="238"/>
      </rPr>
      <t>total</t>
    </r>
  </si>
  <si>
    <r>
      <t xml:space="preserve">O G Ó Ł E M   </t>
    </r>
    <r>
      <rPr>
        <sz val="9.5"/>
        <color rgb="FF4D4D4D"/>
        <rFont val="Arial"/>
        <family val="2"/>
        <charset val="238"/>
      </rPr>
      <t xml:space="preserve"> T O T A L</t>
    </r>
  </si>
  <si>
    <r>
      <t xml:space="preserve">MĘŻCZYŹNI   </t>
    </r>
    <r>
      <rPr>
        <sz val="9.5"/>
        <color rgb="FF4D4D4D"/>
        <rFont val="Arial"/>
        <family val="2"/>
        <charset val="238"/>
      </rPr>
      <t>MALES</t>
    </r>
  </si>
  <si>
    <r>
      <t xml:space="preserve">KOBIETY   </t>
    </r>
    <r>
      <rPr>
        <sz val="9.5"/>
        <color rgb="FF4D4D4D"/>
        <rFont val="Arial"/>
        <family val="2"/>
        <charset val="238"/>
      </rPr>
      <t>FEMALES</t>
    </r>
  </si>
  <si>
    <r>
      <t xml:space="preserve">WOJEWÓDZTWA  
</t>
    </r>
    <r>
      <rPr>
        <sz val="9.5"/>
        <color rgb="FF4D4D4D"/>
        <rFont val="Arial"/>
        <family val="2"/>
        <charset val="238"/>
      </rPr>
      <t>VOIVODSHIPS</t>
    </r>
    <r>
      <rPr>
        <sz val="9.5"/>
        <rFont val="Arial"/>
        <family val="2"/>
        <charset val="238"/>
      </rPr>
      <t xml:space="preserve">
WIEK MIGRANTÓW 
</t>
    </r>
    <r>
      <rPr>
        <sz val="9.5"/>
        <color rgb="FF4D4D4D"/>
        <rFont val="Arial"/>
        <family val="2"/>
        <charset val="238"/>
      </rPr>
      <t>AGE OF MIGRANTS</t>
    </r>
  </si>
  <si>
    <r>
      <t xml:space="preserve">WOJEWÓDZTWA 
</t>
    </r>
    <r>
      <rPr>
        <sz val="9.5"/>
        <color rgb="FF4D4D4D"/>
        <rFont val="Arial"/>
        <family val="2"/>
        <charset val="238"/>
      </rPr>
      <t>VOIVODHIPS</t>
    </r>
  </si>
  <si>
    <r>
      <t xml:space="preserve">Kierunki migracji
</t>
    </r>
    <r>
      <rPr>
        <sz val="9.5"/>
        <color rgb="FF4D4D4D"/>
        <rFont val="Arial"/>
        <family val="2"/>
        <charset val="238"/>
      </rPr>
      <t>Directions of migrantion</t>
    </r>
  </si>
  <si>
    <r>
      <t xml:space="preserve">Ogółem
</t>
    </r>
    <r>
      <rPr>
        <sz val="9.5"/>
        <color rgb="FF4D4D4D"/>
        <rFont val="Arial"/>
        <family val="2"/>
        <charset val="238"/>
      </rPr>
      <t>Total</t>
    </r>
  </si>
  <si>
    <r>
      <t xml:space="preserve">ze wsi
do miast
</t>
    </r>
    <r>
      <rPr>
        <sz val="9.5"/>
        <color rgb="FF4D4D4D"/>
        <rFont val="Arial"/>
        <family val="2"/>
        <charset val="238"/>
      </rPr>
      <t>from rural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to urban areas</t>
    </r>
  </si>
  <si>
    <r>
      <t xml:space="preserve">z miast
na wieś
</t>
    </r>
    <r>
      <rPr>
        <sz val="9.5"/>
        <color rgb="FF4D4D4D"/>
        <rFont val="Arial"/>
        <family val="2"/>
        <charset val="238"/>
      </rPr>
      <t>from urban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to rural areas</t>
    </r>
  </si>
  <si>
    <r>
      <t xml:space="preserve">z miast
do miast
</t>
    </r>
    <r>
      <rPr>
        <sz val="9.5"/>
        <color rgb="FF4D4D4D"/>
        <rFont val="Arial"/>
        <family val="2"/>
        <charset val="238"/>
      </rPr>
      <t>from urban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to urban areas</t>
    </r>
  </si>
  <si>
    <r>
      <t xml:space="preserve">ze wsi
na wieś
</t>
    </r>
    <r>
      <rPr>
        <sz val="9.5"/>
        <color rgb="FF4D4D4D"/>
        <rFont val="Arial"/>
        <family val="2"/>
        <charset val="238"/>
      </rPr>
      <t>from rural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to rural areas</t>
    </r>
  </si>
  <si>
    <r>
      <t xml:space="preserve">Saldo migracji 
wewnątrzwo-
jewódzkich
w miastach 
</t>
    </r>
    <r>
      <rPr>
        <sz val="9.5"/>
        <color rgb="FF4D4D4D"/>
        <rFont val="Arial"/>
        <family val="2"/>
        <charset val="238"/>
      </rPr>
      <t>Net intravoi-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vodship</t>
    </r>
    <r>
      <rPr>
        <sz val="9.5"/>
        <rFont val="Arial"/>
        <family val="2"/>
        <charset val="238"/>
      </rPr>
      <t xml:space="preserve">
 </t>
    </r>
    <r>
      <rPr>
        <sz val="9.5"/>
        <color rgb="FF4D4D4D"/>
        <rFont val="Arial"/>
        <family val="2"/>
        <charset val="238"/>
      </rPr>
      <t>migration in</t>
    </r>
    <r>
      <rPr>
        <sz val="9.5"/>
        <rFont val="Arial"/>
        <family val="2"/>
        <charset val="238"/>
      </rPr>
      <t xml:space="preserve">
 </t>
    </r>
    <r>
      <rPr>
        <sz val="9.5"/>
        <color rgb="FF4D4D4D"/>
        <rFont val="Arial"/>
        <family val="2"/>
        <charset val="238"/>
      </rPr>
      <t>urban areas</t>
    </r>
  </si>
  <si>
    <r>
      <t xml:space="preserve">POLSKA </t>
    </r>
    <r>
      <rPr>
        <sz val="9.5"/>
        <color rgb="FF4D4D4D"/>
        <rFont val="Arial"/>
        <family val="2"/>
        <charset val="238"/>
      </rPr>
      <t xml:space="preserve"> POLAND</t>
    </r>
  </si>
  <si>
    <r>
      <t xml:space="preserve">Miejsce obecnego zamieszkania </t>
    </r>
    <r>
      <rPr>
        <sz val="9.5"/>
        <color rgb="FF4D4D4D"/>
        <rFont val="Arial"/>
        <family val="2"/>
        <charset val="238"/>
      </rPr>
      <t>Present place of residence</t>
    </r>
  </si>
  <si>
    <r>
      <t xml:space="preserve">miasta </t>
    </r>
    <r>
      <rPr>
        <sz val="9.5"/>
        <color rgb="FF4D4D4D"/>
        <rFont val="Arial"/>
        <family val="2"/>
        <charset val="238"/>
      </rPr>
      <t>urban areas</t>
    </r>
  </si>
  <si>
    <r>
      <t xml:space="preserve">MIEJSCE POPRZEDNIEGO ZAMIESZKANIA
</t>
    </r>
    <r>
      <rPr>
        <sz val="9.5"/>
        <color rgb="FF4D4D4D"/>
        <rFont val="Arial"/>
        <family val="2"/>
        <charset val="238"/>
      </rPr>
      <t>PREVIOUS PLACE OF RESIDENCE</t>
    </r>
  </si>
  <si>
    <r>
      <t xml:space="preserve">                 o liczbie ludności </t>
    </r>
    <r>
      <rPr>
        <sz val="9.5"/>
        <color rgb="FF4D4D4D"/>
        <rFont val="Arial"/>
        <family val="2"/>
        <charset val="238"/>
      </rPr>
      <t>by number of population</t>
    </r>
  </si>
  <si>
    <r>
      <t xml:space="preserve">poniżej 2000
</t>
    </r>
    <r>
      <rPr>
        <sz val="9.5"/>
        <color rgb="FF4D4D4D"/>
        <rFont val="Arial"/>
        <family val="2"/>
        <charset val="238"/>
      </rPr>
      <t>under 2000</t>
    </r>
  </si>
  <si>
    <r>
      <t xml:space="preserve">200000 
i więcej
</t>
    </r>
    <r>
      <rPr>
        <sz val="9.5"/>
        <color rgb="FF4D4D4D"/>
        <rFont val="Arial"/>
        <family val="2"/>
        <charset val="238"/>
      </rPr>
      <t xml:space="preserve">200000 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and more</t>
    </r>
  </si>
  <si>
    <r>
      <t xml:space="preserve">Miasta   </t>
    </r>
    <r>
      <rPr>
        <sz val="9.5"/>
        <color rgb="FF4D4D4D"/>
        <rFont val="Arial"/>
        <family val="2"/>
        <charset val="238"/>
      </rPr>
      <t xml:space="preserve"> Urban areas</t>
    </r>
    <r>
      <rPr>
        <sz val="9.5"/>
        <rFont val="Arial"/>
        <family val="2"/>
        <charset val="238"/>
      </rPr>
      <t xml:space="preserve"> </t>
    </r>
  </si>
  <si>
    <r>
      <t xml:space="preserve">Wieś    </t>
    </r>
    <r>
      <rPr>
        <sz val="9.5"/>
        <color rgb="FF4D4D4D"/>
        <rFont val="Arial"/>
        <family val="2"/>
        <charset val="238"/>
      </rPr>
      <t>Rural areas</t>
    </r>
  </si>
  <si>
    <r>
      <t xml:space="preserve">Mężczyźni    </t>
    </r>
    <r>
      <rPr>
        <sz val="9.5"/>
        <color rgb="FF4D4D4D"/>
        <rFont val="Arial"/>
        <family val="2"/>
        <charset val="238"/>
      </rPr>
      <t>Males</t>
    </r>
  </si>
  <si>
    <r>
      <t xml:space="preserve">Miasta   </t>
    </r>
    <r>
      <rPr>
        <sz val="9.5"/>
        <color rgb="FF4D4D4D"/>
        <rFont val="Arial"/>
        <family val="2"/>
        <charset val="238"/>
      </rPr>
      <t xml:space="preserve"> Urban areas</t>
    </r>
  </si>
  <si>
    <r>
      <t xml:space="preserve">Wieś   </t>
    </r>
    <r>
      <rPr>
        <sz val="9.5"/>
        <color rgb="FF4D4D4D"/>
        <rFont val="Arial"/>
        <family val="2"/>
        <charset val="238"/>
      </rPr>
      <t xml:space="preserve"> Rural areas</t>
    </r>
  </si>
  <si>
    <r>
      <t xml:space="preserve">Kobiety  </t>
    </r>
    <r>
      <rPr>
        <sz val="9.5"/>
        <color rgb="FF4D4D4D"/>
        <rFont val="Arial"/>
        <family val="2"/>
        <charset val="238"/>
      </rPr>
      <t xml:space="preserve">  Females</t>
    </r>
  </si>
  <si>
    <r>
      <t xml:space="preserve">Miasta    </t>
    </r>
    <r>
      <rPr>
        <sz val="9.5"/>
        <color rgb="FF4D4D4D"/>
        <rFont val="Arial"/>
        <family val="2"/>
        <charset val="238"/>
      </rPr>
      <t xml:space="preserve">Urban areas </t>
    </r>
  </si>
  <si>
    <r>
      <t xml:space="preserve">Napływ  </t>
    </r>
    <r>
      <rPr>
        <sz val="9.5"/>
        <color rgb="FF4D4D4D"/>
        <rFont val="Arial"/>
        <family val="2"/>
        <charset val="238"/>
      </rPr>
      <t xml:space="preserve"> Inflow</t>
    </r>
  </si>
  <si>
    <r>
      <t xml:space="preserve">Odpływ   </t>
    </r>
    <r>
      <rPr>
        <sz val="9.5"/>
        <color rgb="FF4D4D4D"/>
        <rFont val="Arial"/>
        <family val="2"/>
        <charset val="238"/>
      </rPr>
      <t>Outflow</t>
    </r>
  </si>
  <si>
    <r>
      <t xml:space="preserve">Saldo migracji   </t>
    </r>
    <r>
      <rPr>
        <sz val="9.5"/>
        <color rgb="FF4D4D4D"/>
        <rFont val="Arial"/>
        <family val="2"/>
        <charset val="238"/>
      </rPr>
      <t>Net migration</t>
    </r>
  </si>
  <si>
    <r>
      <t xml:space="preserve">MIASTA
</t>
    </r>
    <r>
      <rPr>
        <sz val="9.5"/>
        <color rgb="FF4D4D4D"/>
        <rFont val="Arial"/>
        <family val="2"/>
        <charset val="238"/>
      </rPr>
      <t>URBAN AREAS</t>
    </r>
  </si>
  <si>
    <r>
      <t xml:space="preserve">z miast
</t>
    </r>
    <r>
      <rPr>
        <sz val="9.5"/>
        <color rgb="FF4D4D4D"/>
        <rFont val="Arial"/>
        <family val="2"/>
        <charset val="238"/>
      </rPr>
      <t xml:space="preserve"> from urban areas</t>
    </r>
  </si>
  <si>
    <r>
      <t xml:space="preserve">
STAN CYWILNY PRAWNY 
</t>
    </r>
    <r>
      <rPr>
        <sz val="9.5"/>
        <color rgb="FF4D4D4D"/>
        <rFont val="Arial"/>
        <family val="2"/>
        <charset val="238"/>
      </rPr>
      <t>LEGAL MARITAL STATUS</t>
    </r>
  </si>
  <si>
    <r>
      <t xml:space="preserve">Saldo migracji
w miastach 
</t>
    </r>
    <r>
      <rPr>
        <sz val="9.5"/>
        <color rgb="FF4D4D4D"/>
        <rFont val="Arial"/>
        <family val="2"/>
        <charset val="238"/>
      </rPr>
      <t>Net migration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in urban areas</t>
    </r>
  </si>
  <si>
    <r>
      <t xml:space="preserve">DATA BADANIA 
</t>
    </r>
    <r>
      <rPr>
        <sz val="9.5"/>
        <color rgb="FF4D4D4D"/>
        <rFont val="Arial"/>
        <family val="2"/>
        <charset val="238"/>
      </rPr>
      <t>DATE OF SURVEY</t>
    </r>
  </si>
  <si>
    <r>
      <t xml:space="preserve">Zameldowani na pobyt czasowy
</t>
    </r>
    <r>
      <rPr>
        <sz val="9.5"/>
        <color rgb="FF4D4D4D"/>
        <rFont val="Arial"/>
        <family val="2"/>
        <charset val="238"/>
      </rPr>
      <t>Persons registered for temporary stay in actual place of residence</t>
    </r>
  </si>
  <si>
    <r>
      <t xml:space="preserve">Czasowo nieobecni w miejscu stałego zameldowania
</t>
    </r>
    <r>
      <rPr>
        <sz val="9.5"/>
        <color rgb="FF4D4D4D"/>
        <rFont val="Arial"/>
        <family val="2"/>
        <charset val="238"/>
      </rPr>
      <t>Persons temporarily absent from place of permanent residence</t>
    </r>
  </si>
  <si>
    <r>
      <t xml:space="preserve">Saldo ludności czasowo obecnej (nieobecnej)
</t>
    </r>
    <r>
      <rPr>
        <sz val="9.5"/>
        <color rgb="FF4D4D4D"/>
        <rFont val="Arial"/>
        <family val="2"/>
        <charset val="238"/>
      </rPr>
      <t>Balance of persons temporarily present (absent)</t>
    </r>
  </si>
  <si>
    <r>
      <t xml:space="preserve">wieś
</t>
    </r>
    <r>
      <rPr>
        <sz val="9.5"/>
        <color rgb="FF4D4D4D"/>
        <rFont val="Arial"/>
        <family val="2"/>
        <charset val="238"/>
      </rPr>
      <t>rural areas</t>
    </r>
  </si>
  <si>
    <r>
      <t xml:space="preserve">MAKROREGIONY
</t>
    </r>
    <r>
      <rPr>
        <sz val="9.5"/>
        <color rgb="FF4D4D4D"/>
        <rFont val="Arial"/>
        <family val="2"/>
        <charset val="238"/>
      </rPr>
      <t>MACROREGIONS</t>
    </r>
    <r>
      <rPr>
        <sz val="10"/>
        <rFont val="Times New Roman"/>
        <family val="1"/>
      </rPr>
      <t/>
    </r>
  </si>
  <si>
    <r>
      <t xml:space="preserve">Zameldowani
na pobyt czasowy
</t>
    </r>
    <r>
      <rPr>
        <sz val="9.5"/>
        <color rgb="FF4D4D4D"/>
        <rFont val="Arial"/>
        <family val="2"/>
        <charset val="238"/>
      </rPr>
      <t>Persons registered for</t>
    </r>
    <r>
      <rPr>
        <sz val="9.5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>temporary stay in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actual place of residence</t>
    </r>
  </si>
  <si>
    <r>
      <t xml:space="preserve">Saldo ludności czasowo
obecnej (nieobecnej) 
</t>
    </r>
    <r>
      <rPr>
        <sz val="9.5"/>
        <color rgb="FF4D4D4D"/>
        <rFont val="Arial"/>
        <family val="2"/>
        <charset val="238"/>
      </rPr>
      <t>Balance of persons temporalily present (absent)</t>
    </r>
  </si>
  <si>
    <r>
      <t>ogółem</t>
    </r>
    <r>
      <rPr>
        <sz val="9.5"/>
        <color rgb="FF4D4D4D"/>
        <rFont val="Arial"/>
        <family val="2"/>
        <charset val="238"/>
      </rPr>
      <t xml:space="preserve"> total</t>
    </r>
  </si>
  <si>
    <r>
      <t xml:space="preserve">męż-czyźni
</t>
    </r>
    <r>
      <rPr>
        <sz val="9.5"/>
        <color rgb="FF4D4D4D"/>
        <rFont val="Arial"/>
        <family val="2"/>
        <charset val="238"/>
      </rPr>
      <t>males</t>
    </r>
  </si>
  <si>
    <r>
      <t xml:space="preserve">kobiety
</t>
    </r>
    <r>
      <rPr>
        <sz val="9.5"/>
        <color rgb="FF4D4D4D"/>
        <rFont val="Arial"/>
        <family val="2"/>
        <charset val="238"/>
      </rPr>
      <t>females</t>
    </r>
  </si>
  <si>
    <r>
      <t xml:space="preserve">kobiety
</t>
    </r>
    <r>
      <rPr>
        <sz val="9.5"/>
        <color rgb="FF4D4D4D"/>
        <rFont val="Arial"/>
        <family val="2"/>
        <charset val="238"/>
      </rPr>
      <t xml:space="preserve"> females</t>
    </r>
  </si>
  <si>
    <r>
      <t xml:space="preserve">P O L S K A     </t>
    </r>
    <r>
      <rPr>
        <sz val="9.5"/>
        <color rgb="FF4D4D4D"/>
        <rFont val="Arial"/>
        <family val="2"/>
        <charset val="238"/>
      </rPr>
      <t>P O L A N D</t>
    </r>
  </si>
  <si>
    <r>
      <t xml:space="preserve">Miasta    </t>
    </r>
    <r>
      <rPr>
        <sz val="9.5"/>
        <color rgb="FF4D4D4D"/>
        <rFont val="Arial"/>
        <family val="2"/>
        <charset val="238"/>
      </rPr>
      <t>Urban areas</t>
    </r>
  </si>
  <si>
    <r>
      <t xml:space="preserve">WOJEWÓDZTWA   
</t>
    </r>
    <r>
      <rPr>
        <sz val="9.5"/>
        <color rgb="FF4D4D4D"/>
        <rFont val="Arial"/>
        <family val="2"/>
        <charset val="238"/>
      </rPr>
      <t>VOIVODSHIPS</t>
    </r>
    <r>
      <rPr>
        <sz val="9.5"/>
        <rFont val="Arial"/>
        <family val="2"/>
        <charset val="238"/>
      </rPr>
      <t xml:space="preserve">
o - ogółem  </t>
    </r>
    <r>
      <rPr>
        <sz val="9.5"/>
        <color rgb="FF4D4D4D"/>
        <rFont val="Arial"/>
        <family val="2"/>
        <charset val="238"/>
      </rPr>
      <t xml:space="preserve"> total</t>
    </r>
    <r>
      <rPr>
        <sz val="9.5"/>
        <rFont val="Arial"/>
        <family val="2"/>
        <charset val="238"/>
      </rPr>
      <t xml:space="preserve">
m - miasta   </t>
    </r>
    <r>
      <rPr>
        <sz val="9.5"/>
        <color rgb="FF4D4D4D"/>
        <rFont val="Arial"/>
        <family val="2"/>
        <charset val="238"/>
      </rPr>
      <t>urban areas</t>
    </r>
    <r>
      <rPr>
        <sz val="9.5"/>
        <rFont val="Arial"/>
        <family val="2"/>
        <charset val="238"/>
      </rPr>
      <t xml:space="preserve">
w - wieś  </t>
    </r>
    <r>
      <rPr>
        <sz val="9.5"/>
        <color rgb="FF4D4D4D"/>
        <rFont val="Arial"/>
        <family val="2"/>
        <charset val="238"/>
      </rPr>
      <t xml:space="preserve"> rural areas</t>
    </r>
  </si>
  <si>
    <r>
      <t xml:space="preserve">Zameldowani na pobyt czasowy 
</t>
    </r>
    <r>
      <rPr>
        <sz val="9.5"/>
        <color rgb="FF4D4D4D"/>
        <rFont val="Arial"/>
        <family val="2"/>
        <charset val="238"/>
      </rPr>
      <t>Persons registered for temporary stay in actual place of residence</t>
    </r>
  </si>
  <si>
    <r>
      <t xml:space="preserve">Saldo ludności czasowo obecnej (nieobecnej) 
</t>
    </r>
    <r>
      <rPr>
        <sz val="9.5"/>
        <color rgb="FF4D4D4D"/>
        <rFont val="Arial"/>
        <family val="2"/>
        <charset val="238"/>
      </rPr>
      <t>Balance of persons temporarily present (absent)</t>
    </r>
  </si>
  <si>
    <r>
      <t xml:space="preserve">Różnica między saldami
</t>
    </r>
    <r>
      <rPr>
        <sz val="9.5"/>
        <color rgb="FF4D4D4D"/>
        <rFont val="Arial"/>
        <family val="2"/>
        <charset val="238"/>
      </rPr>
      <t>Net of balances</t>
    </r>
  </si>
  <si>
    <r>
      <t xml:space="preserve">razem
</t>
    </r>
    <r>
      <rPr>
        <sz val="9.5"/>
        <color rgb="FF4D4D4D"/>
        <rFont val="Arial"/>
        <family val="2"/>
        <charset val="238"/>
      </rPr>
      <t>total</t>
    </r>
  </si>
  <si>
    <r>
      <t xml:space="preserve">Czasowo nieobecni w miejscu stałego zamieszkania
</t>
    </r>
    <r>
      <rPr>
        <sz val="9.5"/>
        <color rgb="FF4D4D4D"/>
        <rFont val="Arial"/>
        <family val="2"/>
        <charset val="238"/>
      </rPr>
      <t>Persons temporarily absent from place of permanent residence</t>
    </r>
  </si>
  <si>
    <r>
      <t xml:space="preserve">Saldo ludności czasowo
obecnej (nieobecnej) 
</t>
    </r>
    <r>
      <rPr>
        <sz val="9.5"/>
        <color rgb="FF4D4D4D"/>
        <rFont val="Arial"/>
        <family val="2"/>
        <charset val="238"/>
      </rPr>
      <t>Balance of persons temporarily present (absent)</t>
    </r>
  </si>
  <si>
    <r>
      <t xml:space="preserve">kobiety
 </t>
    </r>
    <r>
      <rPr>
        <sz val="9.5"/>
        <color rgb="FF4D4D4D"/>
        <rFont val="Arial"/>
        <family val="2"/>
        <charset val="238"/>
      </rPr>
      <t>females</t>
    </r>
  </si>
  <si>
    <r>
      <t xml:space="preserve">WYSZCZEGÓLNIENIE </t>
    </r>
    <r>
      <rPr>
        <sz val="9.5"/>
        <color rgb="FF4D4D4D"/>
        <rFont val="Arial"/>
        <family val="2"/>
        <charset val="238"/>
      </rPr>
      <t>SPECIFICATION</t>
    </r>
  </si>
  <si>
    <r>
      <t xml:space="preserve">Ogółem  </t>
    </r>
    <r>
      <rPr>
        <sz val="9.5"/>
        <color rgb="FF4D4D4D"/>
        <rFont val="Arial"/>
        <family val="2"/>
        <charset val="238"/>
      </rPr>
      <t>Total</t>
    </r>
  </si>
  <si>
    <r>
      <t xml:space="preserve">W wieku  </t>
    </r>
    <r>
      <rPr>
        <sz val="9.5"/>
        <color rgb="FF4D4D4D"/>
        <rFont val="Arial"/>
        <family val="2"/>
        <charset val="238"/>
      </rPr>
      <t>At age specified</t>
    </r>
  </si>
  <si>
    <r>
      <t xml:space="preserve">    mężczyźni    </t>
    </r>
    <r>
      <rPr>
        <sz val="9.5"/>
        <color rgb="FF4D4D4D"/>
        <rFont val="Arial"/>
        <family val="2"/>
        <charset val="238"/>
      </rPr>
      <t>males</t>
    </r>
  </si>
  <si>
    <r>
      <t xml:space="preserve">    kobiety    </t>
    </r>
    <r>
      <rPr>
        <sz val="9.5"/>
        <color rgb="FF4D4D4D"/>
        <rFont val="Arial"/>
        <family val="2"/>
        <charset val="238"/>
      </rPr>
      <t>females</t>
    </r>
  </si>
  <si>
    <r>
      <t xml:space="preserve">    mężczyźni   </t>
    </r>
    <r>
      <rPr>
        <sz val="9.5"/>
        <color rgb="FF4D4D4D"/>
        <rFont val="Arial"/>
        <family val="2"/>
        <charset val="238"/>
      </rPr>
      <t xml:space="preserve"> males</t>
    </r>
  </si>
  <si>
    <r>
      <t xml:space="preserve">    kobiety   </t>
    </r>
    <r>
      <rPr>
        <sz val="9.5"/>
        <color rgb="FF4D4D4D"/>
        <rFont val="Arial"/>
        <family val="2"/>
        <charset val="238"/>
      </rPr>
      <t xml:space="preserve"> females</t>
    </r>
  </si>
  <si>
    <r>
      <t xml:space="preserve">twa stałego zamieszkania   </t>
    </r>
    <r>
      <rPr>
        <sz val="9.5"/>
        <color rgb="FF4D4D4D"/>
        <rFont val="Arial"/>
        <family val="2"/>
        <charset val="238"/>
      </rPr>
      <t>Voivodships of permanent residence</t>
    </r>
  </si>
  <si>
    <t>W TYM MĘŻCZYŹNI</t>
  </si>
  <si>
    <t>OF WHICH MALES</t>
  </si>
  <si>
    <r>
      <t xml:space="preserve">WOJEWÓDZTWA POBYTU CZASOWEGO  
</t>
    </r>
    <r>
      <rPr>
        <sz val="9.5"/>
        <color rgb="FF4D4D4D"/>
        <rFont val="Arial"/>
        <family val="2"/>
        <charset val="238"/>
      </rPr>
      <t>VOIVODSHIPS OF TEMPORARY STAY</t>
    </r>
  </si>
  <si>
    <r>
      <t xml:space="preserve">mężczyźni
</t>
    </r>
    <r>
      <rPr>
        <sz val="9.5"/>
        <color rgb="FF4D4D4D"/>
        <rFont val="Arial"/>
        <family val="2"/>
        <charset val="238"/>
      </rPr>
      <t>males</t>
    </r>
  </si>
  <si>
    <r>
      <t xml:space="preserve">Saldo ludności czasowo obecnej (nieobecnej) </t>
    </r>
    <r>
      <rPr>
        <sz val="9.5"/>
        <color rgb="FF4D4D4D"/>
        <rFont val="Arial"/>
        <family val="2"/>
        <charset val="238"/>
      </rPr>
      <t>Balance of persons temporalily present (absent)</t>
    </r>
  </si>
  <si>
    <r>
      <t xml:space="preserve">Stan cywilny prawny   </t>
    </r>
    <r>
      <rPr>
        <sz val="9.5"/>
        <color rgb="FF4D4D4D"/>
        <rFont val="Arial"/>
        <family val="2"/>
        <charset val="238"/>
      </rPr>
      <t>Legal marital status</t>
    </r>
  </si>
  <si>
    <r>
      <t xml:space="preserve">WOJEWÓDZTWA
</t>
    </r>
    <r>
      <rPr>
        <sz val="9.5"/>
        <color rgb="FF4D4D4D"/>
        <rFont val="Arial"/>
        <family val="2"/>
        <charset val="238"/>
      </rPr>
      <t>VOIVODSHIPS</t>
    </r>
  </si>
  <si>
    <r>
      <t xml:space="preserve">kawalerowie//panny
</t>
    </r>
    <r>
      <rPr>
        <sz val="9.5"/>
        <color rgb="FF4D4D4D"/>
        <rFont val="Arial"/>
        <family val="2"/>
        <charset val="238"/>
      </rPr>
      <t>single</t>
    </r>
  </si>
  <si>
    <r>
      <t xml:space="preserve">żonaci/
/zamężne
</t>
    </r>
    <r>
      <rPr>
        <sz val="9.5"/>
        <color rgb="FF4D4D4D"/>
        <rFont val="Arial"/>
        <family val="2"/>
        <charset val="238"/>
      </rPr>
      <t>married</t>
    </r>
  </si>
  <si>
    <r>
      <t xml:space="preserve">wdowcy/wdowy
</t>
    </r>
    <r>
      <rPr>
        <sz val="9.5"/>
        <color rgb="FF4D4D4D"/>
        <rFont val="Arial"/>
        <family val="2"/>
        <charset val="238"/>
      </rPr>
      <t>widowed</t>
    </r>
  </si>
  <si>
    <r>
      <t xml:space="preserve">rozwiedzeni/
/rozwiedzione
</t>
    </r>
    <r>
      <rPr>
        <sz val="9.5"/>
        <color rgb="FF4D4D4D"/>
        <rFont val="Arial"/>
        <family val="2"/>
        <charset val="238"/>
      </rPr>
      <t>divorced</t>
    </r>
  </si>
  <si>
    <r>
      <t>nieustalony</t>
    </r>
    <r>
      <rPr>
        <vertAlign val="superscript"/>
        <sz val="9.5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 xml:space="preserve"> unknown</t>
    </r>
  </si>
  <si>
    <r>
      <t xml:space="preserve">ZAMELDOWANI NA POBYT CZASOWY
</t>
    </r>
    <r>
      <rPr>
        <sz val="9.5"/>
        <color rgb="FF4D4D4D"/>
        <rFont val="Arial"/>
        <family val="2"/>
        <charset val="238"/>
      </rPr>
      <t>PERSONS REGISTERED FOR TEMPORARY STAY</t>
    </r>
  </si>
  <si>
    <r>
      <t xml:space="preserve">CZASOWO NIEOBECNI W MIEJSCU STAŁEGO ZAMELDOWANIA 
  </t>
    </r>
    <r>
      <rPr>
        <sz val="9.5"/>
        <color rgb="FF4D4D4D"/>
        <rFont val="Arial"/>
        <family val="2"/>
        <charset val="238"/>
      </rPr>
      <t>PERSONS TEMPORARILY ABSENT FROM PLACE OF PERMANENT RESIDENCE</t>
    </r>
  </si>
  <si>
    <r>
      <t xml:space="preserve">SALDO LUDNOŚCI CZASOWO OBECNEJ (NIEOBECNEJ)
</t>
    </r>
    <r>
      <rPr>
        <sz val="9.5"/>
        <color rgb="FF4D4D4D"/>
        <rFont val="Arial"/>
        <family val="2"/>
        <charset val="238"/>
      </rPr>
      <t>BALANCE OF PERSONS TEMPORARILY PRESENT (ABSENT)</t>
    </r>
  </si>
  <si>
    <r>
      <t xml:space="preserve">MAKROREGIONY CZASOWEGO ZAMELDOWANIA
</t>
    </r>
    <r>
      <rPr>
        <sz val="9.5"/>
        <color rgb="FF4D4D4D"/>
        <rFont val="Arial"/>
        <family val="2"/>
        <charset val="238"/>
      </rPr>
      <t>MACROREGIONS OF REGISTRATION FOR TEMPORARY STAY</t>
    </r>
  </si>
  <si>
    <r>
      <t xml:space="preserve">Makroregiony stałego zameldowania
</t>
    </r>
    <r>
      <rPr>
        <sz val="9.5"/>
        <color rgb="FF4D4D4D"/>
        <rFont val="Arial"/>
        <family val="2"/>
        <charset val="238"/>
      </rPr>
      <t>Macroregions of registration for permanent residence</t>
    </r>
  </si>
  <si>
    <r>
      <t xml:space="preserve">Mężczyźni   </t>
    </r>
    <r>
      <rPr>
        <sz val="9.5"/>
        <color rgb="FF4D4D4D"/>
        <rFont val="Arial"/>
        <family val="2"/>
        <charset val="238"/>
      </rPr>
      <t xml:space="preserve"> Males</t>
    </r>
  </si>
  <si>
    <r>
      <t xml:space="preserve">Kobiety   </t>
    </r>
    <r>
      <rPr>
        <sz val="9.5"/>
        <color rgb="FF4D4D4D"/>
        <rFont val="Arial"/>
        <family val="2"/>
        <charset val="238"/>
      </rPr>
      <t xml:space="preserve"> Females</t>
    </r>
  </si>
  <si>
    <t>Tabl. 1(138)</t>
  </si>
  <si>
    <t>Tabl. 2(139)</t>
  </si>
  <si>
    <t>Tabl. 3(140)</t>
  </si>
  <si>
    <t>Tabl. 4(141)</t>
  </si>
  <si>
    <t>Tabl. 5(142)</t>
  </si>
  <si>
    <t>Tabl. 6(143)</t>
  </si>
  <si>
    <t>Tabl. 7(144)</t>
  </si>
  <si>
    <t>Tabl. 8(145)</t>
  </si>
  <si>
    <t>Tabl. 9(146)</t>
  </si>
  <si>
    <t>Tabl. 10(147)</t>
  </si>
  <si>
    <t>Tabl. 11(148)</t>
  </si>
  <si>
    <t>Tabl. 12(149)</t>
  </si>
  <si>
    <t>Tabl. 13(150)</t>
  </si>
  <si>
    <t>Tabl. 14(151)</t>
  </si>
  <si>
    <t>Tabl. 15(152)</t>
  </si>
  <si>
    <t>Tabl. 16(153)</t>
  </si>
  <si>
    <t>Tabl. 17(154)</t>
  </si>
  <si>
    <t>Tabl. 18(155)</t>
  </si>
  <si>
    <t>Tabl. 19(156)</t>
  </si>
  <si>
    <t>Tabl. 20(157)</t>
  </si>
  <si>
    <t>Tabl. 21(158)</t>
  </si>
  <si>
    <t>Tabl. 22(159)</t>
  </si>
  <si>
    <t>Tabl. 23(160)</t>
  </si>
  <si>
    <t xml:space="preserve">   0-4 lata</t>
  </si>
  <si>
    <t xml:space="preserve"> 0 - 4 lata</t>
  </si>
  <si>
    <t xml:space="preserve"> 0 - 4 lata </t>
  </si>
  <si>
    <t xml:space="preserve"> 0 - 4 lata  </t>
  </si>
  <si>
    <t xml:space="preserve">0-4 lata  </t>
  </si>
  <si>
    <r>
      <t xml:space="preserve">85 lat
i więcej   85 </t>
    </r>
    <r>
      <rPr>
        <sz val="9.5"/>
        <color rgb="FF4D4D4D"/>
        <rFont val="Arial"/>
        <family val="2"/>
        <charset val="238"/>
      </rPr>
      <t>and more</t>
    </r>
  </si>
  <si>
    <t>60 and more</t>
  </si>
  <si>
    <t>85 and more</t>
  </si>
  <si>
    <t>Migracje wewnętrzne ludności na pobyt stały według płci oraz poprzedniego i obecnego makroregionu zamieszkania w 2018 r.</t>
  </si>
  <si>
    <t>Internal migration for permanent residence by sex of migrants and voivodship in 2018</t>
  </si>
  <si>
    <t>Internal migration of population for permanent residence by directions and voivodship per 1000 population in 2018</t>
  </si>
  <si>
    <t>Internal migration of population for permanent residence by directions and voivodship in 2018</t>
  </si>
  <si>
    <t>Internal migration of population for permanent residence by sex and previous and present macroregion of residence in 2018</t>
  </si>
  <si>
    <t>Population registered for temporary stay above 3 months by macroregion of registration for permanent and temporary stay in 2018</t>
  </si>
  <si>
    <t>Population at the age of 15 and more registered for temporary stay above 3 months by legal marital status and voivodship in 2018</t>
  </si>
  <si>
    <t>Population registered for temporary stay above 3 months in towns with 100 thousand inhabitants and over in 2018</t>
  </si>
  <si>
    <t>Population registered for temporary stay above 3 months by voivodship of registration for permanent and temporary stay in 2018</t>
  </si>
  <si>
    <t>Population registered for temporary stay above 3 months by sex, region and subregion in 2018</t>
  </si>
  <si>
    <t>Population registered for temporary stay above 3 months by sex and voivodship in 2017 and 2018</t>
  </si>
  <si>
    <t>Population registered for temporary stay above 3 months by macroregion in 2018</t>
  </si>
  <si>
    <t>Internal migration for permanent residence by directions, age of migrants and voivodship in 2018</t>
  </si>
  <si>
    <t>Internal migration for permanent residence by directions, region and subregion in 2018</t>
  </si>
  <si>
    <t>Ludność zameldowana na pobyt czasowy ponad 3 miesiące według makroregionów stałego i czasowego zameldowania w 2018 r.</t>
  </si>
  <si>
    <t>Ludność zameldowana na pobyt czasowy ponad 3 miesiące według płci, regionów i podregionów w 2018 r.</t>
  </si>
  <si>
    <t>Ludność zameldowana na pobyt czasowy ponad 3 miesiące według makroregionów w 2018 r.</t>
  </si>
  <si>
    <t>Migracje wewnętrzne na pobyt stały według kierunków, regionów i podregionów w 2018 r.</t>
  </si>
  <si>
    <r>
      <t xml:space="preserve">TABL. 1 (138). </t>
    </r>
    <r>
      <rPr>
        <b/>
        <sz val="9.5"/>
        <rFont val="Arial"/>
        <family val="2"/>
        <charset val="238"/>
      </rPr>
      <t>MIGRACJE WEWNĘTRZNE I ZAGRANICZNE LUDNOŚCI NA POBYT STAŁY</t>
    </r>
  </si>
  <si>
    <r>
      <t xml:space="preserve">TABL. 2 (139). </t>
    </r>
    <r>
      <rPr>
        <b/>
        <sz val="9.5"/>
        <rFont val="Arial"/>
        <family val="2"/>
        <charset val="238"/>
      </rPr>
      <t>MIGRACJE WEWNĘTRZNE NA POBYT STAŁY</t>
    </r>
    <r>
      <rPr>
        <sz val="9.5"/>
        <rFont val="Arial"/>
        <family val="2"/>
        <charset val="238"/>
      </rPr>
      <t xml:space="preserve"> </t>
    </r>
  </si>
  <si>
    <r>
      <t>TABL. 3 (140).</t>
    </r>
    <r>
      <rPr>
        <b/>
        <sz val="9.5"/>
        <rFont val="Arial"/>
        <family val="2"/>
        <charset val="238"/>
      </rPr>
      <t xml:space="preserve"> MIGRACJE WEWNĘTRZNE LUDNOŚCI NA POBYT STAŁY </t>
    </r>
    <r>
      <rPr>
        <sz val="9.5"/>
        <rFont val="Arial"/>
        <family val="2"/>
        <charset val="238"/>
      </rPr>
      <t xml:space="preserve"> </t>
    </r>
  </si>
  <si>
    <r>
      <t xml:space="preserve">TABL. 4 (141). </t>
    </r>
    <r>
      <rPr>
        <b/>
        <sz val="9.5"/>
        <rFont val="Arial"/>
        <family val="2"/>
        <charset val="238"/>
      </rPr>
      <t xml:space="preserve">MIGRACJE WEWNĘTRZNE LUDNOŚCI NA POBYT STAŁY </t>
    </r>
  </si>
  <si>
    <r>
      <t xml:space="preserve">TABL. 5 (142). </t>
    </r>
    <r>
      <rPr>
        <b/>
        <sz val="9.5"/>
        <rFont val="Arial"/>
        <family val="2"/>
        <charset val="238"/>
      </rPr>
      <t xml:space="preserve">MIGRACJE WEWNĘTRZNE LUDNOŚCI NA POBYT STAŁY WEDŁUG POPRZEDNIEGO I OBECNEGO WOJEWÓDZTWA ZAMIESZKANIA W 2018 R. </t>
    </r>
  </si>
  <si>
    <r>
      <t>TABL. 6 (143).</t>
    </r>
    <r>
      <rPr>
        <b/>
        <sz val="9.5"/>
        <rFont val="Arial"/>
        <family val="2"/>
        <charset val="238"/>
      </rPr>
      <t xml:space="preserve"> MIGRACJE WEWNĘTRZNE LUDNOŚCI NA POBYT STAŁY WEDŁUG PŁCI</t>
    </r>
  </si>
  <si>
    <r>
      <t xml:space="preserve">TABL. 7 (144). </t>
    </r>
    <r>
      <rPr>
        <b/>
        <sz val="9.5"/>
        <color theme="1"/>
        <rFont val="Arial"/>
        <family val="2"/>
        <charset val="238"/>
      </rPr>
      <t xml:space="preserve">MIGRACJE WEWNĘTRZNE NA POBYT STAŁY WEDŁUG KIERUNKÓW, </t>
    </r>
  </si>
  <si>
    <r>
      <t xml:space="preserve">TABL. 8 (145). </t>
    </r>
    <r>
      <rPr>
        <b/>
        <sz val="9.5"/>
        <rFont val="Arial"/>
        <family val="2"/>
        <charset val="238"/>
      </rPr>
      <t>MIGRACJE WEWNĘTRZNE NA POBYT STAŁY</t>
    </r>
    <r>
      <rPr>
        <sz val="9.5"/>
        <rFont val="Arial"/>
        <family val="2"/>
        <charset val="238"/>
      </rPr>
      <t xml:space="preserve"> </t>
    </r>
  </si>
  <si>
    <r>
      <t xml:space="preserve">TABL. 9 (146). </t>
    </r>
    <r>
      <rPr>
        <b/>
        <sz val="9.5"/>
        <rFont val="Arial"/>
        <family val="2"/>
        <charset val="238"/>
      </rPr>
      <t xml:space="preserve">MIGRACJE WEWNĘTRZNE NA POBYT STAŁY WEDŁUG KIERUNKÓW, </t>
    </r>
  </si>
  <si>
    <r>
      <t xml:space="preserve">TABL. 10 (147). </t>
    </r>
    <r>
      <rPr>
        <b/>
        <sz val="9.5"/>
        <rFont val="Arial"/>
        <family val="2"/>
        <charset val="238"/>
      </rPr>
      <t xml:space="preserve">MIGRACJE WEWNĄTRZWOJEWÓDZKIE LUDNOŚCI </t>
    </r>
  </si>
  <si>
    <r>
      <t xml:space="preserve">TABL. 11 (148). </t>
    </r>
    <r>
      <rPr>
        <b/>
        <sz val="9.5"/>
        <rFont val="Arial"/>
        <family val="2"/>
        <charset val="238"/>
      </rPr>
      <t>MIGRACJE WEWNĘTRZNE NA POBYT STAŁY W 2018 R. WEDŁUG OBECNEGO</t>
    </r>
  </si>
  <si>
    <r>
      <t xml:space="preserve">TABL. 12 (149). </t>
    </r>
    <r>
      <rPr>
        <b/>
        <sz val="9.5"/>
        <rFont val="Arial"/>
        <family val="2"/>
        <charset val="238"/>
      </rPr>
      <t>MIGRACJE WEWNĘTRZNE LUDNOŚCI NA POBYT STAŁY W MIASTACH</t>
    </r>
  </si>
  <si>
    <r>
      <t xml:space="preserve">TABL. 13 (150). </t>
    </r>
    <r>
      <rPr>
        <b/>
        <sz val="9.5"/>
        <rFont val="Arial"/>
        <family val="2"/>
        <charset val="238"/>
      </rPr>
      <t xml:space="preserve">MIGRACJE WEWNĘTRZNE LUDNOŚCI W WIEKU 15 LAT I WIĘCEJ NA POBYT STAŁY </t>
    </r>
  </si>
  <si>
    <r>
      <t xml:space="preserve">TABL. 14 (151). </t>
    </r>
    <r>
      <rPr>
        <b/>
        <sz val="9.5"/>
        <rFont val="Arial"/>
        <family val="2"/>
        <charset val="238"/>
      </rPr>
      <t>LUDNOŚĆ ZAMELDOWANA NA POBYT CZASOWY PONAD 3 MIESIĄCE</t>
    </r>
    <r>
      <rPr>
        <b/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</t>
    </r>
  </si>
  <si>
    <r>
      <t xml:space="preserve">TABL. 15 (152). </t>
    </r>
    <r>
      <rPr>
        <b/>
        <sz val="9.5"/>
        <rFont val="Arial"/>
        <family val="2"/>
        <charset val="238"/>
      </rPr>
      <t xml:space="preserve">LUDNOŚĆ ZAMELDOWANA NA POBYT CZASOWY PONAD 3 MIESIĄCE </t>
    </r>
  </si>
  <si>
    <r>
      <t xml:space="preserve">TABL. 16 (153). </t>
    </r>
    <r>
      <rPr>
        <b/>
        <sz val="9.5"/>
        <rFont val="Arial"/>
        <family val="2"/>
        <charset val="238"/>
      </rPr>
      <t xml:space="preserve">LUDNOŚĆ ZAMELDOWANA NA POBYT CZASOWY PONAD 3 MIESIĄCE WEDŁUG PŁCI I WOJEWÓDZTW W LATACH 2017 I 2018 </t>
    </r>
  </si>
  <si>
    <r>
      <t>TABL. 17 (154).</t>
    </r>
    <r>
      <rPr>
        <b/>
        <sz val="9.5"/>
        <color theme="1"/>
        <rFont val="Arial"/>
        <family val="2"/>
        <charset val="238"/>
      </rPr>
      <t xml:space="preserve"> LUDNOŚĆ ZAMELDOWANA NA POBYT CZASOWY PONAD 3 MIESIĄCE </t>
    </r>
  </si>
  <si>
    <r>
      <t>TABL. 18 (155).</t>
    </r>
    <r>
      <rPr>
        <b/>
        <sz val="9.5"/>
        <rFont val="Arial"/>
        <family val="2"/>
        <charset val="238"/>
      </rPr>
      <t xml:space="preserve"> LUDNOŚĆ ZAMELDOWANA NA POBYT CZASOWY PONAD 3 MIESIĄCE WEDŁUG PŁCI I WIEKU W LATACH 2017 I 2018</t>
    </r>
  </si>
  <si>
    <r>
      <t xml:space="preserve">TABL. 19 (156). </t>
    </r>
    <r>
      <rPr>
        <b/>
        <sz val="9.5"/>
        <rFont val="Arial"/>
        <family val="2"/>
        <charset val="238"/>
      </rPr>
      <t>LUDNOŚĆ ZAMELDOWANA NA POBYT CZASOWY PONAD 3 MIESIĄCE WEDŁUG WOJEWÓDZTW STAŁEGO I CZASOWEGO ZAMELDOWANIA W 2018 R.</t>
    </r>
  </si>
  <si>
    <r>
      <t>TABL. 20 (157).</t>
    </r>
    <r>
      <rPr>
        <b/>
        <sz val="9.5"/>
        <color theme="1"/>
        <rFont val="Arial"/>
        <family val="2"/>
        <charset val="238"/>
      </rPr>
      <t xml:space="preserve"> LUDNOŚĆ ZAMELDOWANA NA POBYT CZASOWY PONAD 3 MIESIĄCE</t>
    </r>
  </si>
  <si>
    <r>
      <t xml:space="preserve">TABL. 21 (158). </t>
    </r>
    <r>
      <rPr>
        <b/>
        <sz val="9.5"/>
        <rFont val="Arial"/>
        <family val="2"/>
        <charset val="238"/>
      </rPr>
      <t>LUDNOŚĆ W WIEKU 15 LAT I WIĘCEJ ZAMELDOWANA NA POBYT CZASOWY</t>
    </r>
    <r>
      <rPr>
        <sz val="9.5"/>
        <rFont val="Arial"/>
        <family val="2"/>
        <charset val="238"/>
      </rPr>
      <t xml:space="preserve"> </t>
    </r>
  </si>
  <si>
    <r>
      <t>TABL. 22 (159).</t>
    </r>
    <r>
      <rPr>
        <b/>
        <sz val="9.5"/>
        <rFont val="Arial"/>
        <family val="2"/>
        <charset val="238"/>
      </rPr>
      <t xml:space="preserve"> LUDNOŚĆ W WIEKU 15 LAT I WIĘCEJ ZAMELDOWANA NA POBYT CZASOWY </t>
    </r>
  </si>
  <si>
    <r>
      <t xml:space="preserve">TABL. 23 (160). </t>
    </r>
    <r>
      <rPr>
        <b/>
        <sz val="9.5"/>
        <rFont val="Arial"/>
        <family val="2"/>
        <charset val="238"/>
      </rPr>
      <t>LUDNOŚĆ ZAMELDOWANA NA POBYT CZASOWY PONAD 3 MIESIĄCE</t>
    </r>
    <r>
      <rPr>
        <sz val="9.5"/>
        <rFont val="Arial"/>
        <family val="2"/>
        <charset val="238"/>
      </rPr>
      <t xml:space="preserve"> </t>
    </r>
  </si>
  <si>
    <t xml:space="preserve">                           INTERNAL AND INTERNATIONAL MIGRATION OF POPULATION FOR PERMANENT RESIDENCE</t>
  </si>
  <si>
    <t xml:space="preserve">                          WEDŁUG PŁCI MIGRANTÓW I WOJEWÓDZTW W 2018 R.</t>
  </si>
  <si>
    <t xml:space="preserve">                          INTERNAL MIGRATION FOR PERMANENT RESIDENCE </t>
  </si>
  <si>
    <t xml:space="preserve">                          BY SEX OF MIGRANTS AND VOIVODSHIP IN 2018 </t>
  </si>
  <si>
    <t xml:space="preserve">                          WEDŁUG KIERUNKÓW I WOJEWÓDZTW W 2018 R. NA 1000 LUDNOŚCI</t>
  </si>
  <si>
    <t xml:space="preserve">                          INTERNAL MIGRATION OF POPULATION FOR PERMANENT RESIDENCE</t>
  </si>
  <si>
    <t xml:space="preserve">                          BY DIRECTIONS AND VOIVODSHIP PER 1000 POPULATION IN 2018</t>
  </si>
  <si>
    <t xml:space="preserve">                          WEDŁUG KIERUNKÓW I WOJEWÓDZTW W 2018 R.</t>
  </si>
  <si>
    <t xml:space="preserve">                          INTERNAL MIGRATION OF POPULATION FOR PERMANENT </t>
  </si>
  <si>
    <t xml:space="preserve">                          RESIDENCE BY DIRECTIONS AND VOIVODSHIP IN 2018</t>
  </si>
  <si>
    <t xml:space="preserve">                           INTERNAL MIGRATION OF POPULATION FOR PERMANENT RESIDENCE BY PREVIOUS AND PRESENT VOIVODSHIP OF RESIDENCE IN 2018</t>
  </si>
  <si>
    <t xml:space="preserve">                          ORAZ POPRZEDNIEGO I OBECNEGO MAKROREGIONU ZAMIESZKANIA W 2018 R.</t>
  </si>
  <si>
    <t xml:space="preserve">                          BY SEX AND PREVIOUS AND PRESENT MACROREGION OF RESIDENCE IN 2018</t>
  </si>
  <si>
    <t xml:space="preserve">                          INTERNAL MIGRATION FOR PERMANENT RESIDENCE BY DIRECTIONS, </t>
  </si>
  <si>
    <t xml:space="preserve">                          REGION AND SUBREGION IN 2018</t>
  </si>
  <si>
    <t xml:space="preserve">                          REGIONÓW I PODREGIONÓW W 2018 R.</t>
  </si>
  <si>
    <t xml:space="preserve">                          WEDŁUG KIERUNKÓW I WIEKU MIGRANTÓW W 2018 R.</t>
  </si>
  <si>
    <t xml:space="preserve">                          BY DIRECTIONS AND AGE OF MIGRANTS IN 2018</t>
  </si>
  <si>
    <t xml:space="preserve">                          WIEKU MIGRANTÓW I WOJEWÓDZTW W 2018 R. </t>
  </si>
  <si>
    <t xml:space="preserve">                          INTERNAL MIGRATION FOR PERMANENT RESIDENCE BY DIRECTIONS,  </t>
  </si>
  <si>
    <t xml:space="preserve">                          AGE OF MIGRANTS AND VOIVODSHIP IN 2018</t>
  </si>
  <si>
    <t xml:space="preserve">                            NA POBYT STAŁY W 2018 R.</t>
  </si>
  <si>
    <t xml:space="preserve">                            FOR PERMANENT RESIDENCE IN 2018</t>
  </si>
  <si>
    <t xml:space="preserve">                            INTRAVOIVODSHIP MIGRATION OF POPULATION </t>
  </si>
  <si>
    <t xml:space="preserve">                             I POPRZEDNIEGO MIEJSCA ZAMIESZKANIA ORAZ PŁCI MIGRANTÓW</t>
  </si>
  <si>
    <t xml:space="preserve">                             INTERNAL MIGRATION FOR PERMANENT RESIDENCE BY PRESENT</t>
  </si>
  <si>
    <t xml:space="preserve">                            AND PREVIOUS PLACE OF RESIDENCE AND SEX OF MIGRANTS IN 2018</t>
  </si>
  <si>
    <t xml:space="preserve">                             LICZĄCYCH W 2018 R. 100 TYS. I WIĘCEJ MIESZKAŃCÓW</t>
  </si>
  <si>
    <t xml:space="preserve">                             INTERNAL MIGRATION OF POPULATION FOR PERMANENT RESIDENCE IN TOWNS</t>
  </si>
  <si>
    <t xml:space="preserve">                            WITH 100 THOUSAND INHABITANTS AND OVER IN 2018</t>
  </si>
  <si>
    <t xml:space="preserve">                            WEDŁUG PŁCI I STANU CYWILNEGO PRAWNEGO MIGRANTÓW W 2018 R.</t>
  </si>
  <si>
    <t xml:space="preserve">                            INTERNAL MIGRATION OF POPULATION AT THE AGE OF 15 AND MORE FOR PERMANENT</t>
  </si>
  <si>
    <t xml:space="preserve">                            RESIDENCE BY SEX AND LEGAL MARITAL STATUS OF MIGRANTS IN 2018</t>
  </si>
  <si>
    <r>
      <t xml:space="preserve">                            POPULATION REGISTERED FOR TEMPORARY STAY ABOVE 3 MONTHS</t>
    </r>
    <r>
      <rPr>
        <vertAlign val="superscript"/>
        <sz val="9.5"/>
        <color rgb="FF4D4D4D"/>
        <rFont val="Arial"/>
        <family val="2"/>
        <charset val="238"/>
      </rPr>
      <t>a</t>
    </r>
  </si>
  <si>
    <t xml:space="preserve">                            WEDŁUG MAKROREGIONÓW W 2018 R.</t>
  </si>
  <si>
    <t xml:space="preserve">                            Stan w dniu 31 grudnia</t>
  </si>
  <si>
    <t xml:space="preserve">                            POPULATION REGISTERED FOR TEMPORARY STAY ABOVE 3 MONTHS </t>
  </si>
  <si>
    <t xml:space="preserve">                            BY MACROREGION IN 2018</t>
  </si>
  <si>
    <t xml:space="preserve">                      As of 31st December</t>
  </si>
  <si>
    <t xml:space="preserve">                            POPULATION REGISTERED FOR TEMPORARY STAY ABOVE 3 MONTHS BY SEX AND VOIVODSHIP IN 2017 AND 2018</t>
  </si>
  <si>
    <t xml:space="preserve">                            WEDŁUG PŁCI, REGIONÓW I PODREGIONÓW W 2018 R.</t>
  </si>
  <si>
    <t xml:space="preserve">                            BY SEX, REGION AND SUBREGION IN 2018</t>
  </si>
  <si>
    <t xml:space="preserve">                            POPULATION REGISTERED FOR TEMPORARY STAY ABOVE 3 MONTHS BY SEX AND AGE IN 2017 AND 2018</t>
  </si>
  <si>
    <t xml:space="preserve">                            POPULATION REGISTERED FOR TEMPORARY STAY ABOVE 3 MONTHS BY VOIVODSHIP OF REGISTRATION FOR PERMANENT AND TEMPORARY STAY IN 2018</t>
  </si>
  <si>
    <t xml:space="preserve">                            W MIASTACH LICZĄCYCH W 2018 R. 100 TYS. I WIĘCEJ MIESZKAŃCÓW</t>
  </si>
  <si>
    <t xml:space="preserve">                            POPULATION REGISTERED FOR TEMPORARY STAY ABOVE 3 MONTHS</t>
  </si>
  <si>
    <t xml:space="preserve">                            IN TOWNS WITH 100 THOUSAND INHABITANTS AND OVER IN 2018</t>
  </si>
  <si>
    <t xml:space="preserve">                            PONAD 3 MIESIĄCE WEDŁUG PŁCI I STANU CYWILNEGO PRAWNEGO</t>
  </si>
  <si>
    <t xml:space="preserve">                            POPULATION AT THE AGE OF 15 AND MORE REGISTERED FOR TEMPORARY STAY</t>
  </si>
  <si>
    <t xml:space="preserve">                            ABOVE 3 MONTHS BY SEX AND LEGAL MARITAL STATUS</t>
  </si>
  <si>
    <t xml:space="preserve">                            PONAD 3 MIESIĄCE WEDŁUG STANU CYWILNEGO PRAWNEGO</t>
  </si>
  <si>
    <t xml:space="preserve">                            I WOJEWÓDZTW W 2018 R.</t>
  </si>
  <si>
    <t xml:space="preserve">                           Stan w dniu 31 grudnia</t>
  </si>
  <si>
    <t xml:space="preserve">                           POPULATION AT THE AGE OF 15 AND MORE REGISTERED FOR TEMPORARY STAY </t>
  </si>
  <si>
    <t xml:space="preserve">                           ABOVE 3 MONTHS BY LEGAL MARITAL STATUS AND VOIVODSHIP IN 2018</t>
  </si>
  <si>
    <t xml:space="preserve">                            WEDŁUG MAKROREGIONÓW STAŁEGO I CZASOWEGO ZAMELDOWANIA W 2018 R.</t>
  </si>
  <si>
    <t xml:space="preserve">                            BY MACROREGION OF REGISTRATION FOR PERMANENT AND TEMPORARY STAY IN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</si>
</sst>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&quot;+&quot;0.0"/>
    <numFmt numFmtId="166" formatCode="&quot;+&quot;0"/>
    <numFmt numFmtId="167" formatCode="\+00.0"/>
    <numFmt numFmtId="168" formatCode="General_)"/>
  </numFmts>
  <fonts count="41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 CE"/>
      <charset val="238"/>
    </font>
    <font>
      <sz val="10"/>
      <name val="Times New Roman"/>
      <family val="1"/>
    </font>
    <font>
      <sz val="10"/>
      <name val="Arial"/>
      <family val="2"/>
      <charset val="238"/>
    </font>
    <font>
      <b/>
      <sz val="10"/>
      <name val="Times New Roman CE"/>
      <family val="1"/>
      <charset val="238"/>
    </font>
    <font>
      <sz val="10"/>
      <name val="Courier"/>
      <family val="3"/>
    </font>
    <font>
      <sz val="10"/>
      <color theme="1"/>
      <name val="Arial"/>
      <family val="2"/>
      <charset val="238"/>
    </font>
    <font>
      <u/>
      <sz val="11"/>
      <color theme="10"/>
      <name val="Czcionka tekstu podstawowego"/>
      <family val="2"/>
      <charset val="238"/>
    </font>
    <font>
      <b/>
      <sz val="14"/>
      <color theme="1"/>
      <name val="Arial"/>
      <family val="2"/>
      <charset val="238"/>
    </font>
    <font>
      <sz val="9.5"/>
      <name val="Arial"/>
      <family val="2"/>
      <charset val="238"/>
    </font>
    <font>
      <b/>
      <sz val="9.5"/>
      <name val="Arial"/>
      <family val="2"/>
      <charset val="238"/>
    </font>
    <font>
      <sz val="9.5"/>
      <name val="Times New Roman"/>
      <family val="1"/>
      <charset val="238"/>
    </font>
    <font>
      <b/>
      <i/>
      <sz val="9.5"/>
      <name val="Arial"/>
      <family val="2"/>
      <charset val="238"/>
    </font>
    <font>
      <i/>
      <sz val="9.5"/>
      <name val="Arial"/>
      <family val="2"/>
      <charset val="238"/>
    </font>
    <font>
      <i/>
      <sz val="9.5"/>
      <name val="Times New Roman"/>
      <family val="1"/>
      <charset val="238"/>
    </font>
    <font>
      <vertAlign val="superscript"/>
      <sz val="9.5"/>
      <name val="Arial"/>
      <family val="2"/>
      <charset val="238"/>
    </font>
    <font>
      <b/>
      <sz val="9.5"/>
      <name val="Times New Roman"/>
      <family val="1"/>
      <charset val="238"/>
    </font>
    <font>
      <sz val="9.5"/>
      <name val="Times New Roman"/>
      <family val="1"/>
    </font>
    <font>
      <b/>
      <vertAlign val="superscript"/>
      <sz val="9.5"/>
      <name val="Arial"/>
      <family val="2"/>
      <charset val="238"/>
    </font>
    <font>
      <b/>
      <sz val="9.5"/>
      <color theme="1"/>
      <name val="Arial"/>
      <family val="2"/>
      <charset val="238"/>
    </font>
    <font>
      <sz val="9.5"/>
      <color theme="1"/>
      <name val="Arial"/>
      <family val="2"/>
      <charset val="238"/>
    </font>
    <font>
      <sz val="9.5"/>
      <color theme="1"/>
      <name val="Times New Roman"/>
      <family val="1"/>
      <charset val="238"/>
    </font>
    <font>
      <b/>
      <i/>
      <sz val="9.5"/>
      <name val="Times New Roman"/>
      <family val="1"/>
      <charset val="238"/>
    </font>
    <font>
      <b/>
      <sz val="9.5"/>
      <name val="Times New Roman"/>
      <family val="1"/>
    </font>
    <font>
      <b/>
      <i/>
      <sz val="9.5"/>
      <name val="Times New Roman"/>
      <family val="1"/>
    </font>
    <font>
      <i/>
      <sz val="9.5"/>
      <name val="Times New Roman"/>
      <family val="1"/>
    </font>
    <font>
      <b/>
      <sz val="9.5"/>
      <color indexed="10"/>
      <name val="Arial"/>
      <family val="2"/>
      <charset val="238"/>
    </font>
    <font>
      <vertAlign val="superscript"/>
      <sz val="9.5"/>
      <name val="Times New Roman"/>
      <family val="1"/>
      <charset val="238"/>
    </font>
    <font>
      <b/>
      <sz val="9.5"/>
      <color rgb="FFFF0000"/>
      <name val="Arial"/>
      <family val="2"/>
      <charset val="238"/>
    </font>
    <font>
      <b/>
      <sz val="9.5"/>
      <color theme="1"/>
      <name val="Times New Roman"/>
      <family val="1"/>
      <charset val="238"/>
    </font>
    <font>
      <b/>
      <sz val="10"/>
      <name val="Arial"/>
      <family val="2"/>
      <charset val="238"/>
    </font>
    <font>
      <sz val="9.5"/>
      <color theme="1"/>
      <name val="Czcionka tekstu podstawowego"/>
      <family val="2"/>
      <charset val="238"/>
    </font>
    <font>
      <sz val="9.5"/>
      <color theme="1"/>
      <name val="Calibri"/>
      <family val="2"/>
      <charset val="238"/>
    </font>
    <font>
      <sz val="9.5"/>
      <color rgb="FF4D4D4D"/>
      <name val="Arial"/>
      <family val="2"/>
      <charset val="238"/>
    </font>
    <font>
      <b/>
      <sz val="9"/>
      <name val="Arial"/>
      <family val="2"/>
      <charset val="238"/>
    </font>
    <font>
      <sz val="10"/>
      <color rgb="FF4D4D4D"/>
      <name val="Arial"/>
      <family val="2"/>
      <charset val="238"/>
    </font>
    <font>
      <vertAlign val="superscript"/>
      <sz val="9.5"/>
      <color rgb="FF4D4D4D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</borders>
  <cellStyleXfs count="13">
    <xf numFmtId="0" fontId="0" fillId="0" borderId="0"/>
    <xf numFmtId="0" fontId="8" fillId="0" borderId="0"/>
    <xf numFmtId="168" fontId="9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4" fillId="0" borderId="0"/>
    <xf numFmtId="0" fontId="3" fillId="0" borderId="0"/>
    <xf numFmtId="0" fontId="11" fillId="0" borderId="0" applyNumberFormat="0" applyFill="0" applyBorder="0" applyAlignment="0" applyProtection="0"/>
    <xf numFmtId="0" fontId="2" fillId="0" borderId="0"/>
    <xf numFmtId="0" fontId="7" fillId="0" borderId="0"/>
    <xf numFmtId="0" fontId="1" fillId="0" borderId="0"/>
  </cellStyleXfs>
  <cellXfs count="463">
    <xf numFmtId="0" fontId="0" fillId="0" borderId="0" xfId="0"/>
    <xf numFmtId="0" fontId="10" fillId="0" borderId="0" xfId="0" applyFont="1"/>
    <xf numFmtId="0" fontId="12" fillId="0" borderId="0" xfId="0" applyFont="1"/>
    <xf numFmtId="0" fontId="13" fillId="0" borderId="9" xfId="3" applyFont="1" applyBorder="1"/>
    <xf numFmtId="0" fontId="13" fillId="0" borderId="0" xfId="3" applyFont="1"/>
    <xf numFmtId="0" fontId="14" fillId="0" borderId="9" xfId="0" applyFont="1" applyBorder="1" applyAlignment="1"/>
    <xf numFmtId="0" fontId="13" fillId="0" borderId="9" xfId="0" applyFont="1" applyBorder="1"/>
    <xf numFmtId="0" fontId="13" fillId="0" borderId="11" xfId="3" applyFont="1" applyBorder="1"/>
    <xf numFmtId="0" fontId="14" fillId="0" borderId="9" xfId="0" applyFont="1" applyBorder="1"/>
    <xf numFmtId="0" fontId="14" fillId="0" borderId="0" xfId="3" applyFont="1" applyBorder="1" applyAlignment="1">
      <alignment vertical="center" wrapText="1"/>
    </xf>
    <xf numFmtId="164" fontId="14" fillId="0" borderId="9" xfId="0" applyNumberFormat="1" applyFont="1" applyBorder="1"/>
    <xf numFmtId="0" fontId="14" fillId="0" borderId="0" xfId="3" applyFont="1"/>
    <xf numFmtId="164" fontId="14" fillId="0" borderId="0" xfId="3" applyNumberFormat="1" applyFont="1"/>
    <xf numFmtId="0" fontId="13" fillId="0" borderId="0" xfId="3" applyFont="1" applyBorder="1"/>
    <xf numFmtId="0" fontId="15" fillId="0" borderId="0" xfId="3" applyFont="1"/>
    <xf numFmtId="0" fontId="16" fillId="0" borderId="0" xfId="3" applyFont="1"/>
    <xf numFmtId="0" fontId="17" fillId="0" borderId="0" xfId="3" applyFont="1"/>
    <xf numFmtId="0" fontId="16" fillId="0" borderId="0" xfId="3" applyFont="1" applyAlignment="1">
      <alignment horizontal="center"/>
    </xf>
    <xf numFmtId="0" fontId="17" fillId="0" borderId="0" xfId="3" applyFont="1" applyBorder="1"/>
    <xf numFmtId="0" fontId="18" fillId="0" borderId="0" xfId="3" applyFont="1"/>
    <xf numFmtId="164" fontId="13" fillId="0" borderId="1" xfId="3" applyNumberFormat="1" applyFont="1" applyBorder="1"/>
    <xf numFmtId="0" fontId="13" fillId="0" borderId="1" xfId="3" applyFont="1" applyBorder="1"/>
    <xf numFmtId="0" fontId="13" fillId="0" borderId="0" xfId="3" applyFont="1" applyBorder="1" applyAlignment="1">
      <alignment horizontal="center" vertical="center" wrapText="1"/>
    </xf>
    <xf numFmtId="164" fontId="13" fillId="0" borderId="0" xfId="3" applyNumberFormat="1" applyFont="1" applyBorder="1" applyAlignment="1">
      <alignment horizontal="right" vertical="center" wrapText="1"/>
    </xf>
    <xf numFmtId="0" fontId="15" fillId="0" borderId="0" xfId="3" applyFont="1" applyBorder="1"/>
    <xf numFmtId="0" fontId="13" fillId="0" borderId="0" xfId="3" applyFont="1" applyBorder="1" applyAlignment="1">
      <alignment vertical="center"/>
    </xf>
    <xf numFmtId="0" fontId="14" fillId="0" borderId="0" xfId="3" applyFont="1" applyBorder="1" applyAlignment="1">
      <alignment horizontal="right" vertical="center"/>
    </xf>
    <xf numFmtId="0" fontId="14" fillId="0" borderId="0" xfId="3" applyFont="1" applyBorder="1" applyAlignment="1">
      <alignment vertical="center"/>
    </xf>
    <xf numFmtId="0" fontId="14" fillId="0" borderId="0" xfId="3" applyFont="1" applyFill="1" applyBorder="1"/>
    <xf numFmtId="0" fontId="13" fillId="0" borderId="6" xfId="3" applyFont="1" applyFill="1" applyBorder="1" applyAlignment="1">
      <alignment horizontal="right"/>
    </xf>
    <xf numFmtId="164" fontId="13" fillId="0" borderId="9" xfId="3" applyNumberFormat="1" applyFont="1" applyFill="1" applyBorder="1" applyAlignment="1">
      <alignment horizontal="right"/>
    </xf>
    <xf numFmtId="164" fontId="13" fillId="0" borderId="9" xfId="3" applyNumberFormat="1" applyFont="1" applyFill="1" applyBorder="1"/>
    <xf numFmtId="164" fontId="13" fillId="0" borderId="9" xfId="3" quotePrefix="1" applyNumberFormat="1" applyFont="1" applyFill="1" applyBorder="1" applyAlignment="1">
      <alignment horizontal="right"/>
    </xf>
    <xf numFmtId="164" fontId="13" fillId="0" borderId="7" xfId="3" quotePrefix="1" applyNumberFormat="1" applyFont="1" applyFill="1" applyBorder="1" applyAlignment="1">
      <alignment horizontal="right"/>
    </xf>
    <xf numFmtId="164" fontId="15" fillId="0" borderId="0" xfId="3" applyNumberFormat="1" applyFont="1" applyFill="1"/>
    <xf numFmtId="0" fontId="15" fillId="0" borderId="0" xfId="3" applyFont="1" applyFill="1"/>
    <xf numFmtId="0" fontId="14" fillId="0" borderId="0" xfId="3" applyFont="1" applyBorder="1"/>
    <xf numFmtId="0" fontId="13" fillId="0" borderId="6" xfId="3" applyFont="1" applyBorder="1" applyAlignment="1">
      <alignment horizontal="right"/>
    </xf>
    <xf numFmtId="164" fontId="13" fillId="0" borderId="9" xfId="3" applyNumberFormat="1" applyFont="1" applyBorder="1"/>
    <xf numFmtId="164" fontId="13" fillId="0" borderId="9" xfId="3" quotePrefix="1" applyNumberFormat="1" applyFont="1" applyBorder="1" applyAlignment="1">
      <alignment horizontal="right"/>
    </xf>
    <xf numFmtId="164" fontId="13" fillId="0" borderId="7" xfId="3" quotePrefix="1" applyNumberFormat="1" applyFont="1" applyBorder="1" applyAlignment="1">
      <alignment horizontal="right"/>
    </xf>
    <xf numFmtId="164" fontId="13" fillId="0" borderId="9" xfId="3" applyNumberFormat="1" applyFont="1" applyBorder="1" applyAlignment="1">
      <alignment horizontal="right"/>
    </xf>
    <xf numFmtId="164" fontId="13" fillId="0" borderId="7" xfId="3" quotePrefix="1" applyNumberFormat="1" applyFont="1" applyBorder="1" applyAlignment="1">
      <alignment horizontal="right" vertical="center" wrapText="1"/>
    </xf>
    <xf numFmtId="0" fontId="13" fillId="0" borderId="0" xfId="3" applyFont="1" applyFill="1" applyBorder="1"/>
    <xf numFmtId="0" fontId="13" fillId="0" borderId="9" xfId="3" applyFont="1" applyFill="1" applyBorder="1"/>
    <xf numFmtId="164" fontId="13" fillId="0" borderId="7" xfId="3" applyNumberFormat="1" applyFont="1" applyFill="1" applyBorder="1"/>
    <xf numFmtId="0" fontId="13" fillId="0" borderId="6" xfId="3" applyFont="1" applyBorder="1"/>
    <xf numFmtId="164" fontId="13" fillId="0" borderId="6" xfId="3" applyNumberFormat="1" applyFont="1" applyBorder="1" applyAlignment="1">
      <alignment horizontal="right"/>
    </xf>
    <xf numFmtId="164" fontId="13" fillId="0" borderId="6" xfId="3" applyNumberFormat="1" applyFont="1" applyBorder="1"/>
    <xf numFmtId="164" fontId="13" fillId="0" borderId="6" xfId="3" applyNumberFormat="1" applyFont="1" applyFill="1" applyBorder="1" applyAlignment="1">
      <alignment horizontal="right"/>
    </xf>
    <xf numFmtId="164" fontId="13" fillId="0" borderId="0" xfId="3" applyNumberFormat="1" applyFont="1" applyBorder="1" applyAlignment="1">
      <alignment horizontal="right"/>
    </xf>
    <xf numFmtId="0" fontId="14" fillId="0" borderId="6" xfId="3" applyFont="1" applyBorder="1"/>
    <xf numFmtId="0" fontId="14" fillId="0" borderId="6" xfId="3" applyFont="1" applyFill="1" applyBorder="1"/>
    <xf numFmtId="164" fontId="13" fillId="0" borderId="6" xfId="3" applyNumberFormat="1" applyFont="1" applyFill="1" applyBorder="1"/>
    <xf numFmtId="164" fontId="13" fillId="0" borderId="0" xfId="3" applyNumberFormat="1" applyFont="1" applyFill="1" applyBorder="1"/>
    <xf numFmtId="164" fontId="13" fillId="0" borderId="7" xfId="3" applyNumberFormat="1" applyFont="1" applyBorder="1"/>
    <xf numFmtId="164" fontId="15" fillId="0" borderId="0" xfId="3" applyNumberFormat="1" applyFont="1"/>
    <xf numFmtId="0" fontId="20" fillId="0" borderId="0" xfId="3" applyFont="1"/>
    <xf numFmtId="0" fontId="14" fillId="0" borderId="9" xfId="3" applyFont="1" applyBorder="1"/>
    <xf numFmtId="0" fontId="13" fillId="0" borderId="9" xfId="3" applyFont="1" applyFill="1" applyBorder="1" applyAlignment="1">
      <alignment horizontal="right"/>
    </xf>
    <xf numFmtId="164" fontId="13" fillId="0" borderId="7" xfId="3" applyNumberFormat="1" applyFont="1" applyFill="1" applyBorder="1" applyAlignment="1">
      <alignment horizontal="right"/>
    </xf>
    <xf numFmtId="0" fontId="17" fillId="0" borderId="0" xfId="3" applyFont="1" applyBorder="1" applyAlignment="1">
      <alignment horizontal="right" wrapText="1"/>
    </xf>
    <xf numFmtId="0" fontId="17" fillId="0" borderId="0" xfId="3" applyFont="1" applyBorder="1" applyAlignment="1">
      <alignment vertical="center" wrapText="1"/>
    </xf>
    <xf numFmtId="164" fontId="13" fillId="0" borderId="9" xfId="3" applyNumberFormat="1" applyFont="1" applyFill="1" applyBorder="1" applyAlignment="1"/>
    <xf numFmtId="0" fontId="14" fillId="0" borderId="9" xfId="3" applyFont="1" applyBorder="1" applyAlignment="1">
      <alignment horizontal="right"/>
    </xf>
    <xf numFmtId="0" fontId="13" fillId="0" borderId="9" xfId="3" applyFont="1" applyBorder="1" applyAlignment="1">
      <alignment horizontal="right"/>
    </xf>
    <xf numFmtId="0" fontId="14" fillId="0" borderId="0" xfId="3" applyFont="1" applyAlignment="1"/>
    <xf numFmtId="0" fontId="14" fillId="0" borderId="0" xfId="3" applyFont="1" applyAlignment="1">
      <alignment horizontal="center"/>
    </xf>
    <xf numFmtId="0" fontId="21" fillId="0" borderId="0" xfId="3" applyFont="1"/>
    <xf numFmtId="0" fontId="14" fillId="0" borderId="0" xfId="3" applyFont="1" applyBorder="1" applyAlignment="1"/>
    <xf numFmtId="0" fontId="14" fillId="0" borderId="0" xfId="3" applyFont="1" applyBorder="1" applyAlignment="1">
      <alignment horizontal="left"/>
    </xf>
    <xf numFmtId="0" fontId="13" fillId="0" borderId="0" xfId="3" applyFont="1" applyAlignment="1">
      <alignment horizontal="center"/>
    </xf>
    <xf numFmtId="0" fontId="13" fillId="0" borderId="12" xfId="3" applyFont="1" applyBorder="1" applyAlignment="1">
      <alignment horizontal="center" vertical="center" wrapText="1"/>
    </xf>
    <xf numFmtId="0" fontId="13" fillId="0" borderId="10" xfId="3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1" fontId="20" fillId="0" borderId="0" xfId="3" applyNumberFormat="1" applyFont="1" applyAlignment="1">
      <alignment vertical="center"/>
    </xf>
    <xf numFmtId="0" fontId="20" fillId="0" borderId="0" xfId="3" applyFont="1" applyAlignment="1">
      <alignment vertical="center"/>
    </xf>
    <xf numFmtId="1" fontId="20" fillId="0" borderId="0" xfId="3" applyNumberFormat="1" applyFont="1"/>
    <xf numFmtId="0" fontId="14" fillId="0" borderId="6" xfId="3" applyFont="1" applyBorder="1" applyAlignment="1"/>
    <xf numFmtId="0" fontId="21" fillId="0" borderId="0" xfId="3" applyFont="1" applyAlignment="1">
      <alignment vertical="center"/>
    </xf>
    <xf numFmtId="0" fontId="21" fillId="0" borderId="0" xfId="3" applyFont="1" applyAlignment="1">
      <alignment horizontal="center"/>
    </xf>
    <xf numFmtId="0" fontId="14" fillId="0" borderId="0" xfId="3" applyFont="1" applyAlignment="1">
      <alignment horizontal="centerContinuous"/>
    </xf>
    <xf numFmtId="0" fontId="13" fillId="0" borderId="4" xfId="3" applyFont="1" applyBorder="1"/>
    <xf numFmtId="0" fontId="14" fillId="0" borderId="0" xfId="0" applyFont="1"/>
    <xf numFmtId="0" fontId="13" fillId="0" borderId="0" xfId="0" applyFont="1"/>
    <xf numFmtId="0" fontId="13" fillId="0" borderId="6" xfId="3" applyFont="1" applyBorder="1" applyAlignment="1">
      <alignment horizontal="left"/>
    </xf>
    <xf numFmtId="0" fontId="21" fillId="0" borderId="0" xfId="3" applyFont="1" applyBorder="1"/>
    <xf numFmtId="0" fontId="14" fillId="0" borderId="9" xfId="0" applyFont="1" applyBorder="1" applyAlignment="1">
      <alignment horizontal="right"/>
    </xf>
    <xf numFmtId="0" fontId="14" fillId="0" borderId="0" xfId="0" applyFont="1" applyAlignment="1">
      <alignment horizontal="right"/>
    </xf>
    <xf numFmtId="1" fontId="21" fillId="0" borderId="0" xfId="3" applyNumberFormat="1" applyFont="1"/>
    <xf numFmtId="0" fontId="14" fillId="0" borderId="0" xfId="3" applyFont="1" applyBorder="1" applyAlignment="1">
      <alignment horizontal="right"/>
    </xf>
    <xf numFmtId="0" fontId="20" fillId="0" borderId="0" xfId="3" applyFont="1" applyBorder="1"/>
    <xf numFmtId="0" fontId="13" fillId="0" borderId="0" xfId="3" applyFont="1" applyBorder="1" applyAlignment="1">
      <alignment horizontal="right"/>
    </xf>
    <xf numFmtId="0" fontId="13" fillId="0" borderId="7" xfId="3" applyFont="1" applyBorder="1" applyAlignment="1">
      <alignment horizontal="right"/>
    </xf>
    <xf numFmtId="0" fontId="15" fillId="0" borderId="0" xfId="3" applyFont="1" applyBorder="1" applyAlignment="1"/>
    <xf numFmtId="0" fontId="15" fillId="0" borderId="0" xfId="3" applyFont="1" applyAlignment="1"/>
    <xf numFmtId="0" fontId="14" fillId="0" borderId="6" xfId="3" applyFont="1" applyBorder="1" applyAlignment="1">
      <alignment horizontal="right"/>
    </xf>
    <xf numFmtId="1" fontId="14" fillId="0" borderId="9" xfId="0" applyNumberFormat="1" applyFont="1" applyBorder="1" applyAlignment="1">
      <alignment horizontal="right" vertical="center"/>
    </xf>
    <xf numFmtId="1" fontId="15" fillId="0" borderId="0" xfId="3" applyNumberFormat="1" applyFont="1"/>
    <xf numFmtId="0" fontId="13" fillId="0" borderId="0" xfId="3" applyFont="1" applyBorder="1" applyAlignment="1">
      <alignment horizontal="left" wrapText="1"/>
    </xf>
    <xf numFmtId="0" fontId="13" fillId="0" borderId="9" xfId="3" applyFont="1" applyBorder="1" applyAlignment="1">
      <alignment horizontal="right" vertical="center"/>
    </xf>
    <xf numFmtId="0" fontId="13" fillId="0" borderId="7" xfId="3" applyFont="1" applyBorder="1" applyAlignment="1">
      <alignment horizontal="right" vertical="center"/>
    </xf>
    <xf numFmtId="0" fontId="13" fillId="0" borderId="0" xfId="3" applyFont="1" applyBorder="1" applyAlignment="1">
      <alignment horizontal="left"/>
    </xf>
    <xf numFmtId="1" fontId="14" fillId="0" borderId="0" xfId="0" applyNumberFormat="1" applyFont="1" applyBorder="1" applyAlignment="1">
      <alignment horizontal="right" vertical="center"/>
    </xf>
    <xf numFmtId="0" fontId="13" fillId="0" borderId="7" xfId="3" applyFont="1" applyBorder="1"/>
    <xf numFmtId="1" fontId="15" fillId="0" borderId="0" xfId="3" applyNumberFormat="1" applyFont="1" applyBorder="1"/>
    <xf numFmtId="0" fontId="13" fillId="0" borderId="0" xfId="3" applyFont="1" applyFill="1" applyAlignment="1"/>
    <xf numFmtId="0" fontId="13" fillId="0" borderId="0" xfId="3" applyFont="1" applyFill="1" applyAlignment="1">
      <alignment horizontal="right"/>
    </xf>
    <xf numFmtId="0" fontId="13" fillId="0" borderId="0" xfId="3" applyFont="1" applyAlignment="1"/>
    <xf numFmtId="0" fontId="13" fillId="0" borderId="0" xfId="3" applyFont="1" applyAlignment="1">
      <alignment horizontal="right"/>
    </xf>
    <xf numFmtId="0" fontId="15" fillId="0" borderId="0" xfId="3" applyFont="1" applyAlignment="1">
      <alignment horizontal="right"/>
    </xf>
    <xf numFmtId="0" fontId="23" fillId="0" borderId="0" xfId="8" applyFont="1"/>
    <xf numFmtId="0" fontId="24" fillId="0" borderId="0" xfId="8" applyFont="1"/>
    <xf numFmtId="0" fontId="25" fillId="0" borderId="0" xfId="8" applyFont="1"/>
    <xf numFmtId="0" fontId="24" fillId="0" borderId="8" xfId="8" applyFont="1" applyBorder="1"/>
    <xf numFmtId="0" fontId="24" fillId="0" borderId="11" xfId="8" applyFont="1" applyBorder="1"/>
    <xf numFmtId="0" fontId="24" fillId="0" borderId="5" xfId="8" applyFont="1" applyBorder="1"/>
    <xf numFmtId="0" fontId="14" fillId="0" borderId="6" xfId="6" applyFont="1" applyBorder="1"/>
    <xf numFmtId="0" fontId="24" fillId="0" borderId="9" xfId="8" applyFont="1" applyBorder="1"/>
    <xf numFmtId="0" fontId="24" fillId="0" borderId="7" xfId="8" applyFont="1" applyBorder="1"/>
    <xf numFmtId="0" fontId="13" fillId="0" borderId="6" xfId="6" applyFont="1" applyBorder="1"/>
    <xf numFmtId="0" fontId="26" fillId="0" borderId="0" xfId="3" applyFont="1"/>
    <xf numFmtId="0" fontId="13" fillId="0" borderId="4" xfId="3" applyFont="1" applyBorder="1" applyAlignment="1">
      <alignment vertical="center"/>
    </xf>
    <xf numFmtId="0" fontId="13" fillId="0" borderId="13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7" xfId="3" applyFont="1" applyBorder="1" applyAlignment="1">
      <alignment horizontal="center" vertical="center" wrapText="1"/>
    </xf>
    <xf numFmtId="0" fontId="14" fillId="0" borderId="6" xfId="3" applyFont="1" applyBorder="1" applyAlignment="1">
      <alignment vertical="center"/>
    </xf>
    <xf numFmtId="1" fontId="14" fillId="0" borderId="0" xfId="0" applyNumberFormat="1" applyFont="1" applyBorder="1" applyAlignment="1">
      <alignment horizontal="right" wrapText="1"/>
    </xf>
    <xf numFmtId="1" fontId="27" fillId="0" borderId="0" xfId="3" applyNumberFormat="1" applyFont="1"/>
    <xf numFmtId="0" fontId="27" fillId="0" borderId="0" xfId="3" applyFont="1"/>
    <xf numFmtId="1" fontId="13" fillId="0" borderId="0" xfId="0" applyNumberFormat="1" applyFont="1" applyBorder="1" applyAlignment="1">
      <alignment horizontal="right" vertical="center" wrapText="1"/>
    </xf>
    <xf numFmtId="1" fontId="13" fillId="0" borderId="0" xfId="3" applyNumberFormat="1" applyFont="1"/>
    <xf numFmtId="1" fontId="13" fillId="0" borderId="0" xfId="3" applyNumberFormat="1" applyFont="1" applyAlignment="1">
      <alignment vertical="center"/>
    </xf>
    <xf numFmtId="1" fontId="14" fillId="0" borderId="0" xfId="3" applyNumberFormat="1" applyFont="1" applyAlignment="1">
      <alignment horizontal="right" vertical="center"/>
    </xf>
    <xf numFmtId="0" fontId="28" fillId="0" borderId="0" xfId="3" applyFont="1"/>
    <xf numFmtId="0" fontId="14" fillId="0" borderId="0" xfId="3" applyFont="1" applyBorder="1" applyAlignment="1">
      <alignment vertical="top"/>
    </xf>
    <xf numFmtId="0" fontId="14" fillId="0" borderId="0" xfId="3" applyFont="1" applyBorder="1" applyAlignment="1">
      <alignment horizontal="left" vertical="top"/>
    </xf>
    <xf numFmtId="0" fontId="15" fillId="0" borderId="0" xfId="3" applyFont="1" applyBorder="1" applyAlignment="1">
      <alignment horizontal="left"/>
    </xf>
    <xf numFmtId="0" fontId="26" fillId="0" borderId="0" xfId="3" applyFont="1" applyBorder="1" applyAlignment="1">
      <alignment horizontal="left"/>
    </xf>
    <xf numFmtId="0" fontId="29" fillId="0" borderId="0" xfId="3" applyFont="1" applyBorder="1"/>
    <xf numFmtId="0" fontId="29" fillId="0" borderId="0" xfId="3" applyFont="1"/>
    <xf numFmtId="0" fontId="13" fillId="0" borderId="3" xfId="3" applyFont="1" applyBorder="1" applyAlignment="1">
      <alignment vertical="center" wrapText="1"/>
    </xf>
    <xf numFmtId="0" fontId="13" fillId="0" borderId="4" xfId="3" applyFont="1" applyBorder="1" applyAlignment="1">
      <alignment vertical="center" wrapText="1"/>
    </xf>
    <xf numFmtId="16" fontId="13" fillId="0" borderId="10" xfId="3" applyNumberFormat="1" applyFont="1" applyBorder="1" applyAlignment="1">
      <alignment horizontal="center" vertical="center"/>
    </xf>
    <xf numFmtId="0" fontId="13" fillId="0" borderId="10" xfId="3" applyFont="1" applyBorder="1" applyAlignment="1">
      <alignment horizontal="center" vertical="center"/>
    </xf>
    <xf numFmtId="0" fontId="13" fillId="0" borderId="6" xfId="3" applyFont="1" applyBorder="1" applyAlignment="1">
      <alignment horizontal="center" vertical="top"/>
    </xf>
    <xf numFmtId="0" fontId="13" fillId="0" borderId="6" xfId="3" applyFont="1" applyBorder="1" applyAlignment="1">
      <alignment horizontal="center"/>
    </xf>
    <xf numFmtId="0" fontId="13" fillId="0" borderId="9" xfId="3" applyFont="1" applyBorder="1" applyAlignment="1"/>
    <xf numFmtId="0" fontId="13" fillId="0" borderId="7" xfId="3" applyFont="1" applyBorder="1" applyAlignment="1"/>
    <xf numFmtId="0" fontId="21" fillId="0" borderId="0" xfId="3" applyFont="1" applyAlignment="1">
      <alignment horizontal="left"/>
    </xf>
    <xf numFmtId="0" fontId="21" fillId="0" borderId="0" xfId="3" applyFont="1" applyAlignment="1"/>
    <xf numFmtId="0" fontId="14" fillId="0" borderId="6" xfId="3" applyFont="1" applyBorder="1" applyAlignment="1">
      <alignment horizontal="center"/>
    </xf>
    <xf numFmtId="1" fontId="14" fillId="0" borderId="9" xfId="0" applyNumberFormat="1" applyFont="1" applyBorder="1" applyAlignment="1">
      <alignment horizontal="right" vertical="center" wrapText="1"/>
    </xf>
    <xf numFmtId="0" fontId="20" fillId="0" borderId="0" xfId="3" applyFont="1" applyAlignment="1">
      <alignment horizontal="left"/>
    </xf>
    <xf numFmtId="1" fontId="13" fillId="0" borderId="9" xfId="0" applyNumberFormat="1" applyFont="1" applyBorder="1" applyAlignment="1">
      <alignment horizontal="right" vertical="center"/>
    </xf>
    <xf numFmtId="1" fontId="13" fillId="0" borderId="0" xfId="0" applyNumberFormat="1" applyFont="1" applyBorder="1" applyAlignment="1">
      <alignment horizontal="right" vertical="center"/>
    </xf>
    <xf numFmtId="1" fontId="13" fillId="0" borderId="7" xfId="0" applyNumberFormat="1" applyFont="1" applyBorder="1" applyAlignment="1">
      <alignment horizontal="right" vertical="center"/>
    </xf>
    <xf numFmtId="0" fontId="15" fillId="0" borderId="0" xfId="3" applyFont="1" applyAlignment="1">
      <alignment horizontal="left"/>
    </xf>
    <xf numFmtId="0" fontId="14" fillId="0" borderId="6" xfId="3" applyFont="1" applyBorder="1" applyAlignment="1">
      <alignment horizontal="left"/>
    </xf>
    <xf numFmtId="0" fontId="14" fillId="0" borderId="7" xfId="3" applyFont="1" applyBorder="1" applyAlignment="1">
      <alignment horizontal="right"/>
    </xf>
    <xf numFmtId="1" fontId="13" fillId="0" borderId="9" xfId="3" applyNumberFormat="1" applyFont="1" applyBorder="1" applyAlignment="1">
      <alignment horizontal="right"/>
    </xf>
    <xf numFmtId="0" fontId="23" fillId="0" borderId="6" xfId="8" applyFont="1" applyBorder="1"/>
    <xf numFmtId="0" fontId="24" fillId="0" borderId="6" xfId="8" applyFont="1" applyBorder="1"/>
    <xf numFmtId="0" fontId="14" fillId="0" borderId="0" xfId="3" applyFont="1" applyFill="1" applyAlignment="1"/>
    <xf numFmtId="0" fontId="14" fillId="0" borderId="0" xfId="3" applyFont="1" applyFill="1" applyBorder="1" applyAlignment="1"/>
    <xf numFmtId="0" fontId="14" fillId="0" borderId="0" xfId="3" applyFont="1" applyFill="1" applyBorder="1" applyAlignment="1">
      <alignment horizontal="left"/>
    </xf>
    <xf numFmtId="0" fontId="13" fillId="0" borderId="0" xfId="3" applyFont="1" applyFill="1"/>
    <xf numFmtId="0" fontId="13" fillId="0" borderId="3" xfId="3" applyFont="1" applyBorder="1" applyAlignment="1">
      <alignment horizontal="centerContinuous"/>
    </xf>
    <xf numFmtId="0" fontId="13" fillId="0" borderId="4" xfId="3" applyFont="1" applyBorder="1" applyAlignment="1">
      <alignment horizontal="centerContinuous" vertical="center"/>
    </xf>
    <xf numFmtId="0" fontId="13" fillId="0" borderId="4" xfId="3" applyFont="1" applyBorder="1" applyAlignment="1">
      <alignment horizontal="center" vertical="center"/>
    </xf>
    <xf numFmtId="0" fontId="13" fillId="0" borderId="4" xfId="3" applyFont="1" applyFill="1" applyBorder="1" applyAlignment="1">
      <alignment horizontal="centerContinuous" vertical="center"/>
    </xf>
    <xf numFmtId="0" fontId="13" fillId="0" borderId="12" xfId="3" applyFont="1" applyFill="1" applyBorder="1" applyAlignment="1">
      <alignment horizontal="centerContinuous" vertical="center"/>
    </xf>
    <xf numFmtId="0" fontId="13" fillId="0" borderId="3" xfId="3" applyFont="1" applyFill="1" applyBorder="1" applyAlignment="1">
      <alignment horizontal="centerContinuous" vertical="center"/>
    </xf>
    <xf numFmtId="0" fontId="13" fillId="0" borderId="4" xfId="3" applyFont="1" applyFill="1" applyBorder="1" applyAlignment="1">
      <alignment horizontal="center" vertical="center"/>
    </xf>
    <xf numFmtId="0" fontId="14" fillId="0" borderId="9" xfId="3" applyFont="1" applyFill="1" applyBorder="1" applyAlignment="1">
      <alignment horizontal="right"/>
    </xf>
    <xf numFmtId="167" fontId="20" fillId="0" borderId="0" xfId="3" applyNumberFormat="1" applyFont="1" applyBorder="1"/>
    <xf numFmtId="167" fontId="20" fillId="0" borderId="0" xfId="3" applyNumberFormat="1" applyFont="1"/>
    <xf numFmtId="0" fontId="23" fillId="0" borderId="9" xfId="0" applyFont="1" applyBorder="1" applyAlignment="1"/>
    <xf numFmtId="0" fontId="23" fillId="0" borderId="7" xfId="0" applyFont="1" applyBorder="1" applyAlignment="1"/>
    <xf numFmtId="0" fontId="24" fillId="0" borderId="9" xfId="0" applyFont="1" applyBorder="1" applyAlignment="1"/>
    <xf numFmtId="0" fontId="24" fillId="0" borderId="7" xfId="0" applyFont="1" applyBorder="1" applyAlignment="1"/>
    <xf numFmtId="0" fontId="13" fillId="0" borderId="0" xfId="3" applyFont="1" applyBorder="1" applyAlignment="1">
      <alignment horizontal="center"/>
    </xf>
    <xf numFmtId="0" fontId="13" fillId="0" borderId="0" xfId="3" applyFont="1" applyBorder="1" applyAlignment="1"/>
    <xf numFmtId="0" fontId="21" fillId="0" borderId="0" xfId="3" applyFont="1" applyFill="1"/>
    <xf numFmtId="0" fontId="30" fillId="0" borderId="0" xfId="3" applyFont="1"/>
    <xf numFmtId="0" fontId="13" fillId="0" borderId="5" xfId="3" applyFont="1" applyBorder="1"/>
    <xf numFmtId="1" fontId="20" fillId="0" borderId="0" xfId="3" applyNumberFormat="1" applyFont="1" applyBorder="1"/>
    <xf numFmtId="0" fontId="20" fillId="0" borderId="0" xfId="3" applyFont="1" applyBorder="1" applyAlignment="1"/>
    <xf numFmtId="0" fontId="20" fillId="0" borderId="0" xfId="3" applyNumberFormat="1" applyFont="1"/>
    <xf numFmtId="0" fontId="13" fillId="0" borderId="8" xfId="3" applyFont="1" applyBorder="1"/>
    <xf numFmtId="165" fontId="21" fillId="0" borderId="0" xfId="3" applyNumberFormat="1" applyFont="1" applyBorder="1"/>
    <xf numFmtId="0" fontId="13" fillId="0" borderId="7" xfId="3" quotePrefix="1" applyFont="1" applyBorder="1" applyAlignment="1">
      <alignment horizontal="right"/>
    </xf>
    <xf numFmtId="164" fontId="13" fillId="2" borderId="9" xfId="3" quotePrefix="1" applyNumberFormat="1" applyFont="1" applyFill="1" applyBorder="1" applyAlignment="1">
      <alignment horizontal="right"/>
    </xf>
    <xf numFmtId="164" fontId="13" fillId="0" borderId="0" xfId="3" applyNumberFormat="1" applyFont="1" applyBorder="1"/>
    <xf numFmtId="164" fontId="14" fillId="0" borderId="9" xfId="0" applyNumberFormat="1" applyFont="1" applyBorder="1" applyAlignment="1"/>
    <xf numFmtId="164" fontId="14" fillId="0" borderId="9" xfId="0" applyNumberFormat="1" applyFont="1" applyBorder="1" applyAlignment="1">
      <alignment horizontal="right"/>
    </xf>
    <xf numFmtId="164" fontId="14" fillId="0" borderId="0" xfId="0" applyNumberFormat="1" applyFont="1" applyBorder="1" applyAlignment="1">
      <alignment horizontal="right"/>
    </xf>
    <xf numFmtId="164" fontId="21" fillId="0" borderId="0" xfId="3" applyNumberFormat="1" applyFont="1"/>
    <xf numFmtId="1" fontId="14" fillId="0" borderId="0" xfId="3" applyNumberFormat="1" applyFont="1" applyBorder="1" applyAlignment="1"/>
    <xf numFmtId="1" fontId="14" fillId="0" borderId="0" xfId="3" applyNumberFormat="1" applyFont="1" applyAlignment="1"/>
    <xf numFmtId="164" fontId="14" fillId="0" borderId="0" xfId="3" applyNumberFormat="1" applyFont="1" applyBorder="1" applyAlignment="1"/>
    <xf numFmtId="164" fontId="27" fillId="0" borderId="0" xfId="3" applyNumberFormat="1" applyFont="1"/>
    <xf numFmtId="164" fontId="27" fillId="0" borderId="0" xfId="3" applyNumberFormat="1" applyFont="1" applyAlignment="1"/>
    <xf numFmtId="0" fontId="27" fillId="0" borderId="0" xfId="3" applyFont="1" applyAlignment="1">
      <alignment horizontal="right"/>
    </xf>
    <xf numFmtId="164" fontId="21" fillId="0" borderId="0" xfId="3" applyNumberFormat="1" applyFont="1" applyAlignment="1"/>
    <xf numFmtId="2" fontId="21" fillId="0" borderId="0" xfId="3" applyNumberFormat="1" applyFont="1"/>
    <xf numFmtId="0" fontId="14" fillId="0" borderId="8" xfId="3" applyFont="1" applyBorder="1"/>
    <xf numFmtId="0" fontId="23" fillId="0" borderId="6" xfId="0" applyFont="1" applyBorder="1"/>
    <xf numFmtId="0" fontId="23" fillId="0" borderId="9" xfId="0" applyFont="1" applyBorder="1"/>
    <xf numFmtId="0" fontId="23" fillId="0" borderId="7" xfId="0" applyFont="1" applyBorder="1"/>
    <xf numFmtId="0" fontId="27" fillId="0" borderId="0" xfId="3" applyFont="1" applyBorder="1"/>
    <xf numFmtId="0" fontId="24" fillId="0" borderId="6" xfId="0" applyFont="1" applyBorder="1"/>
    <xf numFmtId="0" fontId="24" fillId="0" borderId="9" xfId="0" applyFont="1" applyBorder="1"/>
    <xf numFmtId="0" fontId="24" fillId="0" borderId="7" xfId="0" applyFont="1" applyBorder="1"/>
    <xf numFmtId="0" fontId="14" fillId="0" borderId="0" xfId="6" applyFont="1"/>
    <xf numFmtId="0" fontId="13" fillId="0" borderId="0" xfId="6" applyFont="1"/>
    <xf numFmtId="0" fontId="21" fillId="0" borderId="0" xfId="6" applyFont="1" applyBorder="1"/>
    <xf numFmtId="0" fontId="21" fillId="0" borderId="0" xfId="6" applyFont="1"/>
    <xf numFmtId="0" fontId="28" fillId="0" borderId="0" xfId="6" applyFont="1" applyBorder="1"/>
    <xf numFmtId="0" fontId="29" fillId="0" borderId="0" xfId="6" applyFont="1"/>
    <xf numFmtId="0" fontId="29" fillId="0" borderId="0" xfId="6" applyFont="1" applyBorder="1"/>
    <xf numFmtId="0" fontId="21" fillId="0" borderId="0" xfId="6" applyFont="1" applyBorder="1" applyAlignment="1">
      <alignment vertical="center"/>
    </xf>
    <xf numFmtId="0" fontId="21" fillId="0" borderId="0" xfId="6" applyFont="1" applyAlignment="1">
      <alignment vertical="center"/>
    </xf>
    <xf numFmtId="0" fontId="13" fillId="0" borderId="10" xfId="6" applyFont="1" applyBorder="1" applyAlignment="1">
      <alignment horizontal="center" vertical="center" wrapText="1"/>
    </xf>
    <xf numFmtId="0" fontId="13" fillId="0" borderId="3" xfId="6" applyFont="1" applyBorder="1" applyAlignment="1">
      <alignment horizontal="center" vertical="center" wrapText="1"/>
    </xf>
    <xf numFmtId="0" fontId="13" fillId="0" borderId="8" xfId="6" applyFont="1" applyBorder="1"/>
    <xf numFmtId="0" fontId="13" fillId="0" borderId="11" xfId="6" applyFont="1" applyBorder="1"/>
    <xf numFmtId="0" fontId="13" fillId="0" borderId="5" xfId="6" applyFont="1" applyBorder="1"/>
    <xf numFmtId="166" fontId="27" fillId="0" borderId="0" xfId="6" applyNumberFormat="1" applyFont="1" applyBorder="1"/>
    <xf numFmtId="0" fontId="27" fillId="0" borderId="0" xfId="6" applyFont="1"/>
    <xf numFmtId="0" fontId="13" fillId="0" borderId="14" xfId="3" applyFont="1" applyBorder="1" applyAlignment="1">
      <alignment horizontal="center" vertical="center" wrapText="1"/>
    </xf>
    <xf numFmtId="0" fontId="23" fillId="0" borderId="9" xfId="0" applyFont="1" applyBorder="1" applyAlignment="1">
      <alignment wrapText="1"/>
    </xf>
    <xf numFmtId="0" fontId="23" fillId="0" borderId="7" xfId="0" applyFont="1" applyBorder="1" applyAlignment="1">
      <alignment wrapText="1"/>
    </xf>
    <xf numFmtId="0" fontId="24" fillId="0" borderId="9" xfId="0" applyFont="1" applyBorder="1" applyAlignment="1">
      <alignment wrapText="1"/>
    </xf>
    <xf numFmtId="0" fontId="24" fillId="0" borderId="7" xfId="0" applyFont="1" applyBorder="1" applyAlignment="1">
      <alignment wrapText="1"/>
    </xf>
    <xf numFmtId="0" fontId="15" fillId="0" borderId="0" xfId="3" applyFont="1" applyBorder="1" applyAlignment="1">
      <alignment horizontal="center"/>
    </xf>
    <xf numFmtId="0" fontId="31" fillId="0" borderId="0" xfId="3" applyFont="1"/>
    <xf numFmtId="0" fontId="13" fillId="0" borderId="4" xfId="3" applyFont="1" applyBorder="1" applyAlignment="1">
      <alignment horizontal="center" vertical="center" wrapText="1"/>
    </xf>
    <xf numFmtId="0" fontId="13" fillId="0" borderId="6" xfId="3" applyFont="1" applyBorder="1" applyAlignment="1"/>
    <xf numFmtId="16" fontId="13" fillId="0" borderId="6" xfId="3" applyNumberFormat="1" applyFont="1" applyBorder="1" applyAlignment="1"/>
    <xf numFmtId="0" fontId="14" fillId="0" borderId="6" xfId="3" applyFont="1" applyFill="1" applyBorder="1" applyAlignment="1"/>
    <xf numFmtId="0" fontId="20" fillId="0" borderId="0" xfId="3" applyFont="1" applyFill="1" applyBorder="1"/>
    <xf numFmtId="16" fontId="13" fillId="0" borderId="0" xfId="3" applyNumberFormat="1" applyFont="1" applyBorder="1"/>
    <xf numFmtId="0" fontId="13" fillId="0" borderId="7" xfId="3" applyFont="1" applyFill="1" applyBorder="1"/>
    <xf numFmtId="1" fontId="13" fillId="0" borderId="7" xfId="3" applyNumberFormat="1" applyFont="1" applyFill="1" applyBorder="1"/>
    <xf numFmtId="0" fontId="23" fillId="0" borderId="0" xfId="7" applyFont="1"/>
    <xf numFmtId="0" fontId="24" fillId="0" borderId="0" xfId="7" applyFont="1"/>
    <xf numFmtId="0" fontId="25" fillId="0" borderId="0" xfId="7" applyFont="1"/>
    <xf numFmtId="0" fontId="24" fillId="0" borderId="8" xfId="7" applyFont="1" applyBorder="1"/>
    <xf numFmtId="0" fontId="23" fillId="0" borderId="6" xfId="7" applyFont="1" applyBorder="1"/>
    <xf numFmtId="0" fontId="24" fillId="0" borderId="6" xfId="7" applyFont="1" applyBorder="1"/>
    <xf numFmtId="0" fontId="24" fillId="0" borderId="9" xfId="7" applyFont="1" applyBorder="1"/>
    <xf numFmtId="0" fontId="24" fillId="0" borderId="7" xfId="7" applyFont="1" applyBorder="1"/>
    <xf numFmtId="0" fontId="23" fillId="0" borderId="6" xfId="7" applyFont="1" applyBorder="1" applyAlignment="1">
      <alignment vertical="center" wrapText="1"/>
    </xf>
    <xf numFmtId="0" fontId="14" fillId="0" borderId="0" xfId="5" applyFont="1" applyAlignment="1">
      <alignment horizontal="center"/>
    </xf>
    <xf numFmtId="0" fontId="21" fillId="0" borderId="0" xfId="5" applyFont="1"/>
    <xf numFmtId="0" fontId="14" fillId="0" borderId="0" xfId="5" applyFont="1" applyBorder="1" applyAlignment="1">
      <alignment horizontal="left"/>
    </xf>
    <xf numFmtId="0" fontId="13" fillId="0" borderId="0" xfId="5" applyFont="1"/>
    <xf numFmtId="0" fontId="13" fillId="0" borderId="0" xfId="5" applyFont="1" applyAlignment="1">
      <alignment horizontal="center"/>
    </xf>
    <xf numFmtId="0" fontId="13" fillId="0" borderId="12" xfId="5" applyFont="1" applyBorder="1" applyAlignment="1">
      <alignment horizontal="center" vertical="center" wrapText="1"/>
    </xf>
    <xf numFmtId="0" fontId="20" fillId="0" borderId="0" xfId="5" applyFont="1"/>
    <xf numFmtId="0" fontId="21" fillId="0" borderId="0" xfId="5" applyFont="1" applyAlignment="1">
      <alignment horizontal="center"/>
    </xf>
    <xf numFmtId="0" fontId="27" fillId="0" borderId="0" xfId="3" applyFont="1" applyAlignment="1"/>
    <xf numFmtId="0" fontId="13" fillId="0" borderId="4" xfId="3" applyFont="1" applyBorder="1" applyAlignment="1">
      <alignment horizontal="left" vertical="center"/>
    </xf>
    <xf numFmtId="0" fontId="14" fillId="0" borderId="0" xfId="3" applyFont="1" applyBorder="1" applyAlignment="1">
      <alignment horizontal="center"/>
    </xf>
    <xf numFmtId="0" fontId="13" fillId="0" borderId="4" xfId="3" applyFont="1" applyBorder="1" applyAlignment="1">
      <alignment horizontal="centerContinuous"/>
    </xf>
    <xf numFmtId="0" fontId="23" fillId="0" borderId="9" xfId="0" applyFont="1" applyBorder="1" applyAlignment="1">
      <alignment horizontal="right"/>
    </xf>
    <xf numFmtId="164" fontId="14" fillId="0" borderId="7" xfId="0" applyNumberFormat="1" applyFont="1" applyBorder="1"/>
    <xf numFmtId="164" fontId="13" fillId="0" borderId="9" xfId="0" applyNumberFormat="1" applyFont="1" applyBorder="1"/>
    <xf numFmtId="164" fontId="13" fillId="0" borderId="7" xfId="0" applyNumberFormat="1" applyFont="1" applyBorder="1"/>
    <xf numFmtId="0" fontId="32" fillId="0" borderId="0" xfId="3" applyFont="1"/>
    <xf numFmtId="0" fontId="23" fillId="0" borderId="7" xfId="0" applyFont="1" applyBorder="1" applyAlignment="1">
      <alignment horizontal="right"/>
    </xf>
    <xf numFmtId="166" fontId="15" fillId="0" borderId="0" xfId="3" applyNumberFormat="1" applyFont="1"/>
    <xf numFmtId="2" fontId="15" fillId="0" borderId="0" xfId="3" applyNumberFormat="1" applyFont="1"/>
    <xf numFmtId="49" fontId="15" fillId="0" borderId="0" xfId="3" applyNumberFormat="1" applyFont="1" applyBorder="1"/>
    <xf numFmtId="0" fontId="13" fillId="0" borderId="0" xfId="5" applyFont="1" applyBorder="1" applyAlignment="1">
      <alignment horizontal="center" vertical="center" wrapText="1"/>
    </xf>
    <xf numFmtId="0" fontId="13" fillId="0" borderId="2" xfId="5" applyFont="1" applyBorder="1" applyAlignment="1">
      <alignment horizontal="center" vertical="center" wrapText="1"/>
    </xf>
    <xf numFmtId="0" fontId="13" fillId="0" borderId="6" xfId="3" applyFont="1" applyFill="1" applyBorder="1" applyAlignment="1">
      <alignment horizontal="centerContinuous" vertical="center"/>
    </xf>
    <xf numFmtId="0" fontId="13" fillId="0" borderId="7" xfId="3" applyFont="1" applyFill="1" applyBorder="1" applyAlignment="1">
      <alignment horizontal="centerContinuous" vertical="center"/>
    </xf>
    <xf numFmtId="0" fontId="13" fillId="0" borderId="0" xfId="3" applyFont="1" applyFill="1" applyBorder="1" applyAlignment="1">
      <alignment horizontal="center" vertical="center"/>
    </xf>
    <xf numFmtId="0" fontId="13" fillId="0" borderId="9" xfId="3" applyFont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right"/>
    </xf>
    <xf numFmtId="16" fontId="13" fillId="0" borderId="0" xfId="3" applyNumberFormat="1" applyFont="1" applyBorder="1" applyAlignment="1">
      <alignment horizontal="center" vertical="center"/>
    </xf>
    <xf numFmtId="0" fontId="13" fillId="0" borderId="0" xfId="3" applyFont="1" applyBorder="1" applyAlignment="1">
      <alignment horizontal="center" vertical="center"/>
    </xf>
    <xf numFmtId="0" fontId="10" fillId="0" borderId="9" xfId="0" applyFont="1" applyBorder="1"/>
    <xf numFmtId="164" fontId="14" fillId="0" borderId="6" xfId="3" applyNumberFormat="1" applyFont="1" applyBorder="1"/>
    <xf numFmtId="164" fontId="14" fillId="0" borderId="9" xfId="3" applyNumberFormat="1" applyFont="1" applyBorder="1"/>
    <xf numFmtId="0" fontId="24" fillId="0" borderId="9" xfId="0" applyFont="1" applyBorder="1" applyAlignment="1">
      <alignment horizontal="right"/>
    </xf>
    <xf numFmtId="0" fontId="23" fillId="0" borderId="16" xfId="0" applyFont="1" applyBorder="1"/>
    <xf numFmtId="0" fontId="24" fillId="0" borderId="16" xfId="0" applyFont="1" applyBorder="1"/>
    <xf numFmtId="0" fontId="14" fillId="0" borderId="6" xfId="5" applyFont="1" applyBorder="1" applyAlignment="1">
      <alignment horizontal="left"/>
    </xf>
    <xf numFmtId="0" fontId="14" fillId="0" borderId="6" xfId="5" applyFont="1" applyBorder="1"/>
    <xf numFmtId="0" fontId="13" fillId="0" borderId="6" xfId="3" quotePrefix="1" applyFont="1" applyBorder="1" applyAlignment="1">
      <alignment horizontal="left"/>
    </xf>
    <xf numFmtId="16" fontId="13" fillId="0" borderId="6" xfId="3" applyNumberFormat="1" applyFont="1" applyBorder="1"/>
    <xf numFmtId="0" fontId="10" fillId="0" borderId="7" xfId="0" applyFont="1" applyBorder="1"/>
    <xf numFmtId="0" fontId="13" fillId="0" borderId="4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11" xfId="3" applyFont="1" applyBorder="1" applyAlignment="1">
      <alignment horizontal="center" vertical="center" wrapText="1"/>
    </xf>
    <xf numFmtId="0" fontId="24" fillId="0" borderId="0" xfId="0" applyFont="1"/>
    <xf numFmtId="0" fontId="24" fillId="0" borderId="0" xfId="0" applyFont="1" applyBorder="1"/>
    <xf numFmtId="0" fontId="23" fillId="0" borderId="6" xfId="0" applyFont="1" applyBorder="1" applyAlignment="1">
      <alignment wrapText="1"/>
    </xf>
    <xf numFmtId="0" fontId="24" fillId="0" borderId="6" xfId="0" applyFont="1" applyBorder="1" applyAlignment="1">
      <alignment wrapText="1"/>
    </xf>
    <xf numFmtId="0" fontId="13" fillId="0" borderId="6" xfId="3" applyFont="1" applyBorder="1" applyAlignment="1">
      <alignment horizontal="center" wrapText="1"/>
    </xf>
    <xf numFmtId="0" fontId="13" fillId="0" borderId="6" xfId="3" applyFont="1" applyBorder="1" applyAlignment="1">
      <alignment horizontal="left" wrapText="1"/>
    </xf>
    <xf numFmtId="0" fontId="13" fillId="0" borderId="7" xfId="0" applyFont="1" applyBorder="1"/>
    <xf numFmtId="0" fontId="14" fillId="0" borderId="7" xfId="3" applyFont="1" applyBorder="1" applyAlignment="1">
      <alignment horizontal="right"/>
    </xf>
    <xf numFmtId="0" fontId="14" fillId="0" borderId="0" xfId="3" applyFont="1" applyBorder="1" applyAlignment="1">
      <alignment horizontal="right"/>
    </xf>
    <xf numFmtId="0" fontId="14" fillId="0" borderId="0" xfId="3" applyFont="1" applyBorder="1" applyAlignment="1">
      <alignment horizontal="left"/>
    </xf>
    <xf numFmtId="0" fontId="25" fillId="0" borderId="0" xfId="7" applyFont="1" applyBorder="1"/>
    <xf numFmtId="0" fontId="33" fillId="0" borderId="0" xfId="7" applyFont="1" applyBorder="1"/>
    <xf numFmtId="0" fontId="33" fillId="0" borderId="0" xfId="7" applyFont="1"/>
    <xf numFmtId="164" fontId="13" fillId="0" borderId="9" xfId="0" applyNumberFormat="1" applyFont="1" applyBorder="1" applyAlignment="1"/>
    <xf numFmtId="164" fontId="13" fillId="0" borderId="9" xfId="0" applyNumberFormat="1" applyFont="1" applyBorder="1" applyAlignment="1">
      <alignment horizontal="right"/>
    </xf>
    <xf numFmtId="164" fontId="13" fillId="0" borderId="0" xfId="0" applyNumberFormat="1" applyFont="1" applyBorder="1" applyAlignment="1">
      <alignment horizontal="right"/>
    </xf>
    <xf numFmtId="0" fontId="34" fillId="0" borderId="0" xfId="0" applyFont="1" applyBorder="1" applyAlignment="1"/>
    <xf numFmtId="0" fontId="34" fillId="0" borderId="0" xfId="0" applyFont="1" applyAlignment="1"/>
    <xf numFmtId="0" fontId="13" fillId="0" borderId="0" xfId="0" applyFont="1" applyAlignment="1"/>
    <xf numFmtId="0" fontId="14" fillId="0" borderId="0" xfId="3" applyFont="1" applyBorder="1" applyAlignment="1">
      <alignment horizontal="right"/>
    </xf>
    <xf numFmtId="0" fontId="13" fillId="0" borderId="9" xfId="3" applyFont="1" applyBorder="1" applyAlignment="1">
      <alignment horizontal="center" vertical="center" wrapText="1"/>
    </xf>
    <xf numFmtId="0" fontId="13" fillId="0" borderId="7" xfId="3" applyFont="1" applyBorder="1" applyAlignment="1">
      <alignment horizontal="center" vertical="center" wrapText="1"/>
    </xf>
    <xf numFmtId="1" fontId="13" fillId="0" borderId="9" xfId="0" applyNumberFormat="1" applyFont="1" applyFill="1" applyBorder="1" applyAlignment="1">
      <alignment horizontal="right" vertical="center"/>
    </xf>
    <xf numFmtId="1" fontId="13" fillId="0" borderId="0" xfId="0" applyNumberFormat="1" applyFont="1" applyFill="1" applyAlignment="1">
      <alignment horizontal="right" vertical="center"/>
    </xf>
    <xf numFmtId="1" fontId="13" fillId="0" borderId="9" xfId="0" applyNumberFormat="1" applyFont="1" applyBorder="1" applyAlignment="1">
      <alignment horizontal="right" vertical="center" wrapText="1"/>
    </xf>
    <xf numFmtId="1" fontId="14" fillId="0" borderId="9" xfId="0" applyNumberFormat="1" applyFont="1" applyBorder="1" applyAlignment="1">
      <alignment horizontal="center" vertical="center"/>
    </xf>
    <xf numFmtId="1" fontId="13" fillId="0" borderId="9" xfId="0" applyNumberFormat="1" applyFont="1" applyBorder="1" applyAlignment="1">
      <alignment horizontal="center" vertical="center"/>
    </xf>
    <xf numFmtId="1" fontId="35" fillId="0" borderId="9" xfId="0" applyNumberFormat="1" applyFont="1" applyBorder="1" applyAlignment="1">
      <alignment horizontal="right" vertical="center"/>
    </xf>
    <xf numFmtId="0" fontId="35" fillId="0" borderId="9" xfId="0" applyFont="1" applyBorder="1"/>
    <xf numFmtId="0" fontId="35" fillId="0" borderId="0" xfId="0" applyFont="1"/>
    <xf numFmtId="0" fontId="13" fillId="0" borderId="9" xfId="0" applyFont="1" applyBorder="1" applyAlignment="1">
      <alignment horizontal="right"/>
    </xf>
    <xf numFmtId="1" fontId="35" fillId="0" borderId="9" xfId="0" applyNumberFormat="1" applyFont="1" applyFill="1" applyBorder="1" applyAlignment="1">
      <alignment horizontal="right" vertical="center"/>
    </xf>
    <xf numFmtId="1" fontId="35" fillId="0" borderId="9" xfId="0" applyNumberFormat="1" applyFont="1" applyBorder="1"/>
    <xf numFmtId="0" fontId="14" fillId="0" borderId="6" xfId="0" applyFont="1" applyBorder="1" applyAlignment="1">
      <alignment horizontal="right"/>
    </xf>
    <xf numFmtId="1" fontId="13" fillId="0" borderId="0" xfId="0" applyNumberFormat="1" applyFont="1" applyAlignment="1">
      <alignment horizontal="right" vertical="center"/>
    </xf>
    <xf numFmtId="0" fontId="14" fillId="0" borderId="0" xfId="3" applyFont="1" applyAlignment="1">
      <alignment horizontal="right"/>
    </xf>
    <xf numFmtId="0" fontId="14" fillId="0" borderId="0" xfId="11" applyFont="1" applyAlignment="1"/>
    <xf numFmtId="0" fontId="13" fillId="0" borderId="0" xfId="11" applyFont="1" applyAlignment="1"/>
    <xf numFmtId="0" fontId="14" fillId="0" borderId="0" xfId="11" applyFont="1" applyAlignment="1">
      <alignment horizontal="right"/>
    </xf>
    <xf numFmtId="0" fontId="14" fillId="0" borderId="9" xfId="11" applyFont="1" applyBorder="1" applyAlignment="1"/>
    <xf numFmtId="0" fontId="13" fillId="0" borderId="9" xfId="11" applyFont="1" applyBorder="1" applyAlignment="1"/>
    <xf numFmtId="0" fontId="14" fillId="0" borderId="9" xfId="11" applyFont="1" applyBorder="1" applyAlignment="1">
      <alignment horizontal="right"/>
    </xf>
    <xf numFmtId="0" fontId="13" fillId="0" borderId="11" xfId="3" applyFont="1" applyBorder="1" applyAlignment="1">
      <alignment horizontal="centerContinuous"/>
    </xf>
    <xf numFmtId="0" fontId="13" fillId="0" borderId="9" xfId="0" applyFont="1" applyBorder="1" applyAlignment="1"/>
    <xf numFmtId="0" fontId="13" fillId="0" borderId="11" xfId="3" applyFont="1" applyBorder="1" applyAlignment="1">
      <alignment horizontal="centerContinuous" vertical="center"/>
    </xf>
    <xf numFmtId="0" fontId="13" fillId="0" borderId="11" xfId="3" applyFont="1" applyBorder="1" applyAlignment="1">
      <alignment horizontal="center" vertical="center"/>
    </xf>
    <xf numFmtId="0" fontId="13" fillId="0" borderId="11" xfId="3" applyFont="1" applyFill="1" applyBorder="1" applyAlignment="1">
      <alignment horizontal="centerContinuous" vertical="center"/>
    </xf>
    <xf numFmtId="0" fontId="34" fillId="0" borderId="9" xfId="0" applyFont="1" applyBorder="1" applyAlignment="1"/>
    <xf numFmtId="1" fontId="0" fillId="0" borderId="0" xfId="0" applyNumberFormat="1" applyBorder="1" applyAlignment="1">
      <alignment horizontal="center" vertical="center" wrapText="1"/>
    </xf>
    <xf numFmtId="0" fontId="14" fillId="0" borderId="8" xfId="3" applyFont="1" applyBorder="1" applyAlignment="1">
      <alignment horizontal="left"/>
    </xf>
    <xf numFmtId="1" fontId="13" fillId="0" borderId="3" xfId="0" applyNumberFormat="1" applyFont="1" applyBorder="1" applyAlignment="1">
      <alignment horizontal="center" vertical="center" wrapText="1"/>
    </xf>
    <xf numFmtId="1" fontId="14" fillId="0" borderId="11" xfId="0" applyNumberFormat="1" applyFont="1" applyBorder="1" applyAlignment="1">
      <alignment horizontal="right" vertical="center" wrapText="1"/>
    </xf>
    <xf numFmtId="1" fontId="14" fillId="0" borderId="11" xfId="0" applyNumberFormat="1" applyFont="1" applyBorder="1" applyAlignment="1">
      <alignment horizontal="right" vertical="center"/>
    </xf>
    <xf numFmtId="0" fontId="27" fillId="0" borderId="9" xfId="3" applyFont="1" applyBorder="1"/>
    <xf numFmtId="1" fontId="14" fillId="0" borderId="9" xfId="11" applyNumberFormat="1" applyFont="1" applyBorder="1" applyAlignment="1">
      <alignment horizontal="right" vertical="center" wrapText="1"/>
    </xf>
    <xf numFmtId="1" fontId="14" fillId="0" borderId="0" xfId="11" applyNumberFormat="1" applyFont="1" applyBorder="1" applyAlignment="1">
      <alignment horizontal="right" vertical="center" wrapText="1"/>
    </xf>
    <xf numFmtId="1" fontId="13" fillId="0" borderId="9" xfId="11" applyNumberFormat="1" applyFont="1" applyBorder="1" applyAlignment="1">
      <alignment horizontal="right" vertical="center" wrapText="1"/>
    </xf>
    <xf numFmtId="1" fontId="13" fillId="0" borderId="0" xfId="11" applyNumberFormat="1" applyFont="1" applyBorder="1" applyAlignment="1">
      <alignment horizontal="right" vertical="center" wrapText="1"/>
    </xf>
    <xf numFmtId="1" fontId="14" fillId="0" borderId="9" xfId="11" applyNumberFormat="1" applyFont="1" applyBorder="1" applyAlignment="1">
      <alignment horizontal="right" vertical="center"/>
    </xf>
    <xf numFmtId="1" fontId="13" fillId="0" borderId="9" xfId="11" applyNumberFormat="1" applyFont="1" applyBorder="1" applyAlignment="1">
      <alignment horizontal="right" vertical="center"/>
    </xf>
    <xf numFmtId="1" fontId="14" fillId="0" borderId="0" xfId="11" applyNumberFormat="1" applyFont="1" applyBorder="1" applyAlignment="1">
      <alignment horizontal="right" vertical="center"/>
    </xf>
    <xf numFmtId="1" fontId="13" fillId="0" borderId="0" xfId="11" applyNumberFormat="1" applyFont="1" applyBorder="1" applyAlignment="1">
      <alignment horizontal="right" vertical="center"/>
    </xf>
    <xf numFmtId="0" fontId="14" fillId="0" borderId="6" xfId="0" applyFont="1" applyBorder="1" applyAlignment="1"/>
    <xf numFmtId="0" fontId="13" fillId="0" borderId="3" xfId="3" applyFont="1" applyBorder="1" applyAlignment="1">
      <alignment horizontal="center" vertical="center" wrapText="1"/>
    </xf>
    <xf numFmtId="0" fontId="36" fillId="0" borderId="9" xfId="0" applyFont="1" applyBorder="1" applyAlignment="1">
      <alignment horizontal="right"/>
    </xf>
    <xf numFmtId="0" fontId="36" fillId="0" borderId="7" xfId="0" applyFont="1" applyBorder="1" applyAlignment="1">
      <alignment horizontal="right"/>
    </xf>
    <xf numFmtId="0" fontId="21" fillId="0" borderId="4" xfId="5" applyFont="1" applyBorder="1"/>
    <xf numFmtId="0" fontId="13" fillId="0" borderId="8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11" xfId="3" applyFont="1" applyBorder="1" applyAlignment="1">
      <alignment horizontal="center" vertical="center" wrapText="1"/>
    </xf>
    <xf numFmtId="164" fontId="14" fillId="0" borderId="6" xfId="0" applyNumberFormat="1" applyFont="1" applyBorder="1"/>
    <xf numFmtId="0" fontId="13" fillId="0" borderId="6" xfId="0" applyFont="1" applyBorder="1"/>
    <xf numFmtId="164" fontId="13" fillId="0" borderId="6" xfId="0" applyNumberFormat="1" applyFont="1" applyBorder="1"/>
    <xf numFmtId="0" fontId="24" fillId="0" borderId="17" xfId="0" applyFont="1" applyBorder="1"/>
    <xf numFmtId="0" fontId="23" fillId="0" borderId="17" xfId="0" applyFont="1" applyBorder="1"/>
    <xf numFmtId="0" fontId="14" fillId="0" borderId="6" xfId="11" applyFont="1" applyBorder="1"/>
    <xf numFmtId="0" fontId="14" fillId="0" borderId="0" xfId="11" applyFont="1" applyBorder="1" applyAlignment="1"/>
    <xf numFmtId="0" fontId="13" fillId="0" borderId="6" xfId="11" applyFont="1" applyBorder="1"/>
    <xf numFmtId="0" fontId="23" fillId="0" borderId="0" xfId="0" applyFont="1"/>
    <xf numFmtId="0" fontId="14" fillId="0" borderId="0" xfId="3" applyFont="1" applyBorder="1" applyAlignment="1">
      <alignment horizontal="right"/>
    </xf>
    <xf numFmtId="0" fontId="14" fillId="0" borderId="0" xfId="3" applyFont="1" applyBorder="1" applyAlignment="1">
      <alignment horizontal="left"/>
    </xf>
    <xf numFmtId="0" fontId="13" fillId="0" borderId="0" xfId="3" applyFont="1" applyBorder="1" applyAlignment="1">
      <alignment vertical="top"/>
    </xf>
    <xf numFmtId="0" fontId="37" fillId="0" borderId="0" xfId="3" applyFont="1"/>
    <xf numFmtId="164" fontId="37" fillId="0" borderId="0" xfId="3" applyNumberFormat="1" applyFont="1"/>
    <xf numFmtId="0" fontId="37" fillId="0" borderId="0" xfId="3" applyFont="1" applyBorder="1"/>
    <xf numFmtId="0" fontId="37" fillId="0" borderId="0" xfId="3" applyFont="1" applyBorder="1" applyAlignment="1">
      <alignment vertical="center"/>
    </xf>
    <xf numFmtId="0" fontId="37" fillId="0" borderId="0" xfId="3" applyFont="1" applyBorder="1" applyAlignment="1"/>
    <xf numFmtId="0" fontId="37" fillId="0" borderId="0" xfId="3" applyFont="1" applyAlignment="1"/>
    <xf numFmtId="0" fontId="37" fillId="0" borderId="6" xfId="3" applyFont="1" applyBorder="1"/>
    <xf numFmtId="0" fontId="37" fillId="0" borderId="1" xfId="3" applyFont="1" applyBorder="1"/>
    <xf numFmtId="0" fontId="37" fillId="0" borderId="0" xfId="5" applyFont="1" applyBorder="1" applyAlignment="1"/>
    <xf numFmtId="0" fontId="37" fillId="0" borderId="0" xfId="5" applyFont="1" applyBorder="1"/>
    <xf numFmtId="0" fontId="37" fillId="0" borderId="6" xfId="5" applyFont="1" applyBorder="1" applyAlignment="1">
      <alignment horizontal="left"/>
    </xf>
    <xf numFmtId="0" fontId="37" fillId="0" borderId="6" xfId="5" applyFont="1" applyBorder="1"/>
    <xf numFmtId="0" fontId="37" fillId="0" borderId="0" xfId="7" applyFont="1"/>
    <xf numFmtId="0" fontId="37" fillId="0" borderId="6" xfId="7" applyFont="1" applyBorder="1"/>
    <xf numFmtId="0" fontId="37" fillId="0" borderId="6" xfId="3" applyFont="1" applyBorder="1" applyAlignment="1">
      <alignment horizontal="left"/>
    </xf>
    <xf numFmtId="0" fontId="37" fillId="0" borderId="6" xfId="3" applyFont="1" applyBorder="1" applyAlignment="1">
      <alignment horizontal="center" wrapText="1"/>
    </xf>
    <xf numFmtId="0" fontId="37" fillId="0" borderId="0" xfId="6" applyFont="1"/>
    <xf numFmtId="0" fontId="37" fillId="0" borderId="6" xfId="6" applyFont="1" applyBorder="1"/>
    <xf numFmtId="0" fontId="38" fillId="0" borderId="0" xfId="3" applyFont="1"/>
    <xf numFmtId="0" fontId="39" fillId="0" borderId="0" xfId="3" applyFont="1" applyBorder="1" applyAlignment="1">
      <alignment horizontal="left"/>
    </xf>
    <xf numFmtId="0" fontId="37" fillId="0" borderId="0" xfId="8" applyFont="1"/>
    <xf numFmtId="0" fontId="25" fillId="0" borderId="0" xfId="8" applyFont="1" applyBorder="1"/>
    <xf numFmtId="0" fontId="37" fillId="0" borderId="0" xfId="3" applyFont="1" applyBorder="1" applyAlignment="1">
      <alignment horizontal="left"/>
    </xf>
    <xf numFmtId="0" fontId="37" fillId="0" borderId="6" xfId="8" applyFont="1" applyBorder="1"/>
    <xf numFmtId="0" fontId="37" fillId="0" borderId="6" xfId="3" applyFont="1" applyBorder="1" applyAlignment="1">
      <alignment vertical="center"/>
    </xf>
    <xf numFmtId="1" fontId="37" fillId="0" borderId="0" xfId="3" applyNumberFormat="1" applyFont="1" applyAlignment="1">
      <alignment vertical="center"/>
    </xf>
    <xf numFmtId="0" fontId="11" fillId="0" borderId="0" xfId="9"/>
    <xf numFmtId="0" fontId="13" fillId="0" borderId="0" xfId="5" applyFont="1" applyAlignment="1"/>
    <xf numFmtId="0" fontId="13" fillId="0" borderId="2" xfId="3" applyFont="1" applyBorder="1" applyAlignment="1">
      <alignment horizontal="center" vertical="center" wrapText="1"/>
    </xf>
    <xf numFmtId="0" fontId="13" fillId="0" borderId="8" xfId="3" applyFont="1" applyBorder="1" applyAlignment="1">
      <alignment horizontal="center" vertical="center" wrapText="1"/>
    </xf>
    <xf numFmtId="0" fontId="13" fillId="0" borderId="0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  <xf numFmtId="0" fontId="13" fillId="0" borderId="15" xfId="3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13" xfId="3" applyFont="1" applyBorder="1" applyAlignment="1">
      <alignment horizontal="center" vertical="center" wrapText="1"/>
    </xf>
    <xf numFmtId="0" fontId="13" fillId="0" borderId="11" xfId="3" applyFont="1" applyBorder="1" applyAlignment="1">
      <alignment horizontal="center" vertical="center" wrapText="1"/>
    </xf>
    <xf numFmtId="0" fontId="13" fillId="0" borderId="14" xfId="3" applyFont="1" applyBorder="1" applyAlignment="1">
      <alignment horizontal="center" vertical="center" wrapText="1"/>
    </xf>
    <xf numFmtId="0" fontId="13" fillId="0" borderId="12" xfId="3" applyFont="1" applyBorder="1" applyAlignment="1">
      <alignment horizontal="center" vertical="center" wrapText="1"/>
    </xf>
    <xf numFmtId="0" fontId="37" fillId="0" borderId="0" xfId="0" applyFont="1" applyBorder="1" applyAlignment="1">
      <alignment horizontal="left"/>
    </xf>
    <xf numFmtId="0" fontId="14" fillId="0" borderId="7" xfId="3" applyFont="1" applyBorder="1" applyAlignment="1">
      <alignment horizontal="right"/>
    </xf>
    <xf numFmtId="0" fontId="14" fillId="0" borderId="0" xfId="3" applyFont="1" applyBorder="1" applyAlignment="1">
      <alignment horizontal="right"/>
    </xf>
    <xf numFmtId="0" fontId="13" fillId="0" borderId="3" xfId="3" applyFont="1" applyBorder="1" applyAlignment="1">
      <alignment horizontal="right" vertical="center"/>
    </xf>
    <xf numFmtId="0" fontId="13" fillId="0" borderId="4" xfId="3" applyFont="1" applyBorder="1" applyAlignment="1">
      <alignment horizontal="right" vertical="center"/>
    </xf>
    <xf numFmtId="0" fontId="37" fillId="0" borderId="0" xfId="3" applyFont="1" applyBorder="1" applyAlignment="1">
      <alignment horizontal="left"/>
    </xf>
    <xf numFmtId="0" fontId="14" fillId="0" borderId="0" xfId="5" applyFont="1" applyBorder="1" applyAlignment="1">
      <alignment horizontal="left"/>
    </xf>
    <xf numFmtId="0" fontId="13" fillId="0" borderId="8" xfId="5" applyFont="1" applyBorder="1" applyAlignment="1">
      <alignment horizontal="center" vertical="center" wrapText="1"/>
    </xf>
    <xf numFmtId="0" fontId="13" fillId="0" borderId="15" xfId="5" applyFont="1" applyBorder="1" applyAlignment="1">
      <alignment horizontal="center" vertical="center" wrapText="1"/>
    </xf>
    <xf numFmtId="0" fontId="13" fillId="0" borderId="3" xfId="5" applyFont="1" applyBorder="1" applyAlignment="1">
      <alignment horizontal="center" vertical="center" wrapText="1"/>
    </xf>
    <xf numFmtId="0" fontId="13" fillId="0" borderId="4" xfId="5" applyFont="1" applyBorder="1" applyAlignment="1">
      <alignment horizontal="center" vertical="center" wrapText="1"/>
    </xf>
    <xf numFmtId="0" fontId="14" fillId="0" borderId="0" xfId="5" applyFont="1" applyAlignment="1">
      <alignment horizontal="center" vertical="center"/>
    </xf>
    <xf numFmtId="0" fontId="14" fillId="0" borderId="0" xfId="5" applyFont="1" applyBorder="1" applyAlignment="1">
      <alignment horizontal="center" vertical="center" wrapText="1"/>
    </xf>
    <xf numFmtId="0" fontId="24" fillId="0" borderId="8" xfId="7" applyFont="1" applyBorder="1" applyAlignment="1">
      <alignment horizontal="center" vertical="center" wrapText="1"/>
    </xf>
    <xf numFmtId="0" fontId="24" fillId="0" borderId="6" xfId="7" applyFont="1" applyBorder="1" applyAlignment="1">
      <alignment horizontal="center" vertical="center" wrapText="1"/>
    </xf>
    <xf numFmtId="0" fontId="24" fillId="0" borderId="15" xfId="7" applyFont="1" applyBorder="1" applyAlignment="1">
      <alignment horizontal="center" vertical="center" wrapText="1"/>
    </xf>
    <xf numFmtId="0" fontId="14" fillId="0" borderId="0" xfId="3" applyFont="1" applyBorder="1" applyAlignment="1">
      <alignment horizontal="center" vertical="center" wrapText="1"/>
    </xf>
    <xf numFmtId="0" fontId="13" fillId="0" borderId="9" xfId="3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wrapText="1"/>
    </xf>
    <xf numFmtId="0" fontId="13" fillId="0" borderId="7" xfId="3" applyFont="1" applyBorder="1" applyAlignment="1">
      <alignment horizontal="center" vertical="center" wrapText="1"/>
    </xf>
    <xf numFmtId="0" fontId="13" fillId="0" borderId="3" xfId="3" applyFont="1" applyBorder="1" applyAlignment="1">
      <alignment horizontal="left" vertical="center" wrapText="1"/>
    </xf>
    <xf numFmtId="0" fontId="13" fillId="0" borderId="4" xfId="3" applyFont="1" applyBorder="1" applyAlignment="1">
      <alignment vertical="center" wrapText="1"/>
    </xf>
    <xf numFmtId="0" fontId="13" fillId="0" borderId="12" xfId="3" applyFont="1" applyBorder="1" applyAlignment="1">
      <alignment vertical="center" wrapText="1"/>
    </xf>
    <xf numFmtId="0" fontId="13" fillId="0" borderId="8" xfId="6" applyFont="1" applyBorder="1" applyAlignment="1">
      <alignment horizontal="center" vertical="center" wrapText="1"/>
    </xf>
    <xf numFmtId="0" fontId="13" fillId="0" borderId="15" xfId="6" applyFont="1" applyBorder="1" applyAlignment="1">
      <alignment horizontal="center" vertical="center" wrapText="1"/>
    </xf>
    <xf numFmtId="0" fontId="13" fillId="0" borderId="7" xfId="3" applyFont="1" applyBorder="1" applyAlignment="1">
      <alignment vertical="center" wrapText="1"/>
    </xf>
    <xf numFmtId="0" fontId="13" fillId="0" borderId="13" xfId="3" applyFont="1" applyBorder="1" applyAlignment="1">
      <alignment vertical="center" wrapText="1"/>
    </xf>
    <xf numFmtId="0" fontId="13" fillId="0" borderId="0" xfId="3" applyFont="1" applyAlignment="1">
      <alignment horizontal="center" vertical="center" wrapText="1"/>
    </xf>
    <xf numFmtId="0" fontId="13" fillId="0" borderId="9" xfId="3" applyFont="1" applyBorder="1" applyAlignment="1">
      <alignment vertical="center" wrapText="1"/>
    </xf>
    <xf numFmtId="0" fontId="13" fillId="0" borderId="14" xfId="3" applyFont="1" applyBorder="1" applyAlignment="1">
      <alignment vertical="center" wrapText="1"/>
    </xf>
    <xf numFmtId="0" fontId="14" fillId="0" borderId="0" xfId="3" applyFont="1" applyBorder="1" applyAlignment="1">
      <alignment horizontal="left"/>
    </xf>
    <xf numFmtId="0" fontId="13" fillId="0" borderId="11" xfId="3" applyFont="1" applyFill="1" applyBorder="1" applyAlignment="1">
      <alignment horizontal="center" vertical="center" wrapText="1"/>
    </xf>
    <xf numFmtId="0" fontId="13" fillId="0" borderId="14" xfId="3" applyFont="1" applyFill="1" applyBorder="1" applyAlignment="1">
      <alignment horizontal="center" vertical="center" wrapText="1"/>
    </xf>
    <xf numFmtId="0" fontId="24" fillId="0" borderId="8" xfId="8" applyFont="1" applyBorder="1" applyAlignment="1">
      <alignment horizontal="center" vertical="center" wrapText="1"/>
    </xf>
    <xf numFmtId="0" fontId="24" fillId="0" borderId="15" xfId="8" applyFont="1" applyBorder="1" applyAlignment="1">
      <alignment horizontal="center" vertical="center" wrapText="1"/>
    </xf>
    <xf numFmtId="0" fontId="13" fillId="0" borderId="4" xfId="3" applyFont="1" applyBorder="1" applyAlignment="1">
      <alignment horizontal="left" vertical="center" wrapText="1"/>
    </xf>
    <xf numFmtId="0" fontId="14" fillId="0" borderId="7" xfId="3" applyFont="1" applyBorder="1" applyAlignment="1">
      <alignment horizontal="center" vertical="center"/>
    </xf>
    <xf numFmtId="0" fontId="14" fillId="0" borderId="0" xfId="3" applyFont="1" applyBorder="1" applyAlignment="1">
      <alignment horizontal="center" vertical="center"/>
    </xf>
    <xf numFmtId="0" fontId="37" fillId="0" borderId="0" xfId="3" applyFont="1" applyBorder="1" applyAlignment="1">
      <alignment horizontal="left" vertical="center" wrapText="1"/>
    </xf>
    <xf numFmtId="0" fontId="14" fillId="0" borderId="0" xfId="3" applyFont="1" applyBorder="1" applyAlignment="1">
      <alignment horizontal="right" vertical="center" wrapText="1"/>
    </xf>
  </cellXfs>
  <cellStyles count="13">
    <cellStyle name="Hiperłącze" xfId="9" builtinId="8"/>
    <cellStyle name="nagłówek" xfId="1"/>
    <cellStyle name="Normal_T20xx99" xfId="2"/>
    <cellStyle name="Normalny" xfId="0" builtinId="0"/>
    <cellStyle name="Normalny 2" xfId="3"/>
    <cellStyle name="Normalny 2 2" xfId="11"/>
    <cellStyle name="Normalny 3" xfId="4"/>
    <cellStyle name="Normalny 4" xfId="7"/>
    <cellStyle name="Normalny 5" xfId="8"/>
    <cellStyle name="Normalny 6" xfId="10"/>
    <cellStyle name="Normalny 7" xfId="12"/>
    <cellStyle name="Normalny_Kopia RD2008_migracje" xfId="5"/>
    <cellStyle name="Normalny_Tabl 10(167)" xfId="6"/>
  </cellStyles>
  <dxfs count="0"/>
  <tableStyles count="0" defaultTableStyle="TableStyleMedium9" defaultPivotStyle="PivotStyleLight16"/>
  <colors>
    <mruColors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7</xdr:row>
      <xdr:rowOff>0</xdr:rowOff>
    </xdr:from>
    <xdr:to>
      <xdr:col>12</xdr:col>
      <xdr:colOff>0</xdr:colOff>
      <xdr:row>9</xdr:row>
      <xdr:rowOff>0</xdr:rowOff>
    </xdr:to>
    <xdr:sp macro="" textlink="">
      <xdr:nvSpPr>
        <xdr:cNvPr id="2" name="Tekst 2"/>
        <xdr:cNvSpPr txBox="1">
          <a:spLocks noChangeArrowheads="1"/>
        </xdr:cNvSpPr>
      </xdr:nvSpPr>
      <xdr:spPr bwMode="auto">
        <a:xfrm>
          <a:off x="6505575" y="1676400"/>
          <a:ext cx="0" cy="10858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l-PL" sz="900" b="0" i="0" strike="noStrike">
              <a:solidFill>
                <a:srgbClr val="000000"/>
              </a:solidFill>
              <a:latin typeface="Arial CE"/>
            </a:rPr>
            <a:t>Saldo migracji</a:t>
          </a:r>
        </a:p>
        <a:p>
          <a:pPr algn="ctr" rtl="0">
            <a:defRPr sz="1000"/>
          </a:pPr>
          <a:r>
            <a:rPr lang="pl-PL" sz="900" b="0" i="0" strike="noStrike">
              <a:solidFill>
                <a:srgbClr val="000000"/>
              </a:solidFill>
              <a:latin typeface="Arial CE"/>
            </a:rPr>
            <a:t>w</a:t>
          </a:r>
        </a:p>
        <a:p>
          <a:pPr algn="ctr" rtl="0">
            <a:defRPr sz="1000"/>
          </a:pPr>
          <a:r>
            <a:rPr lang="pl-PL" sz="900" b="0" i="0" strike="noStrike">
              <a:solidFill>
                <a:srgbClr val="000000"/>
              </a:solidFill>
              <a:latin typeface="Arial CE"/>
            </a:rPr>
            <a:t>miastach</a:t>
          </a:r>
        </a:p>
      </xdr:txBody>
    </xdr:sp>
    <xdr:clientData/>
  </xdr:twoCellAnchor>
  <xdr:twoCellAnchor>
    <xdr:from>
      <xdr:col>12</xdr:col>
      <xdr:colOff>0</xdr:colOff>
      <xdr:row>7</xdr:row>
      <xdr:rowOff>57150</xdr:rowOff>
    </xdr:from>
    <xdr:to>
      <xdr:col>12</xdr:col>
      <xdr:colOff>0</xdr:colOff>
      <xdr:row>9</xdr:row>
      <xdr:rowOff>0</xdr:rowOff>
    </xdr:to>
    <xdr:sp macro="" textlink="">
      <xdr:nvSpPr>
        <xdr:cNvPr id="3" name="Tekst 5"/>
        <xdr:cNvSpPr txBox="1">
          <a:spLocks noChangeArrowheads="1"/>
        </xdr:cNvSpPr>
      </xdr:nvSpPr>
      <xdr:spPr bwMode="auto">
        <a:xfrm>
          <a:off x="6505575" y="1733550"/>
          <a:ext cx="0" cy="10287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 CE"/>
            </a:rPr>
            <a:t>Przed</a:t>
          </a:r>
        </a:p>
        <a:p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 CE"/>
            </a:rPr>
            <a:t>(br. rok)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6"/>
  <sheetViews>
    <sheetView workbookViewId="0">
      <selection activeCell="B6" sqref="B6"/>
    </sheetView>
  </sheetViews>
  <sheetFormatPr defaultColWidth="9" defaultRowHeight="13.2"/>
  <cols>
    <col min="1" max="1" width="11.19921875" style="1" customWidth="1"/>
    <col min="2" max="16384" width="9" style="1"/>
  </cols>
  <sheetData>
    <row r="2" spans="1:2" ht="17.399999999999999">
      <c r="A2" s="2" t="s">
        <v>329</v>
      </c>
    </row>
    <row r="4" spans="1:2" ht="15.6" customHeight="1">
      <c r="A4" s="1" t="s">
        <v>562</v>
      </c>
      <c r="B4" s="408" t="s">
        <v>373</v>
      </c>
    </row>
    <row r="5" spans="1:2" ht="15.6" customHeight="1">
      <c r="A5" s="1" t="s">
        <v>563</v>
      </c>
      <c r="B5" s="408" t="s">
        <v>374</v>
      </c>
    </row>
    <row r="6" spans="1:2" ht="15.6" customHeight="1">
      <c r="A6" s="1" t="s">
        <v>564</v>
      </c>
      <c r="B6" s="408" t="s">
        <v>375</v>
      </c>
    </row>
    <row r="7" spans="1:2" ht="15.6" customHeight="1">
      <c r="A7" s="1" t="s">
        <v>565</v>
      </c>
      <c r="B7" s="408" t="s">
        <v>376</v>
      </c>
    </row>
    <row r="8" spans="1:2" ht="15.6" customHeight="1">
      <c r="A8" s="1" t="s">
        <v>566</v>
      </c>
      <c r="B8" s="408" t="s">
        <v>377</v>
      </c>
    </row>
    <row r="9" spans="1:2" ht="15.6" customHeight="1">
      <c r="A9" s="1" t="s">
        <v>567</v>
      </c>
      <c r="B9" s="408" t="s">
        <v>593</v>
      </c>
    </row>
    <row r="10" spans="1:2" ht="15.6" customHeight="1">
      <c r="A10" s="1" t="s">
        <v>568</v>
      </c>
      <c r="B10" s="408" t="s">
        <v>610</v>
      </c>
    </row>
    <row r="11" spans="1:2" ht="15.6" customHeight="1">
      <c r="A11" s="1" t="s">
        <v>569</v>
      </c>
      <c r="B11" s="408" t="s">
        <v>378</v>
      </c>
    </row>
    <row r="12" spans="1:2" ht="15.6" customHeight="1">
      <c r="A12" s="1" t="s">
        <v>570</v>
      </c>
      <c r="B12" s="408" t="s">
        <v>379</v>
      </c>
    </row>
    <row r="13" spans="1:2" ht="15.6" customHeight="1">
      <c r="A13" s="1" t="s">
        <v>571</v>
      </c>
      <c r="B13" s="408" t="s">
        <v>380</v>
      </c>
    </row>
    <row r="14" spans="1:2" ht="15.6" customHeight="1">
      <c r="A14" s="1" t="s">
        <v>572</v>
      </c>
      <c r="B14" s="408" t="s">
        <v>381</v>
      </c>
    </row>
    <row r="15" spans="1:2" ht="15.6" customHeight="1">
      <c r="A15" s="1" t="s">
        <v>573</v>
      </c>
      <c r="B15" s="408" t="s">
        <v>382</v>
      </c>
    </row>
    <row r="16" spans="1:2" ht="15.6" customHeight="1">
      <c r="A16" s="1" t="s">
        <v>574</v>
      </c>
      <c r="B16" s="408" t="s">
        <v>383</v>
      </c>
    </row>
    <row r="17" spans="1:2" ht="15.6" customHeight="1">
      <c r="A17" s="1" t="s">
        <v>575</v>
      </c>
      <c r="B17" s="408" t="s">
        <v>384</v>
      </c>
    </row>
    <row r="18" spans="1:2" ht="15.6" customHeight="1">
      <c r="A18" s="1" t="s">
        <v>576</v>
      </c>
      <c r="B18" s="408" t="s">
        <v>609</v>
      </c>
    </row>
    <row r="19" spans="1:2" ht="15.6" customHeight="1">
      <c r="A19" s="1" t="s">
        <v>577</v>
      </c>
      <c r="B19" s="408" t="s">
        <v>385</v>
      </c>
    </row>
    <row r="20" spans="1:2" ht="15.6" customHeight="1">
      <c r="A20" s="1" t="s">
        <v>578</v>
      </c>
      <c r="B20" s="408" t="s">
        <v>608</v>
      </c>
    </row>
    <row r="21" spans="1:2" ht="15.6" customHeight="1">
      <c r="A21" s="1" t="s">
        <v>579</v>
      </c>
      <c r="B21" s="408" t="s">
        <v>386</v>
      </c>
    </row>
    <row r="22" spans="1:2" ht="15.6" customHeight="1">
      <c r="A22" s="1" t="s">
        <v>580</v>
      </c>
      <c r="B22" s="408" t="s">
        <v>387</v>
      </c>
    </row>
    <row r="23" spans="1:2" ht="15.6" customHeight="1">
      <c r="A23" s="1" t="s">
        <v>581</v>
      </c>
      <c r="B23" s="408" t="s">
        <v>388</v>
      </c>
    </row>
    <row r="24" spans="1:2" ht="15.6" customHeight="1">
      <c r="A24" s="1" t="s">
        <v>582</v>
      </c>
      <c r="B24" s="408" t="s">
        <v>389</v>
      </c>
    </row>
    <row r="25" spans="1:2" ht="15.6" customHeight="1">
      <c r="A25" s="1" t="s">
        <v>583</v>
      </c>
      <c r="B25" s="408" t="s">
        <v>390</v>
      </c>
    </row>
    <row r="26" spans="1:2" ht="15.6" customHeight="1">
      <c r="A26" s="1" t="s">
        <v>584</v>
      </c>
      <c r="B26" s="408" t="s">
        <v>607</v>
      </c>
    </row>
  </sheetData>
  <hyperlinks>
    <hyperlink ref="B4" location="'Tabl. 1 (138)'!A1" display="Migracje wewnętrzne i zagraniczne ludności na pobyt stały (1952-2018)"/>
    <hyperlink ref="B5" location="'Tabl. 2 (139)'!A1" display="Migracje wewnętrzne na pobyt stały według płci migrantów i województw w 2018 r."/>
    <hyperlink ref="B6" location="'Tabl. 3 (140)'!A1" display="Migracje wewnętrzne ludności na pobyt stały według kierunków i województw w 2018 r. na 1000 ludności"/>
    <hyperlink ref="B7" location="'Tabl. 4 (141)'!A1" display="Migracje wewnętrzne ludności na pobyt stały według kierunków i województw w 2018 r."/>
    <hyperlink ref="B8" location="'Tabl. 5 (142)'!A1" display="Migracje wewnętrzne ludności na pobyt stały według poprzedniego i obecnego województwa zamieszkania w 2018 r."/>
    <hyperlink ref="B9" location="'Tabl. 6 (143)'!A1" display="Migracje wewnętrzne ludności na pobyt stały według płci oraz poprzedniego i obecnego makroregionu zamieszkania w 2018 r."/>
    <hyperlink ref="B10" location="'Tabl. 7 (144)'!A1" display="Migracje wewnętrzne na pobyt stały według kierunków, regionów i podregionów w 2018 r."/>
    <hyperlink ref="B11" location="'Tabl. 8 (145)'!A1" display="Migracje wewnętrzne na pobyt stały według kierunków i wieku migrantów w 2018 r."/>
    <hyperlink ref="B12" location="'Tabl. 9 (146)'!A1" display="Migracje wewnętrzne na pobyt stały według kierunków, wieku migrantów i województw w 2018 r."/>
    <hyperlink ref="B13" location="'Tabl. 10 (147)'!A1" display="Migracje wewnątrzwojewódzkie ludności na pobyt stały w 2018 r."/>
    <hyperlink ref="B14" location="'Tabl. 11 (148)'!A1" display="Migracje wewnętrzne na pobyt stały w 2018 r. według obecnego i poprzedniego miejsca zamieszkania oraz płci migrantów"/>
    <hyperlink ref="B15" location="'Tabl. 12 (149)'!A1" display="Migracje wewnętrzne ludności na pobyt stały w miastach liczących w 2018 r. 100 tys. i więcej mieszkańców"/>
    <hyperlink ref="B16" location="'Tabl. 13 (150)'!A1" display="Migracje wewnętrzne ludności w wieku 15 lat i więcej na pobyt stały według płci i stanu cywilnego prawnego migrantów w 2018 r."/>
    <hyperlink ref="B17" location="'Tabl. 14 (151)'!A1" display="Ludność zameldowana na pobyt czasowy ponad 3 miesiące (1976, 1980, 1985, 1995, 2000, 2002, 2005, 2015, 2017, 2018)"/>
    <hyperlink ref="B18" location="'Tabl. 15 (152)'!A1" display="Ludność zameldowana na pobyt czasowy ponad 3 miesiące według makroregionów w 2018 r."/>
    <hyperlink ref="B19" location="'Tabl. 16 (153)'!A1" display="Ludność zameldowana na pobyt czasowy ponad 3 miesiące według płci i województw w latach 2017 i 2018"/>
    <hyperlink ref="B20" location="'Tabl. 17 (154)'!A1" display="Ludność zameldowana na pobyt czasowy ponad 3 miesiące według płci, regionów i podregionów w 2018 r."/>
    <hyperlink ref="B21" location="'Tabl. 18 (155)'!A1" display="Ludność zameldowana na pobyt czasowy ponad 3 miesiące według płci i wieku w latach 2017 i 2018"/>
    <hyperlink ref="B22" location="'Tabl. 19 (156)'!A1" display="Ludność zameldowana na pobyt czasowy ponad 3 miesiące według województw stałego i czasowego zameldowania w 2018 r."/>
    <hyperlink ref="B23" location="'Tabl. 20 (157)'!A1" display="Ludność zameldowana na pobyt czasowy ponad 3 miesiące w miastach liczących w 2018 r. 100 tys. i więcej mieszkańców"/>
    <hyperlink ref="B24" location="'Tabl. 21 (158)'!A1" display="Ludność w wieku 15 lat i więcej zameldowana na pobyt czasowy ponad 3 miesiące według płci i stanu cywilnego prawnego (2015, 2017, 2018)"/>
    <hyperlink ref="B25" location="'Tabl. 22 (159)'!A1" display="Ludność w wieku 15 lat i więcej zameldowana na pobyt czasowy ponad 3 miesiące według stanu cywilnego prawnego i województw w 2018 r."/>
    <hyperlink ref="B26" location="'Tabl. 23 (160)'!A1" display="Ludność zameldowana na pobyt czasowy ponad 3 miesiące według makroregionów stałego i czasowego zameldowania w 2018 r."/>
  </hyperlink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2"/>
  <sheetViews>
    <sheetView zoomScaleNormal="100" workbookViewId="0">
      <selection activeCell="A4" sqref="A4"/>
    </sheetView>
  </sheetViews>
  <sheetFormatPr defaultColWidth="9" defaultRowHeight="12.6"/>
  <cols>
    <col min="1" max="1" width="16.3984375" style="14" customWidth="1"/>
    <col min="2" max="8" width="7" style="14" customWidth="1"/>
    <col min="9" max="9" width="10" style="14" customWidth="1"/>
    <col min="10" max="16384" width="9" style="14"/>
  </cols>
  <sheetData>
    <row r="1" spans="1:16">
      <c r="A1" s="4" t="s">
        <v>618</v>
      </c>
      <c r="B1" s="4"/>
      <c r="C1" s="4"/>
      <c r="D1" s="4"/>
      <c r="E1" s="4"/>
      <c r="F1" s="4"/>
      <c r="G1" s="4"/>
      <c r="H1" s="4"/>
      <c r="I1" s="4"/>
    </row>
    <row r="2" spans="1:16">
      <c r="A2" s="11" t="s">
        <v>650</v>
      </c>
      <c r="B2" s="4"/>
      <c r="C2" s="4"/>
      <c r="D2" s="4"/>
      <c r="E2" s="4"/>
      <c r="F2" s="4"/>
      <c r="G2" s="4"/>
      <c r="H2" s="4"/>
      <c r="I2" s="4"/>
    </row>
    <row r="3" spans="1:16">
      <c r="A3" s="384" t="s">
        <v>636</v>
      </c>
      <c r="B3" s="36"/>
      <c r="C3" s="36"/>
      <c r="D3" s="36"/>
      <c r="E3" s="36"/>
      <c r="F3" s="36"/>
      <c r="G3" s="36"/>
      <c r="H3" s="36"/>
      <c r="I3" s="36"/>
      <c r="L3" s="14" t="s">
        <v>201</v>
      </c>
    </row>
    <row r="4" spans="1:16">
      <c r="A4" s="384" t="s">
        <v>651</v>
      </c>
      <c r="B4" s="36"/>
      <c r="C4" s="36"/>
      <c r="D4" s="36"/>
      <c r="E4" s="36"/>
      <c r="F4" s="36"/>
      <c r="G4" s="36"/>
      <c r="H4" s="36"/>
      <c r="I4" s="36"/>
    </row>
    <row r="5" spans="1:16">
      <c r="A5" s="13"/>
      <c r="B5" s="13"/>
      <c r="C5" s="21"/>
      <c r="D5" s="21"/>
      <c r="E5" s="21"/>
      <c r="F5" s="21"/>
      <c r="G5" s="21"/>
      <c r="H5" s="21"/>
      <c r="I5" s="13"/>
    </row>
    <row r="6" spans="1:16" ht="35.25" customHeight="1">
      <c r="A6" s="411" t="s">
        <v>474</v>
      </c>
      <c r="B6" s="420" t="s">
        <v>462</v>
      </c>
      <c r="C6" s="416" t="s">
        <v>475</v>
      </c>
      <c r="D6" s="417"/>
      <c r="E6" s="422"/>
      <c r="F6" s="416" t="s">
        <v>476</v>
      </c>
      <c r="G6" s="417"/>
      <c r="H6" s="422"/>
      <c r="I6" s="418" t="s">
        <v>477</v>
      </c>
    </row>
    <row r="7" spans="1:16" ht="57" customHeight="1">
      <c r="A7" s="415"/>
      <c r="B7" s="421"/>
      <c r="C7" s="73" t="s">
        <v>478</v>
      </c>
      <c r="D7" s="73" t="s">
        <v>447</v>
      </c>
      <c r="E7" s="73" t="s">
        <v>448</v>
      </c>
      <c r="F7" s="73" t="s">
        <v>479</v>
      </c>
      <c r="G7" s="73" t="s">
        <v>447</v>
      </c>
      <c r="H7" s="73" t="s">
        <v>448</v>
      </c>
      <c r="I7" s="419"/>
    </row>
    <row r="8" spans="1:16">
      <c r="A8" s="22"/>
      <c r="B8" s="22"/>
      <c r="C8" s="126"/>
      <c r="D8" s="126"/>
      <c r="E8" s="126"/>
      <c r="F8" s="126"/>
      <c r="G8" s="126"/>
      <c r="H8" s="126"/>
      <c r="I8" s="22"/>
    </row>
    <row r="9" spans="1:16">
      <c r="A9" s="439" t="s">
        <v>480</v>
      </c>
      <c r="B9" s="439"/>
      <c r="C9" s="439"/>
      <c r="D9" s="439"/>
      <c r="E9" s="439"/>
      <c r="F9" s="439"/>
      <c r="G9" s="439"/>
      <c r="H9" s="439"/>
      <c r="I9" s="439"/>
    </row>
    <row r="10" spans="1:16">
      <c r="A10" s="9"/>
      <c r="B10" s="9"/>
      <c r="C10" s="9"/>
      <c r="D10" s="9"/>
      <c r="E10" s="9"/>
      <c r="F10" s="9"/>
      <c r="G10" s="9"/>
      <c r="H10" s="9"/>
      <c r="I10" s="9"/>
    </row>
    <row r="11" spans="1:16" s="57" customFormat="1">
      <c r="A11" s="51" t="s">
        <v>310</v>
      </c>
      <c r="B11" s="209">
        <v>449771</v>
      </c>
      <c r="C11" s="210">
        <v>241297</v>
      </c>
      <c r="D11" s="210">
        <v>129577</v>
      </c>
      <c r="E11" s="210">
        <v>111720</v>
      </c>
      <c r="F11" s="210">
        <v>208474</v>
      </c>
      <c r="G11" s="210">
        <v>140020</v>
      </c>
      <c r="H11" s="210">
        <v>68454</v>
      </c>
      <c r="I11" s="211">
        <v>-28300</v>
      </c>
      <c r="J11" s="243"/>
      <c r="K11" s="243"/>
      <c r="L11" s="243"/>
      <c r="M11" s="243"/>
      <c r="N11" s="243"/>
      <c r="O11" s="243"/>
      <c r="P11" s="243"/>
    </row>
    <row r="12" spans="1:16" s="57" customFormat="1">
      <c r="A12" s="388" t="s">
        <v>311</v>
      </c>
      <c r="B12" s="213"/>
      <c r="C12" s="214"/>
      <c r="D12" s="214"/>
      <c r="E12" s="214"/>
      <c r="F12" s="214"/>
      <c r="G12" s="214"/>
      <c r="H12" s="214"/>
      <c r="I12" s="215"/>
      <c r="J12" s="243"/>
      <c r="K12" s="243"/>
      <c r="L12" s="243"/>
      <c r="M12" s="243"/>
      <c r="N12" s="243"/>
      <c r="O12" s="243"/>
      <c r="P12" s="243"/>
    </row>
    <row r="13" spans="1:16" ht="15" customHeight="1">
      <c r="A13" s="46" t="s">
        <v>585</v>
      </c>
      <c r="B13" s="213">
        <v>44055</v>
      </c>
      <c r="C13" s="214">
        <v>21546</v>
      </c>
      <c r="D13" s="214">
        <v>10782</v>
      </c>
      <c r="E13" s="214">
        <v>10764</v>
      </c>
      <c r="F13" s="214">
        <v>22509</v>
      </c>
      <c r="G13" s="214">
        <v>14301</v>
      </c>
      <c r="H13" s="214">
        <v>8208</v>
      </c>
      <c r="I13" s="215">
        <v>-3537</v>
      </c>
      <c r="J13" s="243"/>
      <c r="K13" s="243"/>
      <c r="L13" s="243"/>
      <c r="M13" s="243"/>
      <c r="N13" s="243"/>
      <c r="O13" s="243"/>
      <c r="P13" s="243"/>
    </row>
    <row r="14" spans="1:16" ht="15" customHeight="1">
      <c r="A14" s="13" t="s">
        <v>53</v>
      </c>
      <c r="B14" s="214">
        <v>33118</v>
      </c>
      <c r="C14" s="214">
        <v>14499</v>
      </c>
      <c r="D14" s="214">
        <v>7312</v>
      </c>
      <c r="E14" s="214">
        <v>7187</v>
      </c>
      <c r="F14" s="214">
        <v>18619</v>
      </c>
      <c r="G14" s="214">
        <v>12836</v>
      </c>
      <c r="H14" s="214">
        <v>5783</v>
      </c>
      <c r="I14" s="215">
        <v>-5649</v>
      </c>
      <c r="J14" s="243"/>
      <c r="K14" s="243"/>
      <c r="L14" s="243"/>
      <c r="M14" s="243"/>
      <c r="N14" s="243"/>
      <c r="O14" s="243"/>
      <c r="P14" s="243"/>
    </row>
    <row r="15" spans="1:16" ht="15" customHeight="1">
      <c r="A15" s="244" t="s">
        <v>54</v>
      </c>
      <c r="B15" s="214">
        <v>19065</v>
      </c>
      <c r="C15" s="214">
        <v>8305</v>
      </c>
      <c r="D15" s="214">
        <v>4018</v>
      </c>
      <c r="E15" s="214">
        <v>4287</v>
      </c>
      <c r="F15" s="214">
        <v>10760</v>
      </c>
      <c r="G15" s="214">
        <v>7591</v>
      </c>
      <c r="H15" s="214">
        <v>3169</v>
      </c>
      <c r="I15" s="215">
        <v>-3304</v>
      </c>
      <c r="J15" s="243"/>
      <c r="K15" s="243"/>
      <c r="L15" s="243"/>
      <c r="M15" s="243"/>
      <c r="N15" s="243"/>
      <c r="O15" s="243"/>
      <c r="P15" s="243"/>
    </row>
    <row r="16" spans="1:16" ht="15" customHeight="1">
      <c r="A16" s="46" t="s">
        <v>55</v>
      </c>
      <c r="B16" s="213">
        <v>15067</v>
      </c>
      <c r="C16" s="214">
        <v>7332</v>
      </c>
      <c r="D16" s="214">
        <v>3433</v>
      </c>
      <c r="E16" s="214">
        <v>3899</v>
      </c>
      <c r="F16" s="214">
        <v>7735</v>
      </c>
      <c r="G16" s="214">
        <v>5471</v>
      </c>
      <c r="H16" s="214">
        <v>2264</v>
      </c>
      <c r="I16" s="215">
        <v>-1572</v>
      </c>
      <c r="J16" s="243"/>
      <c r="K16" s="243"/>
      <c r="L16" s="243"/>
      <c r="M16" s="243"/>
      <c r="N16" s="243"/>
      <c r="O16" s="243"/>
      <c r="P16" s="243"/>
    </row>
    <row r="17" spans="1:16" ht="15" customHeight="1">
      <c r="A17" s="294">
        <v>15</v>
      </c>
      <c r="B17" s="213">
        <v>2802</v>
      </c>
      <c r="C17" s="214">
        <v>1302</v>
      </c>
      <c r="D17" s="214">
        <v>610</v>
      </c>
      <c r="E17" s="214">
        <v>692</v>
      </c>
      <c r="F17" s="214">
        <v>1500</v>
      </c>
      <c r="G17" s="214">
        <v>1076</v>
      </c>
      <c r="H17" s="214">
        <v>424</v>
      </c>
      <c r="I17" s="215">
        <v>-384</v>
      </c>
      <c r="J17" s="243"/>
      <c r="K17" s="243"/>
      <c r="L17" s="243"/>
      <c r="M17" s="243"/>
      <c r="N17" s="243"/>
      <c r="O17" s="243"/>
      <c r="P17" s="243"/>
    </row>
    <row r="18" spans="1:16" ht="15" customHeight="1">
      <c r="A18" s="85">
        <v>16</v>
      </c>
      <c r="B18" s="213">
        <v>2885</v>
      </c>
      <c r="C18" s="214">
        <v>1440</v>
      </c>
      <c r="D18" s="214">
        <v>670</v>
      </c>
      <c r="E18" s="214">
        <v>770</v>
      </c>
      <c r="F18" s="214">
        <v>1445</v>
      </c>
      <c r="G18" s="214">
        <v>1021</v>
      </c>
      <c r="H18" s="214">
        <v>424</v>
      </c>
      <c r="I18" s="215">
        <v>-251</v>
      </c>
      <c r="J18" s="243"/>
      <c r="K18" s="243"/>
      <c r="L18" s="243"/>
      <c r="M18" s="243"/>
      <c r="N18" s="243"/>
      <c r="O18" s="243"/>
      <c r="P18" s="243"/>
    </row>
    <row r="19" spans="1:16" ht="15" customHeight="1">
      <c r="A19" s="85">
        <v>17</v>
      </c>
      <c r="B19" s="213">
        <v>2971</v>
      </c>
      <c r="C19" s="214">
        <v>1429</v>
      </c>
      <c r="D19" s="214">
        <v>635</v>
      </c>
      <c r="E19" s="214">
        <v>794</v>
      </c>
      <c r="F19" s="214">
        <v>1542</v>
      </c>
      <c r="G19" s="214">
        <v>1108</v>
      </c>
      <c r="H19" s="214">
        <v>434</v>
      </c>
      <c r="I19" s="215">
        <v>-314</v>
      </c>
      <c r="J19" s="243"/>
      <c r="K19" s="243"/>
      <c r="L19" s="243"/>
      <c r="M19" s="243"/>
      <c r="N19" s="243"/>
      <c r="O19" s="243"/>
      <c r="P19" s="243"/>
    </row>
    <row r="20" spans="1:16" ht="15" customHeight="1">
      <c r="A20" s="85">
        <v>18</v>
      </c>
      <c r="B20" s="213">
        <v>3290</v>
      </c>
      <c r="C20" s="214">
        <v>1621</v>
      </c>
      <c r="D20" s="214">
        <v>769</v>
      </c>
      <c r="E20" s="214">
        <v>852</v>
      </c>
      <c r="F20" s="214">
        <v>1669</v>
      </c>
      <c r="G20" s="214">
        <v>1183</v>
      </c>
      <c r="H20" s="214">
        <v>486</v>
      </c>
      <c r="I20" s="215">
        <v>-331</v>
      </c>
      <c r="J20" s="243"/>
      <c r="K20" s="243"/>
      <c r="L20" s="243"/>
      <c r="M20" s="243"/>
      <c r="N20" s="243"/>
      <c r="O20" s="243"/>
      <c r="P20" s="243"/>
    </row>
    <row r="21" spans="1:16" ht="15" customHeight="1">
      <c r="A21" s="85">
        <v>19</v>
      </c>
      <c r="B21" s="213">
        <v>3119</v>
      </c>
      <c r="C21" s="214">
        <v>1540</v>
      </c>
      <c r="D21" s="214">
        <v>749</v>
      </c>
      <c r="E21" s="214">
        <v>791</v>
      </c>
      <c r="F21" s="214">
        <v>1579</v>
      </c>
      <c r="G21" s="214">
        <v>1083</v>
      </c>
      <c r="H21" s="214">
        <v>496</v>
      </c>
      <c r="I21" s="215">
        <v>-292</v>
      </c>
      <c r="J21" s="243"/>
      <c r="K21" s="243"/>
      <c r="L21" s="243"/>
      <c r="M21" s="243"/>
      <c r="N21" s="243"/>
      <c r="O21" s="243"/>
      <c r="P21" s="243"/>
    </row>
    <row r="22" spans="1:16" ht="15" customHeight="1">
      <c r="A22" s="85" t="s">
        <v>56</v>
      </c>
      <c r="B22" s="213">
        <v>28013</v>
      </c>
      <c r="C22" s="214">
        <v>14909</v>
      </c>
      <c r="D22" s="214">
        <v>6776</v>
      </c>
      <c r="E22" s="214">
        <v>8133</v>
      </c>
      <c r="F22" s="214">
        <v>13104</v>
      </c>
      <c r="G22" s="214">
        <v>6499</v>
      </c>
      <c r="H22" s="214">
        <v>6605</v>
      </c>
      <c r="I22" s="215">
        <v>1634</v>
      </c>
      <c r="J22" s="243"/>
      <c r="K22" s="243"/>
      <c r="L22" s="243"/>
      <c r="M22" s="243"/>
      <c r="N22" s="243"/>
      <c r="O22" s="243"/>
      <c r="P22" s="243"/>
    </row>
    <row r="23" spans="1:16" ht="15" customHeight="1">
      <c r="A23" s="85">
        <v>20</v>
      </c>
      <c r="B23" s="213">
        <v>3339</v>
      </c>
      <c r="C23" s="214">
        <v>1582</v>
      </c>
      <c r="D23" s="214">
        <v>758</v>
      </c>
      <c r="E23" s="214">
        <v>824</v>
      </c>
      <c r="F23" s="214">
        <v>1757</v>
      </c>
      <c r="G23" s="214">
        <v>1028</v>
      </c>
      <c r="H23" s="214">
        <v>729</v>
      </c>
      <c r="I23" s="215">
        <v>-204</v>
      </c>
      <c r="J23" s="243"/>
      <c r="K23" s="243"/>
      <c r="L23" s="243"/>
      <c r="M23" s="243"/>
      <c r="N23" s="243"/>
      <c r="O23" s="243"/>
      <c r="P23" s="243"/>
    </row>
    <row r="24" spans="1:16" ht="15" customHeight="1">
      <c r="A24" s="85">
        <v>21</v>
      </c>
      <c r="B24" s="213">
        <v>3910</v>
      </c>
      <c r="C24" s="214">
        <v>1877</v>
      </c>
      <c r="D24" s="214">
        <v>864</v>
      </c>
      <c r="E24" s="214">
        <v>1013</v>
      </c>
      <c r="F24" s="214">
        <v>2033</v>
      </c>
      <c r="G24" s="214">
        <v>1096</v>
      </c>
      <c r="H24" s="214">
        <v>937</v>
      </c>
      <c r="I24" s="215">
        <v>-83</v>
      </c>
      <c r="J24" s="243"/>
      <c r="K24" s="243"/>
      <c r="L24" s="243"/>
      <c r="M24" s="243"/>
      <c r="N24" s="243"/>
      <c r="O24" s="243"/>
      <c r="P24" s="243"/>
    </row>
    <row r="25" spans="1:16" ht="15" customHeight="1">
      <c r="A25" s="85">
        <v>22</v>
      </c>
      <c r="B25" s="213">
        <v>5073</v>
      </c>
      <c r="C25" s="214">
        <v>2521</v>
      </c>
      <c r="D25" s="214">
        <v>1106</v>
      </c>
      <c r="E25" s="214">
        <v>1415</v>
      </c>
      <c r="F25" s="214">
        <v>2552</v>
      </c>
      <c r="G25" s="214">
        <v>1243</v>
      </c>
      <c r="H25" s="214">
        <v>1309</v>
      </c>
      <c r="I25" s="215">
        <v>172</v>
      </c>
      <c r="J25" s="243"/>
      <c r="K25" s="243"/>
      <c r="L25" s="243"/>
      <c r="M25" s="243"/>
      <c r="N25" s="243"/>
      <c r="O25" s="243"/>
      <c r="P25" s="243"/>
    </row>
    <row r="26" spans="1:16" ht="15" customHeight="1">
      <c r="A26" s="85">
        <v>23</v>
      </c>
      <c r="B26" s="213">
        <v>6442</v>
      </c>
      <c r="C26" s="214">
        <v>3494</v>
      </c>
      <c r="D26" s="214">
        <v>1535</v>
      </c>
      <c r="E26" s="214">
        <v>1959</v>
      </c>
      <c r="F26" s="214">
        <v>2948</v>
      </c>
      <c r="G26" s="214">
        <v>1370</v>
      </c>
      <c r="H26" s="214">
        <v>1578</v>
      </c>
      <c r="I26" s="215">
        <v>589</v>
      </c>
      <c r="J26" s="243"/>
      <c r="K26" s="243"/>
      <c r="L26" s="243"/>
      <c r="M26" s="243"/>
      <c r="N26" s="243"/>
      <c r="O26" s="243"/>
      <c r="P26" s="243"/>
    </row>
    <row r="27" spans="1:16" ht="15" customHeight="1">
      <c r="A27" s="85">
        <v>24</v>
      </c>
      <c r="B27" s="213">
        <v>9249</v>
      </c>
      <c r="C27" s="214">
        <v>5435</v>
      </c>
      <c r="D27" s="214">
        <v>2513</v>
      </c>
      <c r="E27" s="214">
        <v>2922</v>
      </c>
      <c r="F27" s="214">
        <v>3814</v>
      </c>
      <c r="G27" s="214">
        <v>1762</v>
      </c>
      <c r="H27" s="214">
        <v>2052</v>
      </c>
      <c r="I27" s="215">
        <v>1160</v>
      </c>
      <c r="J27" s="243"/>
      <c r="K27" s="243"/>
      <c r="L27" s="243"/>
      <c r="M27" s="243"/>
      <c r="N27" s="243"/>
      <c r="O27" s="243"/>
      <c r="P27" s="243"/>
    </row>
    <row r="28" spans="1:16" ht="15" customHeight="1">
      <c r="A28" s="85" t="s">
        <v>57</v>
      </c>
      <c r="B28" s="213">
        <v>72834</v>
      </c>
      <c r="C28" s="214">
        <v>46067</v>
      </c>
      <c r="D28" s="214">
        <v>23253</v>
      </c>
      <c r="E28" s="214">
        <v>22814</v>
      </c>
      <c r="F28" s="214">
        <v>26767</v>
      </c>
      <c r="G28" s="214">
        <v>13789</v>
      </c>
      <c r="H28" s="214">
        <v>12978</v>
      </c>
      <c r="I28" s="215">
        <v>9025</v>
      </c>
      <c r="J28" s="243"/>
      <c r="K28" s="243"/>
      <c r="L28" s="243"/>
      <c r="M28" s="243"/>
      <c r="N28" s="243"/>
      <c r="O28" s="243"/>
      <c r="P28" s="243"/>
    </row>
    <row r="29" spans="1:16" ht="15" customHeight="1">
      <c r="A29" s="85">
        <v>25</v>
      </c>
      <c r="B29" s="213">
        <v>11577</v>
      </c>
      <c r="C29" s="214">
        <v>7034</v>
      </c>
      <c r="D29" s="214">
        <v>3309</v>
      </c>
      <c r="E29" s="214">
        <v>3725</v>
      </c>
      <c r="F29" s="214">
        <v>4543</v>
      </c>
      <c r="G29" s="214">
        <v>2123</v>
      </c>
      <c r="H29" s="214">
        <v>2420</v>
      </c>
      <c r="I29" s="215">
        <v>1602</v>
      </c>
      <c r="J29" s="243"/>
      <c r="K29" s="243"/>
      <c r="L29" s="243"/>
      <c r="M29" s="243"/>
      <c r="N29" s="243"/>
      <c r="O29" s="243"/>
      <c r="P29" s="243"/>
    </row>
    <row r="30" spans="1:16" ht="15" customHeight="1">
      <c r="A30" s="85">
        <v>26</v>
      </c>
      <c r="B30" s="213">
        <v>13658</v>
      </c>
      <c r="C30" s="214">
        <v>8559</v>
      </c>
      <c r="D30" s="214">
        <v>4185</v>
      </c>
      <c r="E30" s="214">
        <v>4374</v>
      </c>
      <c r="F30" s="214">
        <v>5099</v>
      </c>
      <c r="G30" s="214">
        <v>2535</v>
      </c>
      <c r="H30" s="214">
        <v>2564</v>
      </c>
      <c r="I30" s="215">
        <v>1839</v>
      </c>
      <c r="J30" s="243"/>
      <c r="K30" s="243"/>
      <c r="L30" s="243"/>
      <c r="M30" s="243"/>
      <c r="N30" s="243"/>
      <c r="O30" s="243"/>
      <c r="P30" s="243"/>
    </row>
    <row r="31" spans="1:16" ht="15" customHeight="1">
      <c r="A31" s="85">
        <v>27</v>
      </c>
      <c r="B31" s="213">
        <v>15814</v>
      </c>
      <c r="C31" s="214">
        <v>10202</v>
      </c>
      <c r="D31" s="214">
        <v>5124</v>
      </c>
      <c r="E31" s="214">
        <v>5078</v>
      </c>
      <c r="F31" s="214">
        <v>5612</v>
      </c>
      <c r="G31" s="214">
        <v>2884</v>
      </c>
      <c r="H31" s="214">
        <v>2728</v>
      </c>
      <c r="I31" s="215">
        <v>2194</v>
      </c>
      <c r="J31" s="243"/>
      <c r="K31" s="243"/>
      <c r="L31" s="243"/>
      <c r="M31" s="243"/>
      <c r="N31" s="243"/>
      <c r="O31" s="243"/>
      <c r="P31" s="243"/>
    </row>
    <row r="32" spans="1:16" ht="15" customHeight="1">
      <c r="A32" s="85">
        <v>28</v>
      </c>
      <c r="B32" s="213">
        <v>16440</v>
      </c>
      <c r="C32" s="214">
        <v>10495</v>
      </c>
      <c r="D32" s="214">
        <v>5400</v>
      </c>
      <c r="E32" s="214">
        <v>5095</v>
      </c>
      <c r="F32" s="214">
        <v>5945</v>
      </c>
      <c r="G32" s="214">
        <v>3179</v>
      </c>
      <c r="H32" s="214">
        <v>2766</v>
      </c>
      <c r="I32" s="215">
        <v>1916</v>
      </c>
      <c r="J32" s="243"/>
      <c r="K32" s="243"/>
      <c r="L32" s="243"/>
      <c r="M32" s="243"/>
      <c r="N32" s="243"/>
      <c r="O32" s="243"/>
      <c r="P32" s="243"/>
    </row>
    <row r="33" spans="1:16" ht="15" customHeight="1">
      <c r="A33" s="85">
        <v>29</v>
      </c>
      <c r="B33" s="213">
        <v>15345</v>
      </c>
      <c r="C33" s="214">
        <v>9777</v>
      </c>
      <c r="D33" s="214">
        <v>5235</v>
      </c>
      <c r="E33" s="214">
        <v>4542</v>
      </c>
      <c r="F33" s="214">
        <v>5568</v>
      </c>
      <c r="G33" s="214">
        <v>3068</v>
      </c>
      <c r="H33" s="214">
        <v>2500</v>
      </c>
      <c r="I33" s="215">
        <v>1474</v>
      </c>
      <c r="J33" s="243"/>
      <c r="K33" s="243"/>
      <c r="L33" s="243"/>
      <c r="M33" s="243"/>
      <c r="N33" s="243"/>
      <c r="O33" s="243"/>
      <c r="P33" s="243"/>
    </row>
    <row r="34" spans="1:16" ht="15" customHeight="1">
      <c r="A34" s="85" t="s">
        <v>58</v>
      </c>
      <c r="B34" s="213">
        <v>70764</v>
      </c>
      <c r="C34" s="214">
        <v>41418</v>
      </c>
      <c r="D34" s="214">
        <v>22908</v>
      </c>
      <c r="E34" s="214">
        <v>18510</v>
      </c>
      <c r="F34" s="214">
        <v>29346</v>
      </c>
      <c r="G34" s="214">
        <v>18505</v>
      </c>
      <c r="H34" s="214">
        <v>10841</v>
      </c>
      <c r="I34" s="215">
        <v>5</v>
      </c>
      <c r="J34" s="243"/>
      <c r="K34" s="243"/>
      <c r="L34" s="243"/>
      <c r="M34" s="243"/>
      <c r="N34" s="243"/>
      <c r="O34" s="243"/>
      <c r="P34" s="243"/>
    </row>
    <row r="35" spans="1:16" ht="15" customHeight="1">
      <c r="A35" s="102" t="s">
        <v>59</v>
      </c>
      <c r="B35" s="214">
        <v>49342</v>
      </c>
      <c r="C35" s="214">
        <v>25739</v>
      </c>
      <c r="D35" s="214">
        <v>15061</v>
      </c>
      <c r="E35" s="214">
        <v>10678</v>
      </c>
      <c r="F35" s="214">
        <v>23603</v>
      </c>
      <c r="G35" s="214">
        <v>16954</v>
      </c>
      <c r="H35" s="214">
        <v>6649</v>
      </c>
      <c r="I35" s="215">
        <v>-6276</v>
      </c>
      <c r="J35" s="243"/>
      <c r="K35" s="243"/>
      <c r="L35" s="243"/>
      <c r="M35" s="243"/>
      <c r="N35" s="243"/>
      <c r="O35" s="243"/>
      <c r="P35" s="243"/>
    </row>
    <row r="36" spans="1:16" ht="15" customHeight="1">
      <c r="A36" s="102" t="s">
        <v>60</v>
      </c>
      <c r="B36" s="214">
        <v>31097</v>
      </c>
      <c r="C36" s="214">
        <v>15217</v>
      </c>
      <c r="D36" s="214">
        <v>8689</v>
      </c>
      <c r="E36" s="214">
        <v>6528</v>
      </c>
      <c r="F36" s="214">
        <v>15880</v>
      </c>
      <c r="G36" s="214">
        <v>11997</v>
      </c>
      <c r="H36" s="214">
        <v>3883</v>
      </c>
      <c r="I36" s="215">
        <v>-5469</v>
      </c>
      <c r="J36" s="243"/>
      <c r="K36" s="243"/>
      <c r="L36" s="243"/>
      <c r="M36" s="243"/>
      <c r="N36" s="243"/>
      <c r="O36" s="243"/>
      <c r="P36" s="243"/>
    </row>
    <row r="37" spans="1:16" ht="15" customHeight="1">
      <c r="A37" s="102" t="s">
        <v>61</v>
      </c>
      <c r="B37" s="214">
        <v>18381</v>
      </c>
      <c r="C37" s="214">
        <v>9041</v>
      </c>
      <c r="D37" s="214">
        <v>5082</v>
      </c>
      <c r="E37" s="214">
        <v>3959</v>
      </c>
      <c r="F37" s="214">
        <v>9340</v>
      </c>
      <c r="G37" s="214">
        <v>7194</v>
      </c>
      <c r="H37" s="214">
        <v>2146</v>
      </c>
      <c r="I37" s="215">
        <v>-3235</v>
      </c>
      <c r="J37" s="243"/>
      <c r="K37" s="243"/>
      <c r="L37" s="243"/>
      <c r="M37" s="243"/>
      <c r="N37" s="243"/>
      <c r="O37" s="243"/>
      <c r="P37" s="243"/>
    </row>
    <row r="38" spans="1:16" ht="15" customHeight="1">
      <c r="A38" s="102" t="s">
        <v>62</v>
      </c>
      <c r="B38" s="214">
        <v>12973</v>
      </c>
      <c r="C38" s="214">
        <v>6347</v>
      </c>
      <c r="D38" s="214">
        <v>3635</v>
      </c>
      <c r="E38" s="214">
        <v>2712</v>
      </c>
      <c r="F38" s="214">
        <v>6626</v>
      </c>
      <c r="G38" s="214">
        <v>5297</v>
      </c>
      <c r="H38" s="214">
        <v>1329</v>
      </c>
      <c r="I38" s="215">
        <v>-2585</v>
      </c>
      <c r="J38" s="243"/>
      <c r="K38" s="243"/>
      <c r="L38" s="243"/>
      <c r="M38" s="243"/>
      <c r="N38" s="243"/>
      <c r="O38" s="243"/>
      <c r="P38" s="243"/>
    </row>
    <row r="39" spans="1:16" ht="15" customHeight="1">
      <c r="A39" s="13" t="s">
        <v>63</v>
      </c>
      <c r="B39" s="214">
        <v>12699</v>
      </c>
      <c r="C39" s="214">
        <v>6203</v>
      </c>
      <c r="D39" s="214">
        <v>3597</v>
      </c>
      <c r="E39" s="214">
        <v>2606</v>
      </c>
      <c r="F39" s="214">
        <v>6496</v>
      </c>
      <c r="G39" s="214">
        <v>5239</v>
      </c>
      <c r="H39" s="214">
        <v>1257</v>
      </c>
      <c r="I39" s="215">
        <v>-2633</v>
      </c>
      <c r="J39" s="243"/>
      <c r="K39" s="243"/>
      <c r="L39" s="243"/>
      <c r="M39" s="243"/>
      <c r="N39" s="243"/>
      <c r="O39" s="243"/>
      <c r="P39" s="243"/>
    </row>
    <row r="40" spans="1:16" ht="15" customHeight="1">
      <c r="A40" s="102" t="s">
        <v>64</v>
      </c>
      <c r="B40" s="214">
        <v>14467</v>
      </c>
      <c r="C40" s="214">
        <v>7527</v>
      </c>
      <c r="D40" s="214">
        <v>4595</v>
      </c>
      <c r="E40" s="214">
        <v>2932</v>
      </c>
      <c r="F40" s="214">
        <v>6940</v>
      </c>
      <c r="G40" s="214">
        <v>5816</v>
      </c>
      <c r="H40" s="214">
        <v>1124</v>
      </c>
      <c r="I40" s="215">
        <v>-2884</v>
      </c>
      <c r="J40" s="243"/>
      <c r="K40" s="243"/>
      <c r="L40" s="243"/>
      <c r="M40" s="243"/>
      <c r="N40" s="243"/>
      <c r="O40" s="243"/>
      <c r="P40" s="243"/>
    </row>
    <row r="41" spans="1:16" ht="15" customHeight="1">
      <c r="A41" s="102" t="s">
        <v>65</v>
      </c>
      <c r="B41" s="214">
        <v>11607</v>
      </c>
      <c r="C41" s="214">
        <v>6706</v>
      </c>
      <c r="D41" s="214">
        <v>4114</v>
      </c>
      <c r="E41" s="214">
        <v>2592</v>
      </c>
      <c r="F41" s="214">
        <v>4901</v>
      </c>
      <c r="G41" s="214">
        <v>4038</v>
      </c>
      <c r="H41" s="214">
        <v>863</v>
      </c>
      <c r="I41" s="215">
        <v>-1446</v>
      </c>
      <c r="J41" s="243"/>
      <c r="K41" s="243"/>
      <c r="L41" s="243"/>
      <c r="M41" s="243"/>
      <c r="N41" s="243"/>
      <c r="O41" s="243"/>
      <c r="P41" s="243"/>
    </row>
    <row r="42" spans="1:16" ht="15" customHeight="1">
      <c r="A42" s="102" t="s">
        <v>66</v>
      </c>
      <c r="B42" s="214">
        <v>5992</v>
      </c>
      <c r="C42" s="214">
        <v>3755</v>
      </c>
      <c r="D42" s="214">
        <v>2265</v>
      </c>
      <c r="E42" s="214">
        <v>1490</v>
      </c>
      <c r="F42" s="214">
        <v>2237</v>
      </c>
      <c r="G42" s="214">
        <v>1793</v>
      </c>
      <c r="H42" s="214">
        <v>444</v>
      </c>
      <c r="I42" s="215">
        <v>-303</v>
      </c>
      <c r="J42" s="243"/>
      <c r="K42" s="243"/>
      <c r="L42" s="243"/>
      <c r="M42" s="243"/>
      <c r="N42" s="243"/>
      <c r="O42" s="243"/>
      <c r="P42" s="243"/>
    </row>
    <row r="43" spans="1:16" ht="15" customHeight="1">
      <c r="A43" s="102" t="s">
        <v>67</v>
      </c>
      <c r="B43" s="214">
        <v>3507</v>
      </c>
      <c r="C43" s="214">
        <v>2327</v>
      </c>
      <c r="D43" s="214">
        <v>1427</v>
      </c>
      <c r="E43" s="214">
        <v>900</v>
      </c>
      <c r="F43" s="214">
        <v>1180</v>
      </c>
      <c r="G43" s="214">
        <v>910</v>
      </c>
      <c r="H43" s="214">
        <v>270</v>
      </c>
      <c r="I43" s="215">
        <v>-10</v>
      </c>
      <c r="J43" s="243"/>
      <c r="K43" s="243"/>
      <c r="L43" s="243"/>
      <c r="M43" s="243"/>
      <c r="N43" s="243"/>
      <c r="O43" s="243"/>
      <c r="P43" s="243"/>
    </row>
    <row r="44" spans="1:16" ht="15" customHeight="1">
      <c r="A44" s="102" t="s">
        <v>68</v>
      </c>
      <c r="B44" s="214">
        <v>3091</v>
      </c>
      <c r="C44" s="214">
        <v>1970</v>
      </c>
      <c r="D44" s="214">
        <v>1218</v>
      </c>
      <c r="E44" s="214">
        <v>752</v>
      </c>
      <c r="F44" s="214">
        <v>1121</v>
      </c>
      <c r="G44" s="214">
        <v>825</v>
      </c>
      <c r="H44" s="214">
        <v>296</v>
      </c>
      <c r="I44" s="215">
        <v>-73</v>
      </c>
      <c r="J44" s="243"/>
      <c r="K44" s="243"/>
      <c r="L44" s="243"/>
      <c r="M44" s="243"/>
      <c r="N44" s="243"/>
      <c r="O44" s="243"/>
      <c r="P44" s="243"/>
    </row>
    <row r="45" spans="1:16" ht="15" customHeight="1">
      <c r="A45" s="102" t="s">
        <v>69</v>
      </c>
      <c r="B45" s="214">
        <v>3699</v>
      </c>
      <c r="C45" s="214">
        <v>2389</v>
      </c>
      <c r="D45" s="214">
        <v>1412</v>
      </c>
      <c r="E45" s="214">
        <v>977</v>
      </c>
      <c r="F45" s="214">
        <v>1310</v>
      </c>
      <c r="G45" s="214">
        <v>965</v>
      </c>
      <c r="H45" s="214">
        <v>345</v>
      </c>
      <c r="I45" s="215">
        <v>12</v>
      </c>
      <c r="J45" s="243"/>
      <c r="K45" s="243"/>
      <c r="L45" s="243"/>
      <c r="M45" s="243"/>
      <c r="N45" s="243"/>
      <c r="O45" s="243"/>
      <c r="P45" s="243"/>
    </row>
    <row r="46" spans="1:16" ht="15" customHeight="1">
      <c r="A46" s="396" t="s">
        <v>592</v>
      </c>
      <c r="B46" s="4"/>
      <c r="C46" s="104"/>
      <c r="D46" s="104"/>
      <c r="E46" s="104"/>
      <c r="F46" s="245"/>
      <c r="G46" s="245"/>
      <c r="H46" s="245"/>
      <c r="I46" s="246"/>
    </row>
    <row r="47" spans="1:16">
      <c r="A47" s="439" t="s">
        <v>481</v>
      </c>
      <c r="B47" s="439"/>
      <c r="C47" s="439"/>
      <c r="D47" s="439"/>
      <c r="E47" s="439"/>
      <c r="F47" s="439"/>
      <c r="G47" s="439"/>
      <c r="H47" s="439"/>
      <c r="I47" s="439"/>
    </row>
    <row r="48" spans="1:16">
      <c r="A48" s="9"/>
      <c r="B48" s="9"/>
      <c r="C48" s="9"/>
      <c r="D48" s="9"/>
      <c r="E48" s="9"/>
      <c r="F48" s="9"/>
      <c r="G48" s="9"/>
      <c r="H48" s="9"/>
      <c r="I48" s="9"/>
    </row>
    <row r="49" spans="1:16" s="57" customFormat="1">
      <c r="A49" s="51" t="s">
        <v>312</v>
      </c>
      <c r="B49" s="209">
        <v>211183</v>
      </c>
      <c r="C49" s="210">
        <v>111218</v>
      </c>
      <c r="D49" s="210">
        <v>60887</v>
      </c>
      <c r="E49" s="210">
        <v>50331</v>
      </c>
      <c r="F49" s="210">
        <v>99965</v>
      </c>
      <c r="G49" s="210">
        <v>68341</v>
      </c>
      <c r="H49" s="210">
        <v>31624</v>
      </c>
      <c r="I49" s="211">
        <v>-18010</v>
      </c>
    </row>
    <row r="50" spans="1:16" s="57" customFormat="1">
      <c r="A50" s="388" t="s">
        <v>311</v>
      </c>
      <c r="B50" s="213"/>
      <c r="C50" s="214"/>
      <c r="D50" s="214"/>
      <c r="E50" s="214"/>
      <c r="F50" s="214"/>
      <c r="G50" s="214"/>
      <c r="H50" s="214"/>
      <c r="I50" s="215"/>
      <c r="J50" s="243"/>
      <c r="K50" s="243"/>
      <c r="L50" s="243"/>
      <c r="M50" s="243"/>
      <c r="N50" s="243"/>
      <c r="O50" s="243"/>
      <c r="P50" s="243"/>
    </row>
    <row r="51" spans="1:16">
      <c r="A51" s="46" t="s">
        <v>585</v>
      </c>
      <c r="B51" s="213">
        <v>22615</v>
      </c>
      <c r="C51" s="214">
        <v>11051</v>
      </c>
      <c r="D51" s="214">
        <v>5512</v>
      </c>
      <c r="E51" s="214">
        <v>5539</v>
      </c>
      <c r="F51" s="214">
        <v>11564</v>
      </c>
      <c r="G51" s="214">
        <v>7382</v>
      </c>
      <c r="H51" s="214">
        <v>4182</v>
      </c>
      <c r="I51" s="215">
        <v>-1843</v>
      </c>
    </row>
    <row r="52" spans="1:16" ht="15" customHeight="1">
      <c r="A52" s="46" t="s">
        <v>53</v>
      </c>
      <c r="B52" s="213">
        <v>16940</v>
      </c>
      <c r="C52" s="214">
        <v>7395</v>
      </c>
      <c r="D52" s="214">
        <v>3745</v>
      </c>
      <c r="E52" s="214">
        <v>3650</v>
      </c>
      <c r="F52" s="214">
        <v>9545</v>
      </c>
      <c r="G52" s="214">
        <v>6600</v>
      </c>
      <c r="H52" s="214">
        <v>2945</v>
      </c>
      <c r="I52" s="215">
        <v>-2950</v>
      </c>
    </row>
    <row r="53" spans="1:16" ht="15" customHeight="1">
      <c r="A53" s="295" t="s">
        <v>54</v>
      </c>
      <c r="B53" s="213">
        <v>9641</v>
      </c>
      <c r="C53" s="214">
        <v>4172</v>
      </c>
      <c r="D53" s="214">
        <v>2035</v>
      </c>
      <c r="E53" s="214">
        <v>2137</v>
      </c>
      <c r="F53" s="214">
        <v>5469</v>
      </c>
      <c r="G53" s="214">
        <v>3848</v>
      </c>
      <c r="H53" s="214">
        <v>1621</v>
      </c>
      <c r="I53" s="215">
        <v>-1711</v>
      </c>
    </row>
    <row r="54" spans="1:16" ht="15" customHeight="1">
      <c r="A54" s="46" t="s">
        <v>55</v>
      </c>
      <c r="B54" s="213">
        <v>7132</v>
      </c>
      <c r="C54" s="214">
        <v>3408</v>
      </c>
      <c r="D54" s="214">
        <v>1600</v>
      </c>
      <c r="E54" s="214">
        <v>1808</v>
      </c>
      <c r="F54" s="214">
        <v>3724</v>
      </c>
      <c r="G54" s="214">
        <v>2723</v>
      </c>
      <c r="H54" s="214">
        <v>1001</v>
      </c>
      <c r="I54" s="215">
        <v>-915</v>
      </c>
    </row>
    <row r="55" spans="1:16" ht="15" customHeight="1">
      <c r="A55" s="294">
        <v>15</v>
      </c>
      <c r="B55" s="213">
        <v>1342</v>
      </c>
      <c r="C55" s="214">
        <v>606</v>
      </c>
      <c r="D55" s="214">
        <v>268</v>
      </c>
      <c r="E55" s="214">
        <v>338</v>
      </c>
      <c r="F55" s="214">
        <v>736</v>
      </c>
      <c r="G55" s="214">
        <v>534</v>
      </c>
      <c r="H55" s="214">
        <v>202</v>
      </c>
      <c r="I55" s="215">
        <v>-196</v>
      </c>
    </row>
    <row r="56" spans="1:16" ht="15" customHeight="1">
      <c r="A56" s="85">
        <v>16</v>
      </c>
      <c r="B56" s="213">
        <v>1415</v>
      </c>
      <c r="C56" s="214">
        <v>689</v>
      </c>
      <c r="D56" s="214">
        <v>322</v>
      </c>
      <c r="E56" s="214">
        <v>367</v>
      </c>
      <c r="F56" s="214">
        <v>726</v>
      </c>
      <c r="G56" s="214">
        <v>519</v>
      </c>
      <c r="H56" s="214">
        <v>207</v>
      </c>
      <c r="I56" s="215">
        <v>-152</v>
      </c>
    </row>
    <row r="57" spans="1:16" ht="15" customHeight="1">
      <c r="A57" s="85">
        <v>17</v>
      </c>
      <c r="B57" s="213">
        <v>1467</v>
      </c>
      <c r="C57" s="214">
        <v>669</v>
      </c>
      <c r="D57" s="214">
        <v>304</v>
      </c>
      <c r="E57" s="214">
        <v>365</v>
      </c>
      <c r="F57" s="214">
        <v>798</v>
      </c>
      <c r="G57" s="214">
        <v>579</v>
      </c>
      <c r="H57" s="214">
        <v>219</v>
      </c>
      <c r="I57" s="215">
        <v>-214</v>
      </c>
    </row>
    <row r="58" spans="1:16" ht="15" customHeight="1">
      <c r="A58" s="85">
        <v>18</v>
      </c>
      <c r="B58" s="213">
        <v>1545</v>
      </c>
      <c r="C58" s="214">
        <v>766</v>
      </c>
      <c r="D58" s="214">
        <v>382</v>
      </c>
      <c r="E58" s="214">
        <v>384</v>
      </c>
      <c r="F58" s="214">
        <v>779</v>
      </c>
      <c r="G58" s="214">
        <v>578</v>
      </c>
      <c r="H58" s="214">
        <v>201</v>
      </c>
      <c r="I58" s="215">
        <v>-194</v>
      </c>
    </row>
    <row r="59" spans="1:16" ht="15" customHeight="1">
      <c r="A59" s="85">
        <v>19</v>
      </c>
      <c r="B59" s="213">
        <v>1363</v>
      </c>
      <c r="C59" s="214">
        <v>678</v>
      </c>
      <c r="D59" s="214">
        <v>324</v>
      </c>
      <c r="E59" s="214">
        <v>354</v>
      </c>
      <c r="F59" s="214">
        <v>685</v>
      </c>
      <c r="G59" s="214">
        <v>513</v>
      </c>
      <c r="H59" s="214">
        <v>172</v>
      </c>
      <c r="I59" s="215">
        <v>-159</v>
      </c>
    </row>
    <row r="60" spans="1:16" ht="15" customHeight="1">
      <c r="A60" s="85" t="s">
        <v>56</v>
      </c>
      <c r="B60" s="213">
        <v>9534</v>
      </c>
      <c r="C60" s="214">
        <v>5300</v>
      </c>
      <c r="D60" s="214">
        <v>2570</v>
      </c>
      <c r="E60" s="214">
        <v>2730</v>
      </c>
      <c r="F60" s="214">
        <v>4234</v>
      </c>
      <c r="G60" s="214">
        <v>2543</v>
      </c>
      <c r="H60" s="214">
        <v>1691</v>
      </c>
      <c r="I60" s="215">
        <v>187</v>
      </c>
    </row>
    <row r="61" spans="1:16" ht="15" customHeight="1">
      <c r="A61" s="85">
        <v>20</v>
      </c>
      <c r="B61" s="213">
        <v>1286</v>
      </c>
      <c r="C61" s="214">
        <v>624</v>
      </c>
      <c r="D61" s="214">
        <v>322</v>
      </c>
      <c r="E61" s="214">
        <v>302</v>
      </c>
      <c r="F61" s="214">
        <v>662</v>
      </c>
      <c r="G61" s="214">
        <v>460</v>
      </c>
      <c r="H61" s="214">
        <v>202</v>
      </c>
      <c r="I61" s="215">
        <v>-158</v>
      </c>
    </row>
    <row r="62" spans="1:16" ht="15" customHeight="1">
      <c r="A62" s="85">
        <v>21</v>
      </c>
      <c r="B62" s="213">
        <v>1437</v>
      </c>
      <c r="C62" s="214">
        <v>752</v>
      </c>
      <c r="D62" s="214">
        <v>377</v>
      </c>
      <c r="E62" s="214">
        <v>375</v>
      </c>
      <c r="F62" s="214">
        <v>685</v>
      </c>
      <c r="G62" s="214">
        <v>456</v>
      </c>
      <c r="H62" s="214">
        <v>229</v>
      </c>
      <c r="I62" s="215">
        <v>-81</v>
      </c>
    </row>
    <row r="63" spans="1:16" ht="15" customHeight="1">
      <c r="A63" s="85">
        <v>22</v>
      </c>
      <c r="B63" s="213">
        <v>1726</v>
      </c>
      <c r="C63" s="214">
        <v>918</v>
      </c>
      <c r="D63" s="214">
        <v>440</v>
      </c>
      <c r="E63" s="214">
        <v>478</v>
      </c>
      <c r="F63" s="214">
        <v>808</v>
      </c>
      <c r="G63" s="214">
        <v>479</v>
      </c>
      <c r="H63" s="214">
        <v>329</v>
      </c>
      <c r="I63" s="215">
        <v>-1</v>
      </c>
    </row>
    <row r="64" spans="1:16" ht="15" customHeight="1">
      <c r="A64" s="85">
        <v>23</v>
      </c>
      <c r="B64" s="213">
        <v>2104</v>
      </c>
      <c r="C64" s="214">
        <v>1190</v>
      </c>
      <c r="D64" s="214">
        <v>540</v>
      </c>
      <c r="E64" s="214">
        <v>650</v>
      </c>
      <c r="F64" s="214">
        <v>914</v>
      </c>
      <c r="G64" s="214">
        <v>520</v>
      </c>
      <c r="H64" s="214">
        <v>394</v>
      </c>
      <c r="I64" s="215">
        <v>130</v>
      </c>
    </row>
    <row r="65" spans="1:9" ht="15" customHeight="1">
      <c r="A65" s="85">
        <v>24</v>
      </c>
      <c r="B65" s="213">
        <v>2981</v>
      </c>
      <c r="C65" s="214">
        <v>1816</v>
      </c>
      <c r="D65" s="214">
        <v>891</v>
      </c>
      <c r="E65" s="214">
        <v>925</v>
      </c>
      <c r="F65" s="214">
        <v>1165</v>
      </c>
      <c r="G65" s="214">
        <v>628</v>
      </c>
      <c r="H65" s="214">
        <v>537</v>
      </c>
      <c r="I65" s="215">
        <v>297</v>
      </c>
    </row>
    <row r="66" spans="1:9" ht="15" customHeight="1">
      <c r="A66" s="85" t="s">
        <v>57</v>
      </c>
      <c r="B66" s="213">
        <v>28913</v>
      </c>
      <c r="C66" s="214">
        <v>18402</v>
      </c>
      <c r="D66" s="214">
        <v>9512</v>
      </c>
      <c r="E66" s="214">
        <v>8890</v>
      </c>
      <c r="F66" s="214">
        <v>10511</v>
      </c>
      <c r="G66" s="214">
        <v>5653</v>
      </c>
      <c r="H66" s="214">
        <v>4858</v>
      </c>
      <c r="I66" s="215">
        <v>3237</v>
      </c>
    </row>
    <row r="67" spans="1:9" ht="15" customHeight="1">
      <c r="A67" s="85">
        <v>25</v>
      </c>
      <c r="B67" s="213">
        <v>4026</v>
      </c>
      <c r="C67" s="214">
        <v>2517</v>
      </c>
      <c r="D67" s="214">
        <v>1202</v>
      </c>
      <c r="E67" s="214">
        <v>1315</v>
      </c>
      <c r="F67" s="214">
        <v>1509</v>
      </c>
      <c r="G67" s="214">
        <v>781</v>
      </c>
      <c r="H67" s="214">
        <v>728</v>
      </c>
      <c r="I67" s="215">
        <v>534</v>
      </c>
    </row>
    <row r="68" spans="1:9" ht="15" customHeight="1">
      <c r="A68" s="85">
        <v>26</v>
      </c>
      <c r="B68" s="213">
        <v>4922</v>
      </c>
      <c r="C68" s="214">
        <v>3090</v>
      </c>
      <c r="D68" s="214">
        <v>1554</v>
      </c>
      <c r="E68" s="214">
        <v>1536</v>
      </c>
      <c r="F68" s="214">
        <v>1832</v>
      </c>
      <c r="G68" s="214">
        <v>968</v>
      </c>
      <c r="H68" s="214">
        <v>864</v>
      </c>
      <c r="I68" s="215">
        <v>568</v>
      </c>
    </row>
    <row r="69" spans="1:9" ht="15" customHeight="1">
      <c r="A69" s="85">
        <v>27</v>
      </c>
      <c r="B69" s="213">
        <v>6267</v>
      </c>
      <c r="C69" s="214">
        <v>4072</v>
      </c>
      <c r="D69" s="214">
        <v>2100</v>
      </c>
      <c r="E69" s="214">
        <v>1972</v>
      </c>
      <c r="F69" s="214">
        <v>2195</v>
      </c>
      <c r="G69" s="214">
        <v>1154</v>
      </c>
      <c r="H69" s="214">
        <v>1041</v>
      </c>
      <c r="I69" s="215">
        <v>818</v>
      </c>
    </row>
    <row r="70" spans="1:9" ht="15" customHeight="1">
      <c r="A70" s="85">
        <v>28</v>
      </c>
      <c r="B70" s="213">
        <v>6996</v>
      </c>
      <c r="C70" s="214">
        <v>4442</v>
      </c>
      <c r="D70" s="214">
        <v>2340</v>
      </c>
      <c r="E70" s="214">
        <v>2102</v>
      </c>
      <c r="F70" s="214">
        <v>2554</v>
      </c>
      <c r="G70" s="214">
        <v>1403</v>
      </c>
      <c r="H70" s="214">
        <v>1151</v>
      </c>
      <c r="I70" s="215">
        <v>699</v>
      </c>
    </row>
    <row r="71" spans="1:9" ht="15" customHeight="1">
      <c r="A71" s="85">
        <v>29</v>
      </c>
      <c r="B71" s="213">
        <v>6702</v>
      </c>
      <c r="C71" s="214">
        <v>4281</v>
      </c>
      <c r="D71" s="214">
        <v>2316</v>
      </c>
      <c r="E71" s="214">
        <v>1965</v>
      </c>
      <c r="F71" s="214">
        <v>2421</v>
      </c>
      <c r="G71" s="214">
        <v>1347</v>
      </c>
      <c r="H71" s="214">
        <v>1074</v>
      </c>
      <c r="I71" s="215">
        <v>618</v>
      </c>
    </row>
    <row r="72" spans="1:9" ht="15" customHeight="1">
      <c r="A72" s="85" t="s">
        <v>58</v>
      </c>
      <c r="B72" s="213">
        <v>33457</v>
      </c>
      <c r="C72" s="214">
        <v>19632</v>
      </c>
      <c r="D72" s="214">
        <v>11038</v>
      </c>
      <c r="E72" s="214">
        <v>8594</v>
      </c>
      <c r="F72" s="214">
        <v>13825</v>
      </c>
      <c r="G72" s="214">
        <v>8582</v>
      </c>
      <c r="H72" s="214">
        <v>5243</v>
      </c>
      <c r="I72" s="215">
        <v>12</v>
      </c>
    </row>
    <row r="73" spans="1:9" ht="15" customHeight="1">
      <c r="A73" s="85" t="s">
        <v>59</v>
      </c>
      <c r="B73" s="213">
        <v>25427</v>
      </c>
      <c r="C73" s="214">
        <v>13078</v>
      </c>
      <c r="D73" s="214">
        <v>7844</v>
      </c>
      <c r="E73" s="214">
        <v>5234</v>
      </c>
      <c r="F73" s="214">
        <v>12349</v>
      </c>
      <c r="G73" s="214">
        <v>8702</v>
      </c>
      <c r="H73" s="214">
        <v>3647</v>
      </c>
      <c r="I73" s="215">
        <v>-3468</v>
      </c>
    </row>
    <row r="74" spans="1:9" ht="15" customHeight="1">
      <c r="A74" s="85" t="s">
        <v>60</v>
      </c>
      <c r="B74" s="213">
        <v>16519</v>
      </c>
      <c r="C74" s="214">
        <v>8017</v>
      </c>
      <c r="D74" s="214">
        <v>4702</v>
      </c>
      <c r="E74" s="214">
        <v>3315</v>
      </c>
      <c r="F74" s="214">
        <v>8502</v>
      </c>
      <c r="G74" s="214">
        <v>6298</v>
      </c>
      <c r="H74" s="214">
        <v>2204</v>
      </c>
      <c r="I74" s="215">
        <v>-2983</v>
      </c>
    </row>
    <row r="75" spans="1:9" ht="15" customHeight="1">
      <c r="A75" s="85" t="s">
        <v>61</v>
      </c>
      <c r="B75" s="213">
        <v>9785</v>
      </c>
      <c r="C75" s="214">
        <v>4765</v>
      </c>
      <c r="D75" s="214">
        <v>2789</v>
      </c>
      <c r="E75" s="214">
        <v>1976</v>
      </c>
      <c r="F75" s="214">
        <v>5020</v>
      </c>
      <c r="G75" s="214">
        <v>3837</v>
      </c>
      <c r="H75" s="214">
        <v>1183</v>
      </c>
      <c r="I75" s="215">
        <v>-1861</v>
      </c>
    </row>
    <row r="76" spans="1:9" ht="15" customHeight="1">
      <c r="A76" s="85" t="s">
        <v>62</v>
      </c>
      <c r="B76" s="213">
        <v>6826</v>
      </c>
      <c r="C76" s="214">
        <v>3262</v>
      </c>
      <c r="D76" s="214">
        <v>1886</v>
      </c>
      <c r="E76" s="214">
        <v>1376</v>
      </c>
      <c r="F76" s="214">
        <v>3564</v>
      </c>
      <c r="G76" s="214">
        <v>2801</v>
      </c>
      <c r="H76" s="214">
        <v>763</v>
      </c>
      <c r="I76" s="215">
        <v>-1425</v>
      </c>
    </row>
    <row r="77" spans="1:9" ht="15" customHeight="1">
      <c r="A77" s="46" t="s">
        <v>63</v>
      </c>
      <c r="B77" s="213">
        <v>6246</v>
      </c>
      <c r="C77" s="214">
        <v>2903</v>
      </c>
      <c r="D77" s="214">
        <v>1716</v>
      </c>
      <c r="E77" s="214">
        <v>1187</v>
      </c>
      <c r="F77" s="214">
        <v>3343</v>
      </c>
      <c r="G77" s="214">
        <v>2657</v>
      </c>
      <c r="H77" s="214">
        <v>686</v>
      </c>
      <c r="I77" s="215">
        <v>-1470</v>
      </c>
    </row>
    <row r="78" spans="1:9" ht="15" customHeight="1">
      <c r="A78" s="85" t="s">
        <v>64</v>
      </c>
      <c r="B78" s="213">
        <v>6659</v>
      </c>
      <c r="C78" s="214">
        <v>3240</v>
      </c>
      <c r="D78" s="214">
        <v>1967</v>
      </c>
      <c r="E78" s="214">
        <v>1273</v>
      </c>
      <c r="F78" s="214">
        <v>3419</v>
      </c>
      <c r="G78" s="214">
        <v>2804</v>
      </c>
      <c r="H78" s="214">
        <v>615</v>
      </c>
      <c r="I78" s="215">
        <v>-1531</v>
      </c>
    </row>
    <row r="79" spans="1:9" ht="15" customHeight="1">
      <c r="A79" s="85" t="s">
        <v>65</v>
      </c>
      <c r="B79" s="213">
        <v>5653</v>
      </c>
      <c r="C79" s="214">
        <v>3006</v>
      </c>
      <c r="D79" s="214">
        <v>1850</v>
      </c>
      <c r="E79" s="214">
        <v>1156</v>
      </c>
      <c r="F79" s="214">
        <v>2647</v>
      </c>
      <c r="G79" s="214">
        <v>2152</v>
      </c>
      <c r="H79" s="214">
        <v>495</v>
      </c>
      <c r="I79" s="215">
        <v>-996</v>
      </c>
    </row>
    <row r="80" spans="1:9" ht="15" customHeight="1">
      <c r="A80" s="85" t="s">
        <v>66</v>
      </c>
      <c r="B80" s="213">
        <v>2701</v>
      </c>
      <c r="C80" s="214">
        <v>1591</v>
      </c>
      <c r="D80" s="214">
        <v>935</v>
      </c>
      <c r="E80" s="214">
        <v>656</v>
      </c>
      <c r="F80" s="214">
        <v>1110</v>
      </c>
      <c r="G80" s="214">
        <v>912</v>
      </c>
      <c r="H80" s="214">
        <v>198</v>
      </c>
      <c r="I80" s="215">
        <v>-256</v>
      </c>
    </row>
    <row r="81" spans="1:16" ht="15" customHeight="1">
      <c r="A81" s="85" t="s">
        <v>67</v>
      </c>
      <c r="B81" s="213">
        <v>1340</v>
      </c>
      <c r="C81" s="214">
        <v>854</v>
      </c>
      <c r="D81" s="214">
        <v>500</v>
      </c>
      <c r="E81" s="214">
        <v>354</v>
      </c>
      <c r="F81" s="214">
        <v>486</v>
      </c>
      <c r="G81" s="214">
        <v>375</v>
      </c>
      <c r="H81" s="214">
        <v>111</v>
      </c>
      <c r="I81" s="215">
        <v>-21</v>
      </c>
    </row>
    <row r="82" spans="1:16" ht="15" customHeight="1">
      <c r="A82" s="85" t="s">
        <v>68</v>
      </c>
      <c r="B82" s="213">
        <v>969</v>
      </c>
      <c r="C82" s="214">
        <v>610</v>
      </c>
      <c r="D82" s="214">
        <v>369</v>
      </c>
      <c r="E82" s="214">
        <v>241</v>
      </c>
      <c r="F82" s="214">
        <v>359</v>
      </c>
      <c r="G82" s="214">
        <v>259</v>
      </c>
      <c r="H82" s="214">
        <v>100</v>
      </c>
      <c r="I82" s="215">
        <v>-18</v>
      </c>
    </row>
    <row r="83" spans="1:16" ht="15" customHeight="1">
      <c r="A83" s="85" t="s">
        <v>69</v>
      </c>
      <c r="B83" s="213">
        <v>826</v>
      </c>
      <c r="C83" s="214">
        <v>532</v>
      </c>
      <c r="D83" s="214">
        <v>317</v>
      </c>
      <c r="E83" s="214">
        <v>215</v>
      </c>
      <c r="F83" s="214">
        <v>294</v>
      </c>
      <c r="G83" s="214">
        <v>213</v>
      </c>
      <c r="H83" s="214">
        <v>81</v>
      </c>
      <c r="I83" s="215">
        <v>2</v>
      </c>
    </row>
    <row r="84" spans="1:16" ht="15" customHeight="1">
      <c r="A84" s="396" t="s">
        <v>592</v>
      </c>
      <c r="B84" s="4"/>
      <c r="C84" s="104"/>
      <c r="D84" s="104"/>
      <c r="E84" s="104"/>
      <c r="F84" s="104"/>
      <c r="G84" s="104"/>
      <c r="H84" s="104"/>
      <c r="I84" s="104"/>
    </row>
    <row r="85" spans="1:16" ht="12.75" customHeight="1">
      <c r="A85" s="439" t="s">
        <v>482</v>
      </c>
      <c r="B85" s="439"/>
      <c r="C85" s="439"/>
      <c r="D85" s="439"/>
      <c r="E85" s="439"/>
      <c r="F85" s="439"/>
      <c r="G85" s="439"/>
      <c r="H85" s="439"/>
      <c r="I85" s="439"/>
    </row>
    <row r="86" spans="1:16" ht="12.75" customHeight="1">
      <c r="A86" s="9"/>
      <c r="B86" s="9"/>
      <c r="C86" s="9"/>
      <c r="D86" s="9"/>
      <c r="E86" s="9"/>
      <c r="F86" s="9"/>
      <c r="G86" s="9"/>
      <c r="H86" s="9"/>
      <c r="I86" s="9"/>
    </row>
    <row r="87" spans="1:16" ht="12.75" customHeight="1">
      <c r="A87" s="51" t="s">
        <v>312</v>
      </c>
      <c r="B87" s="209">
        <v>238588</v>
      </c>
      <c r="C87" s="210">
        <v>130079</v>
      </c>
      <c r="D87" s="210">
        <v>68690</v>
      </c>
      <c r="E87" s="210">
        <v>61389</v>
      </c>
      <c r="F87" s="210">
        <v>108509</v>
      </c>
      <c r="G87" s="210">
        <v>71679</v>
      </c>
      <c r="H87" s="210">
        <v>36830</v>
      </c>
      <c r="I87" s="211">
        <v>-10290</v>
      </c>
    </row>
    <row r="88" spans="1:16" s="57" customFormat="1">
      <c r="A88" s="388" t="s">
        <v>311</v>
      </c>
      <c r="B88" s="213"/>
      <c r="C88" s="214"/>
      <c r="D88" s="214"/>
      <c r="E88" s="214"/>
      <c r="F88" s="214"/>
      <c r="G88" s="214"/>
      <c r="H88" s="214"/>
      <c r="I88" s="215"/>
      <c r="J88" s="243"/>
      <c r="K88" s="243"/>
      <c r="L88" s="243"/>
      <c r="M88" s="243"/>
      <c r="N88" s="243"/>
      <c r="O88" s="243"/>
      <c r="P88" s="243"/>
    </row>
    <row r="89" spans="1:16" ht="15" customHeight="1">
      <c r="A89" s="46" t="s">
        <v>585</v>
      </c>
      <c r="B89" s="213">
        <v>21440</v>
      </c>
      <c r="C89" s="214">
        <v>10495</v>
      </c>
      <c r="D89" s="214">
        <v>5270</v>
      </c>
      <c r="E89" s="214">
        <v>5225</v>
      </c>
      <c r="F89" s="214">
        <v>10945</v>
      </c>
      <c r="G89" s="214">
        <v>6919</v>
      </c>
      <c r="H89" s="214">
        <v>4026</v>
      </c>
      <c r="I89" s="215">
        <v>-1694</v>
      </c>
    </row>
    <row r="90" spans="1:16" ht="15" customHeight="1">
      <c r="A90" s="46" t="s">
        <v>53</v>
      </c>
      <c r="B90" s="213">
        <v>16178</v>
      </c>
      <c r="C90" s="286">
        <v>7104</v>
      </c>
      <c r="D90" s="286">
        <v>3567</v>
      </c>
      <c r="E90" s="286">
        <v>3537</v>
      </c>
      <c r="F90" s="286">
        <v>9074</v>
      </c>
      <c r="G90" s="286">
        <v>6236</v>
      </c>
      <c r="H90" s="286">
        <v>2838</v>
      </c>
      <c r="I90" s="215">
        <v>-2699</v>
      </c>
    </row>
    <row r="91" spans="1:16" ht="15" customHeight="1">
      <c r="A91" s="295" t="s">
        <v>54</v>
      </c>
      <c r="B91" s="213">
        <v>9424</v>
      </c>
      <c r="C91" s="286">
        <v>4133</v>
      </c>
      <c r="D91" s="286">
        <v>1983</v>
      </c>
      <c r="E91" s="286">
        <v>2150</v>
      </c>
      <c r="F91" s="286">
        <v>5291</v>
      </c>
      <c r="G91" s="286">
        <v>3743</v>
      </c>
      <c r="H91" s="286">
        <v>1548</v>
      </c>
      <c r="I91" s="215">
        <v>-1593</v>
      </c>
    </row>
    <row r="92" spans="1:16" ht="15" customHeight="1">
      <c r="A92" s="46" t="s">
        <v>55</v>
      </c>
      <c r="B92" s="213">
        <v>7935</v>
      </c>
      <c r="C92" s="286">
        <v>3924</v>
      </c>
      <c r="D92" s="286">
        <v>1833</v>
      </c>
      <c r="E92" s="286">
        <v>2091</v>
      </c>
      <c r="F92" s="286">
        <v>4011</v>
      </c>
      <c r="G92" s="286">
        <v>2748</v>
      </c>
      <c r="H92" s="286">
        <v>1263</v>
      </c>
      <c r="I92" s="215">
        <v>-657</v>
      </c>
    </row>
    <row r="93" spans="1:16" ht="15" customHeight="1">
      <c r="A93" s="294">
        <v>15</v>
      </c>
      <c r="B93" s="213">
        <v>1460</v>
      </c>
      <c r="C93" s="286">
        <v>696</v>
      </c>
      <c r="D93" s="286">
        <v>342</v>
      </c>
      <c r="E93" s="286">
        <v>354</v>
      </c>
      <c r="F93" s="286">
        <v>764</v>
      </c>
      <c r="G93" s="286">
        <v>542</v>
      </c>
      <c r="H93" s="286">
        <v>222</v>
      </c>
      <c r="I93" s="215">
        <v>-188</v>
      </c>
    </row>
    <row r="94" spans="1:16" ht="15" customHeight="1">
      <c r="A94" s="85">
        <v>16</v>
      </c>
      <c r="B94" s="213">
        <v>1470</v>
      </c>
      <c r="C94" s="286">
        <v>751</v>
      </c>
      <c r="D94" s="286">
        <v>348</v>
      </c>
      <c r="E94" s="286">
        <v>403</v>
      </c>
      <c r="F94" s="286">
        <v>719</v>
      </c>
      <c r="G94" s="286">
        <v>502</v>
      </c>
      <c r="H94" s="286">
        <v>217</v>
      </c>
      <c r="I94" s="215">
        <v>-99</v>
      </c>
    </row>
    <row r="95" spans="1:16" ht="15" customHeight="1">
      <c r="A95" s="85">
        <v>17</v>
      </c>
      <c r="B95" s="213">
        <v>1504</v>
      </c>
      <c r="C95" s="286">
        <v>760</v>
      </c>
      <c r="D95" s="286">
        <v>331</v>
      </c>
      <c r="E95" s="286">
        <v>429</v>
      </c>
      <c r="F95" s="286">
        <v>744</v>
      </c>
      <c r="G95" s="286">
        <v>529</v>
      </c>
      <c r="H95" s="286">
        <v>215</v>
      </c>
      <c r="I95" s="215">
        <v>-100</v>
      </c>
    </row>
    <row r="96" spans="1:16" ht="15" customHeight="1">
      <c r="A96" s="85">
        <v>18</v>
      </c>
      <c r="B96" s="213">
        <v>1745</v>
      </c>
      <c r="C96" s="286">
        <v>855</v>
      </c>
      <c r="D96" s="286">
        <v>387</v>
      </c>
      <c r="E96" s="286">
        <v>468</v>
      </c>
      <c r="F96" s="286">
        <v>890</v>
      </c>
      <c r="G96" s="286">
        <v>605</v>
      </c>
      <c r="H96" s="286">
        <v>285</v>
      </c>
      <c r="I96" s="215">
        <v>-137</v>
      </c>
    </row>
    <row r="97" spans="1:9" ht="15" customHeight="1">
      <c r="A97" s="85">
        <v>19</v>
      </c>
      <c r="B97" s="213">
        <v>1756</v>
      </c>
      <c r="C97" s="286">
        <v>862</v>
      </c>
      <c r="D97" s="286">
        <v>425</v>
      </c>
      <c r="E97" s="286">
        <v>437</v>
      </c>
      <c r="F97" s="286">
        <v>894</v>
      </c>
      <c r="G97" s="286">
        <v>570</v>
      </c>
      <c r="H97" s="286">
        <v>324</v>
      </c>
      <c r="I97" s="215">
        <v>-133</v>
      </c>
    </row>
    <row r="98" spans="1:9" ht="15" customHeight="1">
      <c r="A98" s="85" t="s">
        <v>56</v>
      </c>
      <c r="B98" s="213">
        <v>18479</v>
      </c>
      <c r="C98" s="286">
        <v>9609</v>
      </c>
      <c r="D98" s="286">
        <v>4206</v>
      </c>
      <c r="E98" s="286">
        <v>5403</v>
      </c>
      <c r="F98" s="286">
        <v>8870</v>
      </c>
      <c r="G98" s="286">
        <v>3956</v>
      </c>
      <c r="H98" s="286">
        <v>4914</v>
      </c>
      <c r="I98" s="215">
        <v>1447</v>
      </c>
    </row>
    <row r="99" spans="1:9" ht="15" customHeight="1">
      <c r="A99" s="85">
        <v>20</v>
      </c>
      <c r="B99" s="213">
        <v>2053</v>
      </c>
      <c r="C99" s="286">
        <v>958</v>
      </c>
      <c r="D99" s="286">
        <v>436</v>
      </c>
      <c r="E99" s="286">
        <v>522</v>
      </c>
      <c r="F99" s="286">
        <v>1095</v>
      </c>
      <c r="G99" s="286">
        <v>568</v>
      </c>
      <c r="H99" s="286">
        <v>527</v>
      </c>
      <c r="I99" s="215">
        <v>-46</v>
      </c>
    </row>
    <row r="100" spans="1:9" ht="15" customHeight="1">
      <c r="A100" s="85">
        <v>21</v>
      </c>
      <c r="B100" s="213">
        <v>2473</v>
      </c>
      <c r="C100" s="286">
        <v>1125</v>
      </c>
      <c r="D100" s="286">
        <v>487</v>
      </c>
      <c r="E100" s="286">
        <v>638</v>
      </c>
      <c r="F100" s="286">
        <v>1348</v>
      </c>
      <c r="G100" s="286">
        <v>640</v>
      </c>
      <c r="H100" s="286">
        <v>708</v>
      </c>
      <c r="I100" s="215">
        <v>-2</v>
      </c>
    </row>
    <row r="101" spans="1:9" ht="15" customHeight="1">
      <c r="A101" s="85">
        <v>22</v>
      </c>
      <c r="B101" s="213">
        <v>3347</v>
      </c>
      <c r="C101" s="286">
        <v>1603</v>
      </c>
      <c r="D101" s="286">
        <v>666</v>
      </c>
      <c r="E101" s="286">
        <v>937</v>
      </c>
      <c r="F101" s="286">
        <v>1744</v>
      </c>
      <c r="G101" s="286">
        <v>764</v>
      </c>
      <c r="H101" s="286">
        <v>980</v>
      </c>
      <c r="I101" s="215">
        <v>173</v>
      </c>
    </row>
    <row r="102" spans="1:9" ht="15" customHeight="1">
      <c r="A102" s="85">
        <v>23</v>
      </c>
      <c r="B102" s="213">
        <v>4338</v>
      </c>
      <c r="C102" s="286">
        <v>2304</v>
      </c>
      <c r="D102" s="286">
        <v>995</v>
      </c>
      <c r="E102" s="286">
        <v>1309</v>
      </c>
      <c r="F102" s="286">
        <v>2034</v>
      </c>
      <c r="G102" s="286">
        <v>850</v>
      </c>
      <c r="H102" s="286">
        <v>1184</v>
      </c>
      <c r="I102" s="215">
        <v>459</v>
      </c>
    </row>
    <row r="103" spans="1:9" ht="15" customHeight="1">
      <c r="A103" s="85">
        <v>24</v>
      </c>
      <c r="B103" s="213">
        <v>6268</v>
      </c>
      <c r="C103" s="286">
        <v>3619</v>
      </c>
      <c r="D103" s="286">
        <v>1622</v>
      </c>
      <c r="E103" s="286">
        <v>1997</v>
      </c>
      <c r="F103" s="286">
        <v>2649</v>
      </c>
      <c r="G103" s="286">
        <v>1134</v>
      </c>
      <c r="H103" s="286">
        <v>1515</v>
      </c>
      <c r="I103" s="215">
        <v>863</v>
      </c>
    </row>
    <row r="104" spans="1:9" ht="15" customHeight="1">
      <c r="A104" s="85" t="s">
        <v>57</v>
      </c>
      <c r="B104" s="213">
        <v>43921</v>
      </c>
      <c r="C104" s="286">
        <v>27665</v>
      </c>
      <c r="D104" s="286">
        <v>13741</v>
      </c>
      <c r="E104" s="286">
        <v>13924</v>
      </c>
      <c r="F104" s="286">
        <v>16256</v>
      </c>
      <c r="G104" s="286">
        <v>8136</v>
      </c>
      <c r="H104" s="286">
        <v>8120</v>
      </c>
      <c r="I104" s="215">
        <v>5788</v>
      </c>
    </row>
    <row r="105" spans="1:9" ht="15" customHeight="1">
      <c r="A105" s="85">
        <v>25</v>
      </c>
      <c r="B105" s="213">
        <v>7551</v>
      </c>
      <c r="C105" s="286">
        <v>4517</v>
      </c>
      <c r="D105" s="286">
        <v>2107</v>
      </c>
      <c r="E105" s="286">
        <v>2410</v>
      </c>
      <c r="F105" s="286">
        <v>3034</v>
      </c>
      <c r="G105" s="286">
        <v>1342</v>
      </c>
      <c r="H105" s="286">
        <v>1692</v>
      </c>
      <c r="I105" s="215">
        <v>1068</v>
      </c>
    </row>
    <row r="106" spans="1:9" ht="15" customHeight="1">
      <c r="A106" s="85">
        <v>26</v>
      </c>
      <c r="B106" s="213">
        <v>8736</v>
      </c>
      <c r="C106" s="286">
        <v>5469</v>
      </c>
      <c r="D106" s="286">
        <v>2631</v>
      </c>
      <c r="E106" s="286">
        <v>2838</v>
      </c>
      <c r="F106" s="286">
        <v>3267</v>
      </c>
      <c r="G106" s="286">
        <v>1567</v>
      </c>
      <c r="H106" s="286">
        <v>1700</v>
      </c>
      <c r="I106" s="215">
        <v>1271</v>
      </c>
    </row>
    <row r="107" spans="1:9" ht="15" customHeight="1">
      <c r="A107" s="85">
        <v>27</v>
      </c>
      <c r="B107" s="213">
        <v>9547</v>
      </c>
      <c r="C107" s="286">
        <v>6130</v>
      </c>
      <c r="D107" s="286">
        <v>3024</v>
      </c>
      <c r="E107" s="286">
        <v>3106</v>
      </c>
      <c r="F107" s="286">
        <v>3417</v>
      </c>
      <c r="G107" s="286">
        <v>1730</v>
      </c>
      <c r="H107" s="286">
        <v>1687</v>
      </c>
      <c r="I107" s="215">
        <v>1376</v>
      </c>
    </row>
    <row r="108" spans="1:9" ht="15" customHeight="1">
      <c r="A108" s="85">
        <v>28</v>
      </c>
      <c r="B108" s="213">
        <v>9444</v>
      </c>
      <c r="C108" s="286">
        <v>6053</v>
      </c>
      <c r="D108" s="286">
        <v>3060</v>
      </c>
      <c r="E108" s="286">
        <v>2993</v>
      </c>
      <c r="F108" s="286">
        <v>3391</v>
      </c>
      <c r="G108" s="286">
        <v>1776</v>
      </c>
      <c r="H108" s="286">
        <v>1615</v>
      </c>
      <c r="I108" s="215">
        <v>1217</v>
      </c>
    </row>
    <row r="109" spans="1:9" ht="15" customHeight="1">
      <c r="A109" s="85">
        <v>29</v>
      </c>
      <c r="B109" s="213">
        <v>8643</v>
      </c>
      <c r="C109" s="286">
        <v>5496</v>
      </c>
      <c r="D109" s="286">
        <v>2919</v>
      </c>
      <c r="E109" s="286">
        <v>2577</v>
      </c>
      <c r="F109" s="286">
        <v>3147</v>
      </c>
      <c r="G109" s="286">
        <v>1721</v>
      </c>
      <c r="H109" s="286">
        <v>1426</v>
      </c>
      <c r="I109" s="215">
        <v>856</v>
      </c>
    </row>
    <row r="110" spans="1:9" ht="15" customHeight="1">
      <c r="A110" s="85" t="s">
        <v>58</v>
      </c>
      <c r="B110" s="213">
        <v>37307</v>
      </c>
      <c r="C110" s="286">
        <v>21786</v>
      </c>
      <c r="D110" s="286">
        <v>11870</v>
      </c>
      <c r="E110" s="286">
        <v>9916</v>
      </c>
      <c r="F110" s="286">
        <v>15521</v>
      </c>
      <c r="G110" s="286">
        <v>9923</v>
      </c>
      <c r="H110" s="286">
        <v>5598</v>
      </c>
      <c r="I110" s="215">
        <v>-7</v>
      </c>
    </row>
    <row r="111" spans="1:9" ht="15" customHeight="1">
      <c r="A111" s="85" t="s">
        <v>59</v>
      </c>
      <c r="B111" s="213">
        <v>23915</v>
      </c>
      <c r="C111" s="286">
        <v>12661</v>
      </c>
      <c r="D111" s="286">
        <v>7217</v>
      </c>
      <c r="E111" s="286">
        <v>5444</v>
      </c>
      <c r="F111" s="286">
        <v>11254</v>
      </c>
      <c r="G111" s="286">
        <v>8252</v>
      </c>
      <c r="H111" s="286">
        <v>3002</v>
      </c>
      <c r="I111" s="296">
        <v>-2808</v>
      </c>
    </row>
    <row r="112" spans="1:9" ht="15" customHeight="1">
      <c r="A112" s="85" t="s">
        <v>60</v>
      </c>
      <c r="B112" s="213">
        <v>14578</v>
      </c>
      <c r="C112" s="286">
        <v>7200</v>
      </c>
      <c r="D112" s="286">
        <v>3987</v>
      </c>
      <c r="E112" s="286">
        <v>3213</v>
      </c>
      <c r="F112" s="286">
        <v>7378</v>
      </c>
      <c r="G112" s="286">
        <v>5699</v>
      </c>
      <c r="H112" s="286">
        <v>1679</v>
      </c>
      <c r="I112" s="296">
        <v>-2486</v>
      </c>
    </row>
    <row r="113" spans="1:9" ht="15" customHeight="1">
      <c r="A113" s="85" t="s">
        <v>61</v>
      </c>
      <c r="B113" s="213">
        <v>8596</v>
      </c>
      <c r="C113" s="286">
        <v>4276</v>
      </c>
      <c r="D113" s="286">
        <v>2293</v>
      </c>
      <c r="E113" s="286">
        <v>1983</v>
      </c>
      <c r="F113" s="286">
        <v>4320</v>
      </c>
      <c r="G113" s="286">
        <v>3357</v>
      </c>
      <c r="H113" s="286">
        <v>963</v>
      </c>
      <c r="I113" s="296">
        <v>-1374</v>
      </c>
    </row>
    <row r="114" spans="1:9" ht="15" customHeight="1">
      <c r="A114" s="85" t="s">
        <v>62</v>
      </c>
      <c r="B114" s="213">
        <v>6147</v>
      </c>
      <c r="C114" s="286">
        <v>3085</v>
      </c>
      <c r="D114" s="286">
        <v>1749</v>
      </c>
      <c r="E114" s="286">
        <v>1336</v>
      </c>
      <c r="F114" s="286">
        <v>3062</v>
      </c>
      <c r="G114" s="286">
        <v>2496</v>
      </c>
      <c r="H114" s="286">
        <v>566</v>
      </c>
      <c r="I114" s="296">
        <v>-1160</v>
      </c>
    </row>
    <row r="115" spans="1:9" ht="15" customHeight="1">
      <c r="A115" s="46" t="s">
        <v>63</v>
      </c>
      <c r="B115" s="213">
        <v>6453</v>
      </c>
      <c r="C115" s="286">
        <v>3300</v>
      </c>
      <c r="D115" s="286">
        <v>1881</v>
      </c>
      <c r="E115" s="286">
        <v>1419</v>
      </c>
      <c r="F115" s="286">
        <v>3153</v>
      </c>
      <c r="G115" s="286">
        <v>2582</v>
      </c>
      <c r="H115" s="286">
        <v>571</v>
      </c>
      <c r="I115" s="296">
        <v>-1163</v>
      </c>
    </row>
    <row r="116" spans="1:9" ht="15" customHeight="1">
      <c r="A116" s="85" t="s">
        <v>64</v>
      </c>
      <c r="B116" s="213">
        <v>7808</v>
      </c>
      <c r="C116" s="286">
        <v>4287</v>
      </c>
      <c r="D116" s="286">
        <v>2628</v>
      </c>
      <c r="E116" s="286">
        <v>1659</v>
      </c>
      <c r="F116" s="286">
        <v>3521</v>
      </c>
      <c r="G116" s="286">
        <v>3012</v>
      </c>
      <c r="H116" s="286">
        <v>509</v>
      </c>
      <c r="I116" s="296">
        <v>-1353</v>
      </c>
    </row>
    <row r="117" spans="1:9" ht="15" customHeight="1">
      <c r="A117" s="85" t="s">
        <v>65</v>
      </c>
      <c r="B117" s="213">
        <v>5954</v>
      </c>
      <c r="C117" s="286">
        <v>3700</v>
      </c>
      <c r="D117" s="286">
        <v>2264</v>
      </c>
      <c r="E117" s="286">
        <v>1436</v>
      </c>
      <c r="F117" s="286">
        <v>2254</v>
      </c>
      <c r="G117" s="286">
        <v>1886</v>
      </c>
      <c r="H117" s="286">
        <v>368</v>
      </c>
      <c r="I117" s="296">
        <v>-450</v>
      </c>
    </row>
    <row r="118" spans="1:9" ht="15" customHeight="1">
      <c r="A118" s="85" t="s">
        <v>66</v>
      </c>
      <c r="B118" s="213">
        <v>3291</v>
      </c>
      <c r="C118" s="286">
        <v>2164</v>
      </c>
      <c r="D118" s="286">
        <v>1330</v>
      </c>
      <c r="E118" s="286">
        <v>834</v>
      </c>
      <c r="F118" s="286">
        <v>1127</v>
      </c>
      <c r="G118" s="286">
        <v>881</v>
      </c>
      <c r="H118" s="286">
        <v>246</v>
      </c>
      <c r="I118" s="296">
        <v>-47</v>
      </c>
    </row>
    <row r="119" spans="1:9" ht="15" customHeight="1">
      <c r="A119" s="85" t="s">
        <v>67</v>
      </c>
      <c r="B119" s="213">
        <v>2167</v>
      </c>
      <c r="C119" s="286">
        <v>1473</v>
      </c>
      <c r="D119" s="286">
        <v>927</v>
      </c>
      <c r="E119" s="286">
        <v>546</v>
      </c>
      <c r="F119" s="286">
        <v>694</v>
      </c>
      <c r="G119" s="286">
        <v>535</v>
      </c>
      <c r="H119" s="286">
        <v>159</v>
      </c>
      <c r="I119" s="215">
        <v>11</v>
      </c>
    </row>
    <row r="120" spans="1:9" ht="15" customHeight="1">
      <c r="A120" s="85" t="s">
        <v>68</v>
      </c>
      <c r="B120" s="213">
        <v>2122</v>
      </c>
      <c r="C120" s="286">
        <v>1360</v>
      </c>
      <c r="D120" s="286">
        <v>849</v>
      </c>
      <c r="E120" s="286">
        <v>511</v>
      </c>
      <c r="F120" s="286">
        <v>762</v>
      </c>
      <c r="G120" s="286">
        <v>566</v>
      </c>
      <c r="H120" s="286">
        <v>196</v>
      </c>
      <c r="I120" s="296">
        <v>-55</v>
      </c>
    </row>
    <row r="121" spans="1:9" ht="15" customHeight="1">
      <c r="A121" s="85" t="s">
        <v>69</v>
      </c>
      <c r="B121" s="213">
        <v>2873</v>
      </c>
      <c r="C121" s="286">
        <v>1857</v>
      </c>
      <c r="D121" s="286">
        <v>1095</v>
      </c>
      <c r="E121" s="286">
        <v>762</v>
      </c>
      <c r="F121" s="286">
        <v>1016</v>
      </c>
      <c r="G121" s="286">
        <v>752</v>
      </c>
      <c r="H121" s="286">
        <v>264</v>
      </c>
      <c r="I121" s="215">
        <v>10</v>
      </c>
    </row>
    <row r="122" spans="1:9" ht="15" customHeight="1">
      <c r="A122" s="396" t="s">
        <v>592</v>
      </c>
      <c r="B122" s="46"/>
      <c r="C122" s="3"/>
      <c r="D122" s="3"/>
      <c r="E122" s="3"/>
      <c r="F122" s="3"/>
      <c r="G122" s="3"/>
      <c r="H122" s="3"/>
      <c r="I122" s="104"/>
    </row>
  </sheetData>
  <mergeCells count="8">
    <mergeCell ref="A9:I9"/>
    <mergeCell ref="A85:I85"/>
    <mergeCell ref="A47:I47"/>
    <mergeCell ref="A6:A7"/>
    <mergeCell ref="B6:B7"/>
    <mergeCell ref="C6:E6"/>
    <mergeCell ref="F6:H6"/>
    <mergeCell ref="I6:I7"/>
  </mergeCells>
  <pageMargins left="0.74803149606299213" right="0.74803149606299213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3"/>
  <sheetViews>
    <sheetView zoomScaleNormal="100" workbookViewId="0">
      <pane ySplit="8" topLeftCell="A9" activePane="bottomLeft" state="frozen"/>
      <selection pane="bottomLeft" activeCell="A4" sqref="A4"/>
    </sheetView>
  </sheetViews>
  <sheetFormatPr defaultColWidth="9" defaultRowHeight="12.6"/>
  <cols>
    <col min="1" max="1" width="18.8984375" style="14" customWidth="1"/>
    <col min="2" max="6" width="6.3984375" style="14" customWidth="1"/>
    <col min="7" max="7" width="6.69921875" style="14" customWidth="1"/>
    <col min="8" max="8" width="7.09765625" style="14" customWidth="1"/>
    <col min="9" max="9" width="6.3984375" style="14" customWidth="1"/>
    <col min="10" max="10" width="7.19921875" style="14" customWidth="1"/>
    <col min="11" max="11" width="6.3984375" style="14" customWidth="1"/>
    <col min="12" max="12" width="9" style="24"/>
    <col min="13" max="16384" width="9" style="14"/>
  </cols>
  <sheetData>
    <row r="1" spans="1:13">
      <c r="A1" s="4" t="s">
        <v>619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3">
      <c r="A2" s="36" t="s">
        <v>652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3">
      <c r="A3" s="384" t="s">
        <v>653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384" t="s">
        <v>654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3">
      <c r="A5" s="13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3" ht="18" customHeight="1">
      <c r="A6" s="411" t="s">
        <v>483</v>
      </c>
      <c r="B6" s="416" t="s">
        <v>438</v>
      </c>
      <c r="C6" s="417"/>
      <c r="D6" s="417"/>
      <c r="E6" s="417"/>
      <c r="F6" s="422"/>
      <c r="G6" s="416" t="s">
        <v>439</v>
      </c>
      <c r="H6" s="417"/>
      <c r="I6" s="417"/>
      <c r="J6" s="417"/>
      <c r="K6" s="417"/>
    </row>
    <row r="7" spans="1:13" ht="29.25" customHeight="1">
      <c r="A7" s="413"/>
      <c r="B7" s="420" t="s">
        <v>425</v>
      </c>
      <c r="C7" s="416" t="s">
        <v>433</v>
      </c>
      <c r="D7" s="422"/>
      <c r="E7" s="416" t="s">
        <v>473</v>
      </c>
      <c r="F7" s="422"/>
      <c r="G7" s="420" t="s">
        <v>425</v>
      </c>
      <c r="H7" s="416" t="s">
        <v>429</v>
      </c>
      <c r="I7" s="422"/>
      <c r="J7" s="416" t="s">
        <v>430</v>
      </c>
      <c r="K7" s="417"/>
    </row>
    <row r="8" spans="1:13" ht="53.25" customHeight="1">
      <c r="A8" s="415"/>
      <c r="B8" s="421"/>
      <c r="C8" s="73" t="s">
        <v>447</v>
      </c>
      <c r="D8" s="73" t="s">
        <v>448</v>
      </c>
      <c r="E8" s="73" t="s">
        <v>447</v>
      </c>
      <c r="F8" s="73" t="s">
        <v>430</v>
      </c>
      <c r="G8" s="421"/>
      <c r="H8" s="73" t="s">
        <v>433</v>
      </c>
      <c r="I8" s="73" t="s">
        <v>446</v>
      </c>
      <c r="J8" s="73" t="s">
        <v>433</v>
      </c>
      <c r="K8" s="239" t="s">
        <v>446</v>
      </c>
    </row>
    <row r="9" spans="1:13">
      <c r="A9" s="46"/>
      <c r="B9" s="7"/>
      <c r="C9" s="7"/>
      <c r="D9" s="7"/>
      <c r="E9" s="7"/>
      <c r="F9" s="7"/>
      <c r="G9" s="7"/>
      <c r="H9" s="7"/>
      <c r="I9" s="7"/>
      <c r="J9" s="7"/>
      <c r="K9" s="187"/>
    </row>
    <row r="10" spans="1:13" s="57" customFormat="1">
      <c r="A10" s="51" t="s">
        <v>313</v>
      </c>
      <c r="B10" s="209">
        <v>449771</v>
      </c>
      <c r="C10" s="210">
        <v>129577</v>
      </c>
      <c r="D10" s="210">
        <v>111720</v>
      </c>
      <c r="E10" s="210">
        <v>140020</v>
      </c>
      <c r="F10" s="210">
        <v>68454</v>
      </c>
      <c r="G10" s="210">
        <v>449771</v>
      </c>
      <c r="H10" s="210">
        <v>129577</v>
      </c>
      <c r="I10" s="210">
        <v>140020</v>
      </c>
      <c r="J10" s="210">
        <v>111720</v>
      </c>
      <c r="K10" s="211">
        <v>68454</v>
      </c>
      <c r="L10" s="91"/>
    </row>
    <row r="11" spans="1:13" s="57" customFormat="1">
      <c r="A11" s="388" t="s">
        <v>314</v>
      </c>
      <c r="B11" s="213"/>
      <c r="C11" s="214"/>
      <c r="D11" s="214"/>
      <c r="E11" s="214"/>
      <c r="F11" s="214"/>
      <c r="G11" s="214"/>
      <c r="H11" s="214"/>
      <c r="I11" s="214"/>
      <c r="J11" s="214"/>
      <c r="K11" s="215"/>
      <c r="L11" s="91"/>
    </row>
    <row r="12" spans="1:13">
      <c r="A12" s="240" t="s">
        <v>586</v>
      </c>
      <c r="B12" s="213">
        <v>44055</v>
      </c>
      <c r="C12" s="214">
        <v>10782</v>
      </c>
      <c r="D12" s="214">
        <v>10764</v>
      </c>
      <c r="E12" s="214">
        <v>14301</v>
      </c>
      <c r="F12" s="214">
        <v>8208</v>
      </c>
      <c r="G12" s="214">
        <v>44055</v>
      </c>
      <c r="H12" s="214">
        <v>10782</v>
      </c>
      <c r="I12" s="214">
        <v>14301</v>
      </c>
      <c r="J12" s="214">
        <v>10764</v>
      </c>
      <c r="K12" s="215">
        <v>8208</v>
      </c>
      <c r="M12" s="57"/>
    </row>
    <row r="13" spans="1:13">
      <c r="A13" s="241" t="s">
        <v>70</v>
      </c>
      <c r="B13" s="213">
        <v>52183</v>
      </c>
      <c r="C13" s="214">
        <v>11330</v>
      </c>
      <c r="D13" s="214">
        <v>11474</v>
      </c>
      <c r="E13" s="214">
        <v>20427</v>
      </c>
      <c r="F13" s="214">
        <v>8952</v>
      </c>
      <c r="G13" s="214">
        <v>52183</v>
      </c>
      <c r="H13" s="214">
        <v>11330</v>
      </c>
      <c r="I13" s="214">
        <v>20427</v>
      </c>
      <c r="J13" s="214">
        <v>11474</v>
      </c>
      <c r="K13" s="215">
        <v>8952</v>
      </c>
    </row>
    <row r="14" spans="1:13">
      <c r="A14" s="240" t="s">
        <v>71</v>
      </c>
      <c r="B14" s="213">
        <v>15067</v>
      </c>
      <c r="C14" s="214">
        <v>3433</v>
      </c>
      <c r="D14" s="214">
        <v>3899</v>
      </c>
      <c r="E14" s="214">
        <v>5471</v>
      </c>
      <c r="F14" s="214">
        <v>2264</v>
      </c>
      <c r="G14" s="214">
        <v>15067</v>
      </c>
      <c r="H14" s="214">
        <v>3433</v>
      </c>
      <c r="I14" s="214">
        <v>5471</v>
      </c>
      <c r="J14" s="214">
        <v>3899</v>
      </c>
      <c r="K14" s="215">
        <v>2264</v>
      </c>
    </row>
    <row r="15" spans="1:13">
      <c r="A15" s="240" t="s">
        <v>72</v>
      </c>
      <c r="B15" s="213">
        <v>100847</v>
      </c>
      <c r="C15" s="214">
        <v>30029</v>
      </c>
      <c r="D15" s="214">
        <v>30947</v>
      </c>
      <c r="E15" s="214">
        <v>20288</v>
      </c>
      <c r="F15" s="214">
        <v>19583</v>
      </c>
      <c r="G15" s="214">
        <v>100847</v>
      </c>
      <c r="H15" s="214">
        <v>30029</v>
      </c>
      <c r="I15" s="214">
        <v>20288</v>
      </c>
      <c r="J15" s="214">
        <v>30947</v>
      </c>
      <c r="K15" s="215">
        <v>19583</v>
      </c>
    </row>
    <row r="16" spans="1:13">
      <c r="A16" s="240" t="s">
        <v>73</v>
      </c>
      <c r="B16" s="213">
        <v>151203</v>
      </c>
      <c r="C16" s="214">
        <v>46658</v>
      </c>
      <c r="D16" s="214">
        <v>35716</v>
      </c>
      <c r="E16" s="214">
        <v>47456</v>
      </c>
      <c r="F16" s="214">
        <v>21373</v>
      </c>
      <c r="G16" s="214">
        <v>151203</v>
      </c>
      <c r="H16" s="214">
        <v>46658</v>
      </c>
      <c r="I16" s="214">
        <v>47456</v>
      </c>
      <c r="J16" s="214">
        <v>35716</v>
      </c>
      <c r="K16" s="215">
        <v>21373</v>
      </c>
    </row>
    <row r="17" spans="1:12">
      <c r="A17" s="240" t="s">
        <v>74</v>
      </c>
      <c r="B17" s="213">
        <v>44053</v>
      </c>
      <c r="C17" s="214">
        <v>12314</v>
      </c>
      <c r="D17" s="214">
        <v>9277</v>
      </c>
      <c r="E17" s="214">
        <v>17730</v>
      </c>
      <c r="F17" s="214">
        <v>4732</v>
      </c>
      <c r="G17" s="214">
        <v>44053</v>
      </c>
      <c r="H17" s="214">
        <v>12314</v>
      </c>
      <c r="I17" s="214">
        <v>17730</v>
      </c>
      <c r="J17" s="214">
        <v>9277</v>
      </c>
      <c r="K17" s="215">
        <v>4732</v>
      </c>
    </row>
    <row r="18" spans="1:12">
      <c r="A18" s="240" t="s">
        <v>75</v>
      </c>
      <c r="B18" s="213">
        <v>42363</v>
      </c>
      <c r="C18" s="214">
        <v>15031</v>
      </c>
      <c r="D18" s="214">
        <v>9643</v>
      </c>
      <c r="E18" s="214">
        <v>14347</v>
      </c>
      <c r="F18" s="214">
        <v>3342</v>
      </c>
      <c r="G18" s="214">
        <v>42363</v>
      </c>
      <c r="H18" s="214">
        <v>15031</v>
      </c>
      <c r="I18" s="214">
        <v>14347</v>
      </c>
      <c r="J18" s="214">
        <v>9643</v>
      </c>
      <c r="K18" s="215">
        <v>3342</v>
      </c>
    </row>
    <row r="19" spans="1:12">
      <c r="A19" s="388" t="s">
        <v>591</v>
      </c>
      <c r="B19" s="3"/>
      <c r="C19" s="3"/>
      <c r="D19" s="3"/>
      <c r="E19" s="3"/>
      <c r="F19" s="3"/>
      <c r="G19" s="3"/>
      <c r="H19" s="3"/>
      <c r="I19" s="3"/>
      <c r="J19" s="3"/>
      <c r="K19" s="104"/>
    </row>
    <row r="20" spans="1:12" s="57" customFormat="1" ht="15" customHeight="1">
      <c r="A20" s="51" t="s">
        <v>76</v>
      </c>
      <c r="B20" s="209">
        <v>39342</v>
      </c>
      <c r="C20" s="210">
        <v>12354</v>
      </c>
      <c r="D20" s="210">
        <v>9568</v>
      </c>
      <c r="E20" s="210">
        <v>13430</v>
      </c>
      <c r="F20" s="210">
        <v>3990</v>
      </c>
      <c r="G20" s="210">
        <v>36142</v>
      </c>
      <c r="H20" s="210">
        <v>10521</v>
      </c>
      <c r="I20" s="210">
        <v>13325</v>
      </c>
      <c r="J20" s="210">
        <v>8512</v>
      </c>
      <c r="K20" s="211">
        <v>3784</v>
      </c>
      <c r="L20" s="91"/>
    </row>
    <row r="21" spans="1:12">
      <c r="A21" s="240" t="s">
        <v>587</v>
      </c>
      <c r="B21" s="213">
        <v>3768</v>
      </c>
      <c r="C21" s="214">
        <v>988</v>
      </c>
      <c r="D21" s="214">
        <v>928</v>
      </c>
      <c r="E21" s="214">
        <v>1406</v>
      </c>
      <c r="F21" s="214">
        <v>446</v>
      </c>
      <c r="G21" s="214">
        <v>3459</v>
      </c>
      <c r="H21" s="214">
        <v>858</v>
      </c>
      <c r="I21" s="214">
        <v>1357</v>
      </c>
      <c r="J21" s="214">
        <v>831</v>
      </c>
      <c r="K21" s="215">
        <v>413</v>
      </c>
    </row>
    <row r="22" spans="1:12">
      <c r="A22" s="241" t="s">
        <v>70</v>
      </c>
      <c r="B22" s="213">
        <v>4624</v>
      </c>
      <c r="C22" s="214">
        <v>952</v>
      </c>
      <c r="D22" s="214">
        <v>999</v>
      </c>
      <c r="E22" s="214">
        <v>2108</v>
      </c>
      <c r="F22" s="214">
        <v>565</v>
      </c>
      <c r="G22" s="214">
        <v>4494</v>
      </c>
      <c r="H22" s="214">
        <v>911</v>
      </c>
      <c r="I22" s="214">
        <v>2085</v>
      </c>
      <c r="J22" s="214">
        <v>961</v>
      </c>
      <c r="K22" s="215">
        <v>537</v>
      </c>
    </row>
    <row r="23" spans="1:12">
      <c r="A23" s="240" t="s">
        <v>71</v>
      </c>
      <c r="B23" s="213">
        <v>1185</v>
      </c>
      <c r="C23" s="214">
        <v>265</v>
      </c>
      <c r="D23" s="214">
        <v>278</v>
      </c>
      <c r="E23" s="214">
        <v>508</v>
      </c>
      <c r="F23" s="214">
        <v>134</v>
      </c>
      <c r="G23" s="214">
        <v>1185</v>
      </c>
      <c r="H23" s="214">
        <v>253</v>
      </c>
      <c r="I23" s="214">
        <v>520</v>
      </c>
      <c r="J23" s="214">
        <v>277</v>
      </c>
      <c r="K23" s="215">
        <v>135</v>
      </c>
    </row>
    <row r="24" spans="1:12">
      <c r="A24" s="240" t="s">
        <v>72</v>
      </c>
      <c r="B24" s="213">
        <v>8288</v>
      </c>
      <c r="C24" s="214">
        <v>3074</v>
      </c>
      <c r="D24" s="214">
        <v>2537</v>
      </c>
      <c r="E24" s="214">
        <v>1784</v>
      </c>
      <c r="F24" s="214">
        <v>893</v>
      </c>
      <c r="G24" s="214">
        <v>6804</v>
      </c>
      <c r="H24" s="214">
        <v>2215</v>
      </c>
      <c r="I24" s="214">
        <v>1694</v>
      </c>
      <c r="J24" s="214">
        <v>2053</v>
      </c>
      <c r="K24" s="215">
        <v>842</v>
      </c>
    </row>
    <row r="25" spans="1:12">
      <c r="A25" s="240" t="s">
        <v>73</v>
      </c>
      <c r="B25" s="213">
        <v>13457</v>
      </c>
      <c r="C25" s="214">
        <v>4455</v>
      </c>
      <c r="D25" s="214">
        <v>3001</v>
      </c>
      <c r="E25" s="214">
        <v>4645</v>
      </c>
      <c r="F25" s="214">
        <v>1356</v>
      </c>
      <c r="G25" s="214">
        <v>12052</v>
      </c>
      <c r="H25" s="214">
        <v>3656</v>
      </c>
      <c r="I25" s="214">
        <v>4525</v>
      </c>
      <c r="J25" s="214">
        <v>2641</v>
      </c>
      <c r="K25" s="215">
        <v>1230</v>
      </c>
    </row>
    <row r="26" spans="1:12">
      <c r="A26" s="240" t="s">
        <v>74</v>
      </c>
      <c r="B26" s="213">
        <v>4058</v>
      </c>
      <c r="C26" s="214">
        <v>1123</v>
      </c>
      <c r="D26" s="214">
        <v>866</v>
      </c>
      <c r="E26" s="214">
        <v>1695</v>
      </c>
      <c r="F26" s="214">
        <v>374</v>
      </c>
      <c r="G26" s="214">
        <v>4035</v>
      </c>
      <c r="H26" s="214">
        <v>1068</v>
      </c>
      <c r="I26" s="214">
        <v>1750</v>
      </c>
      <c r="J26" s="214">
        <v>830</v>
      </c>
      <c r="K26" s="215">
        <v>387</v>
      </c>
    </row>
    <row r="27" spans="1:12">
      <c r="A27" s="240" t="s">
        <v>75</v>
      </c>
      <c r="B27" s="213">
        <v>3962</v>
      </c>
      <c r="C27" s="214">
        <v>1497</v>
      </c>
      <c r="D27" s="214">
        <v>959</v>
      </c>
      <c r="E27" s="214">
        <v>1284</v>
      </c>
      <c r="F27" s="214">
        <v>222</v>
      </c>
      <c r="G27" s="214">
        <v>4113</v>
      </c>
      <c r="H27" s="214">
        <v>1560</v>
      </c>
      <c r="I27" s="214">
        <v>1394</v>
      </c>
      <c r="J27" s="214">
        <v>919</v>
      </c>
      <c r="K27" s="215">
        <v>240</v>
      </c>
    </row>
    <row r="28" spans="1:12">
      <c r="A28" s="388" t="s">
        <v>591</v>
      </c>
      <c r="B28" s="213"/>
      <c r="C28" s="214"/>
      <c r="D28" s="214"/>
      <c r="E28" s="214"/>
      <c r="F28" s="214"/>
      <c r="G28" s="214"/>
      <c r="H28" s="214"/>
      <c r="I28" s="214"/>
      <c r="J28" s="214"/>
      <c r="K28" s="215"/>
    </row>
    <row r="29" spans="1:12" s="57" customFormat="1" ht="15" customHeight="1">
      <c r="A29" s="160" t="s">
        <v>77</v>
      </c>
      <c r="B29" s="209">
        <v>23231</v>
      </c>
      <c r="C29" s="210">
        <v>4387</v>
      </c>
      <c r="D29" s="210">
        <v>6207</v>
      </c>
      <c r="E29" s="210">
        <v>8483</v>
      </c>
      <c r="F29" s="210">
        <v>4154</v>
      </c>
      <c r="G29" s="210">
        <v>25772</v>
      </c>
      <c r="H29" s="210">
        <v>5805</v>
      </c>
      <c r="I29" s="210">
        <v>8814</v>
      </c>
      <c r="J29" s="210">
        <v>6731</v>
      </c>
      <c r="K29" s="211">
        <v>4422</v>
      </c>
      <c r="L29" s="91"/>
    </row>
    <row r="30" spans="1:12">
      <c r="A30" s="240" t="s">
        <v>586</v>
      </c>
      <c r="B30" s="213">
        <v>2187</v>
      </c>
      <c r="C30" s="214">
        <v>334</v>
      </c>
      <c r="D30" s="214">
        <v>506</v>
      </c>
      <c r="E30" s="214">
        <v>873</v>
      </c>
      <c r="F30" s="214">
        <v>474</v>
      </c>
      <c r="G30" s="214">
        <v>2354</v>
      </c>
      <c r="H30" s="214">
        <v>402</v>
      </c>
      <c r="I30" s="214">
        <v>917</v>
      </c>
      <c r="J30" s="214">
        <v>541</v>
      </c>
      <c r="K30" s="215">
        <v>494</v>
      </c>
    </row>
    <row r="31" spans="1:12">
      <c r="A31" s="241" t="s">
        <v>70</v>
      </c>
      <c r="B31" s="213">
        <v>2820</v>
      </c>
      <c r="C31" s="214">
        <v>367</v>
      </c>
      <c r="D31" s="214">
        <v>633</v>
      </c>
      <c r="E31" s="214">
        <v>1278</v>
      </c>
      <c r="F31" s="214">
        <v>542</v>
      </c>
      <c r="G31" s="214">
        <v>2978</v>
      </c>
      <c r="H31" s="214">
        <v>432</v>
      </c>
      <c r="I31" s="214">
        <v>1284</v>
      </c>
      <c r="J31" s="214">
        <v>679</v>
      </c>
      <c r="K31" s="215">
        <v>583</v>
      </c>
    </row>
    <row r="32" spans="1:12">
      <c r="A32" s="240" t="s">
        <v>71</v>
      </c>
      <c r="B32" s="213">
        <v>775</v>
      </c>
      <c r="C32" s="214">
        <v>109</v>
      </c>
      <c r="D32" s="214">
        <v>216</v>
      </c>
      <c r="E32" s="214">
        <v>334</v>
      </c>
      <c r="F32" s="214">
        <v>116</v>
      </c>
      <c r="G32" s="214">
        <v>836</v>
      </c>
      <c r="H32" s="214">
        <v>139</v>
      </c>
      <c r="I32" s="214">
        <v>334</v>
      </c>
      <c r="J32" s="214">
        <v>235</v>
      </c>
      <c r="K32" s="215">
        <v>128</v>
      </c>
    </row>
    <row r="33" spans="1:12">
      <c r="A33" s="240" t="s">
        <v>72</v>
      </c>
      <c r="B33" s="213">
        <v>5371</v>
      </c>
      <c r="C33" s="214">
        <v>1048</v>
      </c>
      <c r="D33" s="214">
        <v>1729</v>
      </c>
      <c r="E33" s="214">
        <v>1313</v>
      </c>
      <c r="F33" s="214">
        <v>1281</v>
      </c>
      <c r="G33" s="214">
        <v>6286</v>
      </c>
      <c r="H33" s="214">
        <v>1595</v>
      </c>
      <c r="I33" s="214">
        <v>1440</v>
      </c>
      <c r="J33" s="214">
        <v>1917</v>
      </c>
      <c r="K33" s="215">
        <v>1334</v>
      </c>
    </row>
    <row r="34" spans="1:12">
      <c r="A34" s="240" t="s">
        <v>73</v>
      </c>
      <c r="B34" s="213">
        <v>7220</v>
      </c>
      <c r="C34" s="214">
        <v>1361</v>
      </c>
      <c r="D34" s="214">
        <v>1797</v>
      </c>
      <c r="E34" s="214">
        <v>2839</v>
      </c>
      <c r="F34" s="214">
        <v>1223</v>
      </c>
      <c r="G34" s="214">
        <v>8306</v>
      </c>
      <c r="H34" s="214">
        <v>1975</v>
      </c>
      <c r="I34" s="214">
        <v>3005</v>
      </c>
      <c r="J34" s="214">
        <v>1982</v>
      </c>
      <c r="K34" s="215">
        <v>1344</v>
      </c>
    </row>
    <row r="35" spans="1:12">
      <c r="A35" s="240" t="s">
        <v>74</v>
      </c>
      <c r="B35" s="213">
        <v>2431</v>
      </c>
      <c r="C35" s="214">
        <v>432</v>
      </c>
      <c r="D35" s="214">
        <v>631</v>
      </c>
      <c r="E35" s="214">
        <v>1074</v>
      </c>
      <c r="F35" s="214">
        <v>294</v>
      </c>
      <c r="G35" s="214">
        <v>2543</v>
      </c>
      <c r="H35" s="214">
        <v>512</v>
      </c>
      <c r="I35" s="214">
        <v>1073</v>
      </c>
      <c r="J35" s="214">
        <v>655</v>
      </c>
      <c r="K35" s="215">
        <v>303</v>
      </c>
    </row>
    <row r="36" spans="1:12">
      <c r="A36" s="240" t="s">
        <v>75</v>
      </c>
      <c r="B36" s="213">
        <v>2427</v>
      </c>
      <c r="C36" s="214">
        <v>736</v>
      </c>
      <c r="D36" s="214">
        <v>695</v>
      </c>
      <c r="E36" s="214">
        <v>772</v>
      </c>
      <c r="F36" s="214">
        <v>224</v>
      </c>
      <c r="G36" s="214">
        <v>2469</v>
      </c>
      <c r="H36" s="214">
        <v>750</v>
      </c>
      <c r="I36" s="214">
        <v>761</v>
      </c>
      <c r="J36" s="214">
        <v>722</v>
      </c>
      <c r="K36" s="215">
        <v>236</v>
      </c>
    </row>
    <row r="37" spans="1:12">
      <c r="A37" s="388" t="s">
        <v>591</v>
      </c>
      <c r="B37" s="213"/>
      <c r="C37" s="214"/>
      <c r="D37" s="214"/>
      <c r="E37" s="214"/>
      <c r="F37" s="214"/>
      <c r="G37" s="214"/>
      <c r="H37" s="214"/>
      <c r="I37" s="214"/>
      <c r="J37" s="214"/>
      <c r="K37" s="215"/>
    </row>
    <row r="38" spans="1:12" s="57" customFormat="1" ht="15" customHeight="1">
      <c r="A38" s="242" t="s">
        <v>78</v>
      </c>
      <c r="B38" s="209">
        <v>21523</v>
      </c>
      <c r="C38" s="210">
        <v>3339</v>
      </c>
      <c r="D38" s="210">
        <v>5775</v>
      </c>
      <c r="E38" s="210">
        <v>7444</v>
      </c>
      <c r="F38" s="210">
        <v>4965</v>
      </c>
      <c r="G38" s="210">
        <v>27327</v>
      </c>
      <c r="H38" s="210">
        <v>6163</v>
      </c>
      <c r="I38" s="210">
        <v>7448</v>
      </c>
      <c r="J38" s="210">
        <v>8261</v>
      </c>
      <c r="K38" s="211">
        <v>5455</v>
      </c>
      <c r="L38" s="91"/>
    </row>
    <row r="39" spans="1:12">
      <c r="A39" s="240" t="s">
        <v>586</v>
      </c>
      <c r="B39" s="213">
        <v>2160</v>
      </c>
      <c r="C39" s="214">
        <v>273</v>
      </c>
      <c r="D39" s="214">
        <v>581</v>
      </c>
      <c r="E39" s="214">
        <v>724</v>
      </c>
      <c r="F39" s="214">
        <v>582</v>
      </c>
      <c r="G39" s="214">
        <v>2643</v>
      </c>
      <c r="H39" s="214">
        <v>496</v>
      </c>
      <c r="I39" s="214">
        <v>732</v>
      </c>
      <c r="J39" s="214">
        <v>780</v>
      </c>
      <c r="K39" s="215">
        <v>635</v>
      </c>
    </row>
    <row r="40" spans="1:12">
      <c r="A40" s="241" t="s">
        <v>70</v>
      </c>
      <c r="B40" s="213">
        <v>2649</v>
      </c>
      <c r="C40" s="214">
        <v>285</v>
      </c>
      <c r="D40" s="214">
        <v>585</v>
      </c>
      <c r="E40" s="214">
        <v>1124</v>
      </c>
      <c r="F40" s="214">
        <v>655</v>
      </c>
      <c r="G40" s="214">
        <v>2956</v>
      </c>
      <c r="H40" s="214">
        <v>386</v>
      </c>
      <c r="I40" s="214">
        <v>1147</v>
      </c>
      <c r="J40" s="214">
        <v>723</v>
      </c>
      <c r="K40" s="215">
        <v>700</v>
      </c>
    </row>
    <row r="41" spans="1:12">
      <c r="A41" s="240" t="s">
        <v>71</v>
      </c>
      <c r="B41" s="213">
        <v>752</v>
      </c>
      <c r="C41" s="214">
        <v>80</v>
      </c>
      <c r="D41" s="214">
        <v>197</v>
      </c>
      <c r="E41" s="214">
        <v>304</v>
      </c>
      <c r="F41" s="214">
        <v>171</v>
      </c>
      <c r="G41" s="214">
        <v>825</v>
      </c>
      <c r="H41" s="214">
        <v>107</v>
      </c>
      <c r="I41" s="214">
        <v>294</v>
      </c>
      <c r="J41" s="214">
        <v>245</v>
      </c>
      <c r="K41" s="215">
        <v>179</v>
      </c>
    </row>
    <row r="42" spans="1:12">
      <c r="A42" s="240" t="s">
        <v>72</v>
      </c>
      <c r="B42" s="213">
        <v>4741</v>
      </c>
      <c r="C42" s="214">
        <v>747</v>
      </c>
      <c r="D42" s="214">
        <v>1526</v>
      </c>
      <c r="E42" s="214">
        <v>1020</v>
      </c>
      <c r="F42" s="214">
        <v>1448</v>
      </c>
      <c r="G42" s="214">
        <v>6834</v>
      </c>
      <c r="H42" s="214">
        <v>1730</v>
      </c>
      <c r="I42" s="214">
        <v>1050</v>
      </c>
      <c r="J42" s="214">
        <v>2464</v>
      </c>
      <c r="K42" s="215">
        <v>1590</v>
      </c>
    </row>
    <row r="43" spans="1:12">
      <c r="A43" s="240" t="s">
        <v>73</v>
      </c>
      <c r="B43" s="213">
        <v>7130</v>
      </c>
      <c r="C43" s="214">
        <v>1198</v>
      </c>
      <c r="D43" s="214">
        <v>1907</v>
      </c>
      <c r="E43" s="214">
        <v>2468</v>
      </c>
      <c r="F43" s="214">
        <v>1557</v>
      </c>
      <c r="G43" s="214">
        <v>9606</v>
      </c>
      <c r="H43" s="214">
        <v>2438</v>
      </c>
      <c r="I43" s="214">
        <v>2543</v>
      </c>
      <c r="J43" s="214">
        <v>2856</v>
      </c>
      <c r="K43" s="215">
        <v>1769</v>
      </c>
    </row>
    <row r="44" spans="1:12">
      <c r="A44" s="240" t="s">
        <v>74</v>
      </c>
      <c r="B44" s="213">
        <v>2082</v>
      </c>
      <c r="C44" s="214">
        <v>316</v>
      </c>
      <c r="D44" s="214">
        <v>451</v>
      </c>
      <c r="E44" s="214">
        <v>1001</v>
      </c>
      <c r="F44" s="214">
        <v>314</v>
      </c>
      <c r="G44" s="214">
        <v>2243</v>
      </c>
      <c r="H44" s="214">
        <v>416</v>
      </c>
      <c r="I44" s="214">
        <v>944</v>
      </c>
      <c r="J44" s="214">
        <v>550</v>
      </c>
      <c r="K44" s="215">
        <v>333</v>
      </c>
    </row>
    <row r="45" spans="1:12">
      <c r="A45" s="240" t="s">
        <v>75</v>
      </c>
      <c r="B45" s="213">
        <v>2009</v>
      </c>
      <c r="C45" s="214">
        <v>440</v>
      </c>
      <c r="D45" s="214">
        <v>528</v>
      </c>
      <c r="E45" s="214">
        <v>803</v>
      </c>
      <c r="F45" s="214">
        <v>238</v>
      </c>
      <c r="G45" s="214">
        <v>2220</v>
      </c>
      <c r="H45" s="214">
        <v>590</v>
      </c>
      <c r="I45" s="214">
        <v>738</v>
      </c>
      <c r="J45" s="214">
        <v>643</v>
      </c>
      <c r="K45" s="215">
        <v>249</v>
      </c>
    </row>
    <row r="46" spans="1:12">
      <c r="A46" s="388" t="s">
        <v>591</v>
      </c>
      <c r="B46" s="213"/>
      <c r="C46" s="214"/>
      <c r="D46" s="214"/>
      <c r="E46" s="214"/>
      <c r="F46" s="214"/>
      <c r="G46" s="214"/>
      <c r="H46" s="214"/>
      <c r="I46" s="214"/>
      <c r="J46" s="214"/>
      <c r="K46" s="215"/>
    </row>
    <row r="47" spans="1:12" s="57" customFormat="1" ht="15" customHeight="1">
      <c r="A47" s="242" t="s">
        <v>79</v>
      </c>
      <c r="B47" s="209">
        <v>12277</v>
      </c>
      <c r="C47" s="210">
        <v>3044</v>
      </c>
      <c r="D47" s="210">
        <v>3772</v>
      </c>
      <c r="E47" s="210">
        <v>3960</v>
      </c>
      <c r="F47" s="210">
        <v>1501</v>
      </c>
      <c r="G47" s="210">
        <v>13248</v>
      </c>
      <c r="H47" s="210">
        <v>3644</v>
      </c>
      <c r="I47" s="210">
        <v>4148</v>
      </c>
      <c r="J47" s="210">
        <v>3834</v>
      </c>
      <c r="K47" s="211">
        <v>1622</v>
      </c>
      <c r="L47" s="91"/>
    </row>
    <row r="48" spans="1:12">
      <c r="A48" s="240" t="s">
        <v>586</v>
      </c>
      <c r="B48" s="213">
        <v>1169</v>
      </c>
      <c r="C48" s="214">
        <v>274</v>
      </c>
      <c r="D48" s="214">
        <v>342</v>
      </c>
      <c r="E48" s="214">
        <v>370</v>
      </c>
      <c r="F48" s="214">
        <v>183</v>
      </c>
      <c r="G48" s="214">
        <v>1217</v>
      </c>
      <c r="H48" s="214">
        <v>295</v>
      </c>
      <c r="I48" s="214">
        <v>396</v>
      </c>
      <c r="J48" s="214">
        <v>340</v>
      </c>
      <c r="K48" s="215">
        <v>186</v>
      </c>
    </row>
    <row r="49" spans="1:12">
      <c r="A49" s="241" t="s">
        <v>70</v>
      </c>
      <c r="B49" s="213">
        <v>1443</v>
      </c>
      <c r="C49" s="214">
        <v>249</v>
      </c>
      <c r="D49" s="214">
        <v>415</v>
      </c>
      <c r="E49" s="214">
        <v>595</v>
      </c>
      <c r="F49" s="214">
        <v>184</v>
      </c>
      <c r="G49" s="214">
        <v>1495</v>
      </c>
      <c r="H49" s="214">
        <v>263</v>
      </c>
      <c r="I49" s="214">
        <v>606</v>
      </c>
      <c r="J49" s="214">
        <v>413</v>
      </c>
      <c r="K49" s="215">
        <v>213</v>
      </c>
    </row>
    <row r="50" spans="1:12">
      <c r="A50" s="240" t="s">
        <v>71</v>
      </c>
      <c r="B50" s="213">
        <v>451</v>
      </c>
      <c r="C50" s="214">
        <v>96</v>
      </c>
      <c r="D50" s="214">
        <v>137</v>
      </c>
      <c r="E50" s="214">
        <v>175</v>
      </c>
      <c r="F50" s="214">
        <v>43</v>
      </c>
      <c r="G50" s="214">
        <v>469</v>
      </c>
      <c r="H50" s="214">
        <v>98</v>
      </c>
      <c r="I50" s="214">
        <v>180</v>
      </c>
      <c r="J50" s="214">
        <v>137</v>
      </c>
      <c r="K50" s="215">
        <v>54</v>
      </c>
    </row>
    <row r="51" spans="1:12">
      <c r="A51" s="240" t="s">
        <v>72</v>
      </c>
      <c r="B51" s="213">
        <v>2650</v>
      </c>
      <c r="C51" s="214">
        <v>673</v>
      </c>
      <c r="D51" s="214">
        <v>971</v>
      </c>
      <c r="E51" s="214">
        <v>593</v>
      </c>
      <c r="F51" s="214">
        <v>413</v>
      </c>
      <c r="G51" s="214">
        <v>2973</v>
      </c>
      <c r="H51" s="214">
        <v>905</v>
      </c>
      <c r="I51" s="214">
        <v>667</v>
      </c>
      <c r="J51" s="214">
        <v>981</v>
      </c>
      <c r="K51" s="215">
        <v>420</v>
      </c>
    </row>
    <row r="52" spans="1:12">
      <c r="A52" s="240" t="s">
        <v>73</v>
      </c>
      <c r="B52" s="213">
        <v>3940</v>
      </c>
      <c r="C52" s="214">
        <v>1004</v>
      </c>
      <c r="D52" s="214">
        <v>1158</v>
      </c>
      <c r="E52" s="214">
        <v>1340</v>
      </c>
      <c r="F52" s="214">
        <v>438</v>
      </c>
      <c r="G52" s="214">
        <v>4363</v>
      </c>
      <c r="H52" s="214">
        <v>1286</v>
      </c>
      <c r="I52" s="214">
        <v>1426</v>
      </c>
      <c r="J52" s="214">
        <v>1164</v>
      </c>
      <c r="K52" s="215">
        <v>487</v>
      </c>
    </row>
    <row r="53" spans="1:12">
      <c r="A53" s="240" t="s">
        <v>74</v>
      </c>
      <c r="B53" s="213">
        <v>1346</v>
      </c>
      <c r="C53" s="214">
        <v>330</v>
      </c>
      <c r="D53" s="214">
        <v>354</v>
      </c>
      <c r="E53" s="214">
        <v>512</v>
      </c>
      <c r="F53" s="214">
        <v>150</v>
      </c>
      <c r="G53" s="214">
        <v>1393</v>
      </c>
      <c r="H53" s="214">
        <v>353</v>
      </c>
      <c r="I53" s="214">
        <v>506</v>
      </c>
      <c r="J53" s="214">
        <v>368</v>
      </c>
      <c r="K53" s="215">
        <v>166</v>
      </c>
    </row>
    <row r="54" spans="1:12">
      <c r="A54" s="240" t="s">
        <v>75</v>
      </c>
      <c r="B54" s="213">
        <v>1278</v>
      </c>
      <c r="C54" s="214">
        <v>418</v>
      </c>
      <c r="D54" s="214">
        <v>395</v>
      </c>
      <c r="E54" s="214">
        <v>375</v>
      </c>
      <c r="F54" s="214">
        <v>90</v>
      </c>
      <c r="G54" s="214">
        <v>1338</v>
      </c>
      <c r="H54" s="214">
        <v>444</v>
      </c>
      <c r="I54" s="214">
        <v>367</v>
      </c>
      <c r="J54" s="214">
        <v>431</v>
      </c>
      <c r="K54" s="215">
        <v>96</v>
      </c>
    </row>
    <row r="55" spans="1:12">
      <c r="A55" s="388" t="s">
        <v>591</v>
      </c>
      <c r="B55" s="213"/>
      <c r="C55" s="214"/>
      <c r="D55" s="214"/>
      <c r="E55" s="214"/>
      <c r="F55" s="214"/>
      <c r="G55" s="214"/>
      <c r="H55" s="214"/>
      <c r="I55" s="214"/>
      <c r="J55" s="214"/>
      <c r="K55" s="215"/>
    </row>
    <row r="56" spans="1:12" s="57" customFormat="1">
      <c r="A56" s="242" t="s">
        <v>80</v>
      </c>
      <c r="B56" s="209">
        <v>23164</v>
      </c>
      <c r="C56" s="210">
        <v>5769</v>
      </c>
      <c r="D56" s="210">
        <v>5272</v>
      </c>
      <c r="E56" s="210">
        <v>8296</v>
      </c>
      <c r="F56" s="210">
        <v>3827</v>
      </c>
      <c r="G56" s="210">
        <v>25327</v>
      </c>
      <c r="H56" s="210">
        <v>7197</v>
      </c>
      <c r="I56" s="210">
        <v>8376</v>
      </c>
      <c r="J56" s="210">
        <v>5818</v>
      </c>
      <c r="K56" s="211">
        <v>3936</v>
      </c>
      <c r="L56" s="91"/>
    </row>
    <row r="57" spans="1:12">
      <c r="A57" s="240" t="s">
        <v>588</v>
      </c>
      <c r="B57" s="213">
        <v>2250</v>
      </c>
      <c r="C57" s="214">
        <v>459</v>
      </c>
      <c r="D57" s="214">
        <v>505</v>
      </c>
      <c r="E57" s="214">
        <v>822</v>
      </c>
      <c r="F57" s="214">
        <v>464</v>
      </c>
      <c r="G57" s="214">
        <v>2469</v>
      </c>
      <c r="H57" s="214">
        <v>567</v>
      </c>
      <c r="I57" s="214">
        <v>847</v>
      </c>
      <c r="J57" s="214">
        <v>572</v>
      </c>
      <c r="K57" s="215">
        <v>483</v>
      </c>
      <c r="L57" s="300"/>
    </row>
    <row r="58" spans="1:12">
      <c r="A58" s="241" t="s">
        <v>70</v>
      </c>
      <c r="B58" s="213">
        <v>2699</v>
      </c>
      <c r="C58" s="214">
        <v>505</v>
      </c>
      <c r="D58" s="214">
        <v>488</v>
      </c>
      <c r="E58" s="214">
        <v>1156</v>
      </c>
      <c r="F58" s="214">
        <v>550</v>
      </c>
      <c r="G58" s="214">
        <v>2780</v>
      </c>
      <c r="H58" s="214">
        <v>586</v>
      </c>
      <c r="I58" s="214">
        <v>1158</v>
      </c>
      <c r="J58" s="214">
        <v>503</v>
      </c>
      <c r="K58" s="215">
        <v>533</v>
      </c>
      <c r="L58" s="300"/>
    </row>
    <row r="59" spans="1:12">
      <c r="A59" s="240" t="s">
        <v>71</v>
      </c>
      <c r="B59" s="213">
        <v>788</v>
      </c>
      <c r="C59" s="214">
        <v>142</v>
      </c>
      <c r="D59" s="214">
        <v>190</v>
      </c>
      <c r="E59" s="214">
        <v>342</v>
      </c>
      <c r="F59" s="214">
        <v>114</v>
      </c>
      <c r="G59" s="214">
        <v>805</v>
      </c>
      <c r="H59" s="214">
        <v>160</v>
      </c>
      <c r="I59" s="214">
        <v>334</v>
      </c>
      <c r="J59" s="214">
        <v>194</v>
      </c>
      <c r="K59" s="215">
        <v>117</v>
      </c>
      <c r="L59" s="300"/>
    </row>
    <row r="60" spans="1:12">
      <c r="A60" s="240" t="s">
        <v>72</v>
      </c>
      <c r="B60" s="213">
        <v>5030</v>
      </c>
      <c r="C60" s="214">
        <v>1292</v>
      </c>
      <c r="D60" s="214">
        <v>1515</v>
      </c>
      <c r="E60" s="214">
        <v>1094</v>
      </c>
      <c r="F60" s="214">
        <v>1129</v>
      </c>
      <c r="G60" s="214">
        <v>5671</v>
      </c>
      <c r="H60" s="214">
        <v>1633</v>
      </c>
      <c r="I60" s="214">
        <v>1144</v>
      </c>
      <c r="J60" s="214">
        <v>1701</v>
      </c>
      <c r="K60" s="215">
        <v>1193</v>
      </c>
      <c r="L60" s="300"/>
    </row>
    <row r="61" spans="1:12">
      <c r="A61" s="240" t="s">
        <v>73</v>
      </c>
      <c r="B61" s="213">
        <v>7457</v>
      </c>
      <c r="C61" s="214">
        <v>1982</v>
      </c>
      <c r="D61" s="214">
        <v>1610</v>
      </c>
      <c r="E61" s="214">
        <v>2699</v>
      </c>
      <c r="F61" s="214">
        <v>1166</v>
      </c>
      <c r="G61" s="214">
        <v>8519</v>
      </c>
      <c r="H61" s="214">
        <v>2684</v>
      </c>
      <c r="I61" s="214">
        <v>2780</v>
      </c>
      <c r="J61" s="214">
        <v>1841</v>
      </c>
      <c r="K61" s="215">
        <v>1214</v>
      </c>
      <c r="L61" s="300"/>
    </row>
    <row r="62" spans="1:12">
      <c r="A62" s="240" t="s">
        <v>74</v>
      </c>
      <c r="B62" s="213">
        <v>2534</v>
      </c>
      <c r="C62" s="214">
        <v>619</v>
      </c>
      <c r="D62" s="214">
        <v>459</v>
      </c>
      <c r="E62" s="214">
        <v>1229</v>
      </c>
      <c r="F62" s="214">
        <v>227</v>
      </c>
      <c r="G62" s="214">
        <v>2593</v>
      </c>
      <c r="H62" s="214">
        <v>704</v>
      </c>
      <c r="I62" s="214">
        <v>1193</v>
      </c>
      <c r="J62" s="214">
        <v>475</v>
      </c>
      <c r="K62" s="215">
        <v>221</v>
      </c>
      <c r="L62" s="300"/>
    </row>
    <row r="63" spans="1:12">
      <c r="A63" s="240" t="s">
        <v>75</v>
      </c>
      <c r="B63" s="213">
        <v>2406</v>
      </c>
      <c r="C63" s="214">
        <v>770</v>
      </c>
      <c r="D63" s="214">
        <v>505</v>
      </c>
      <c r="E63" s="214">
        <v>954</v>
      </c>
      <c r="F63" s="214">
        <v>177</v>
      </c>
      <c r="G63" s="214">
        <v>2490</v>
      </c>
      <c r="H63" s="214">
        <v>863</v>
      </c>
      <c r="I63" s="214">
        <v>920</v>
      </c>
      <c r="J63" s="214">
        <v>532</v>
      </c>
      <c r="K63" s="215">
        <v>175</v>
      </c>
      <c r="L63" s="300"/>
    </row>
    <row r="64" spans="1:12">
      <c r="A64" s="388" t="s">
        <v>591</v>
      </c>
      <c r="B64" s="213"/>
      <c r="C64" s="214"/>
      <c r="D64" s="214"/>
      <c r="E64" s="214"/>
      <c r="F64" s="214"/>
      <c r="G64" s="214"/>
      <c r="H64" s="214"/>
      <c r="I64" s="214"/>
      <c r="J64" s="214"/>
      <c r="K64" s="215"/>
      <c r="L64" s="300"/>
    </row>
    <row r="65" spans="1:12" s="57" customFormat="1" ht="15" customHeight="1">
      <c r="A65" s="51" t="s">
        <v>15</v>
      </c>
      <c r="B65" s="209">
        <v>36439</v>
      </c>
      <c r="C65" s="210">
        <v>9609</v>
      </c>
      <c r="D65" s="210">
        <v>8809</v>
      </c>
      <c r="E65" s="210">
        <v>10695</v>
      </c>
      <c r="F65" s="210">
        <v>7326</v>
      </c>
      <c r="G65" s="210">
        <v>31597</v>
      </c>
      <c r="H65" s="210">
        <v>7100</v>
      </c>
      <c r="I65" s="210">
        <v>9641</v>
      </c>
      <c r="J65" s="210">
        <v>7854</v>
      </c>
      <c r="K65" s="211">
        <v>7002</v>
      </c>
      <c r="L65" s="300"/>
    </row>
    <row r="66" spans="1:12">
      <c r="A66" s="240" t="s">
        <v>588</v>
      </c>
      <c r="B66" s="213">
        <v>3609</v>
      </c>
      <c r="C66" s="214">
        <v>739</v>
      </c>
      <c r="D66" s="214">
        <v>835</v>
      </c>
      <c r="E66" s="214">
        <v>1129</v>
      </c>
      <c r="F66" s="214">
        <v>906</v>
      </c>
      <c r="G66" s="214">
        <v>3319</v>
      </c>
      <c r="H66" s="214">
        <v>630</v>
      </c>
      <c r="I66" s="214">
        <v>1065</v>
      </c>
      <c r="J66" s="214">
        <v>749</v>
      </c>
      <c r="K66" s="215">
        <v>875</v>
      </c>
      <c r="L66" s="300"/>
    </row>
    <row r="67" spans="1:12">
      <c r="A67" s="241" t="s">
        <v>70</v>
      </c>
      <c r="B67" s="213">
        <v>3857</v>
      </c>
      <c r="C67" s="214">
        <v>629</v>
      </c>
      <c r="D67" s="214">
        <v>738</v>
      </c>
      <c r="E67" s="214">
        <v>1543</v>
      </c>
      <c r="F67" s="214">
        <v>947</v>
      </c>
      <c r="G67" s="214">
        <v>3747</v>
      </c>
      <c r="H67" s="214">
        <v>642</v>
      </c>
      <c r="I67" s="214">
        <v>1463</v>
      </c>
      <c r="J67" s="214">
        <v>739</v>
      </c>
      <c r="K67" s="215">
        <v>903</v>
      </c>
      <c r="L67" s="300"/>
    </row>
    <row r="68" spans="1:12">
      <c r="A68" s="240" t="s">
        <v>71</v>
      </c>
      <c r="B68" s="213">
        <v>1084</v>
      </c>
      <c r="C68" s="214">
        <v>204</v>
      </c>
      <c r="D68" s="214">
        <v>239</v>
      </c>
      <c r="E68" s="214">
        <v>404</v>
      </c>
      <c r="F68" s="214">
        <v>237</v>
      </c>
      <c r="G68" s="214">
        <v>1006</v>
      </c>
      <c r="H68" s="214">
        <v>171</v>
      </c>
      <c r="I68" s="214">
        <v>371</v>
      </c>
      <c r="J68" s="214">
        <v>234</v>
      </c>
      <c r="K68" s="215">
        <v>230</v>
      </c>
      <c r="L68" s="300"/>
    </row>
    <row r="69" spans="1:12">
      <c r="A69" s="240" t="s">
        <v>72</v>
      </c>
      <c r="B69" s="213">
        <v>9168</v>
      </c>
      <c r="C69" s="214">
        <v>2681</v>
      </c>
      <c r="D69" s="214">
        <v>2799</v>
      </c>
      <c r="E69" s="214">
        <v>1480</v>
      </c>
      <c r="F69" s="214">
        <v>2208</v>
      </c>
      <c r="G69" s="214">
        <v>7218</v>
      </c>
      <c r="H69" s="214">
        <v>1521</v>
      </c>
      <c r="I69" s="214">
        <v>1341</v>
      </c>
      <c r="J69" s="214">
        <v>2219</v>
      </c>
      <c r="K69" s="215">
        <v>2137</v>
      </c>
      <c r="L69" s="300"/>
    </row>
    <row r="70" spans="1:12">
      <c r="A70" s="240" t="s">
        <v>73</v>
      </c>
      <c r="B70" s="213">
        <v>12858</v>
      </c>
      <c r="C70" s="214">
        <v>3697</v>
      </c>
      <c r="D70" s="214">
        <v>3118</v>
      </c>
      <c r="E70" s="214">
        <v>3713</v>
      </c>
      <c r="F70" s="214">
        <v>2330</v>
      </c>
      <c r="G70" s="214">
        <v>11073</v>
      </c>
      <c r="H70" s="214">
        <v>2725</v>
      </c>
      <c r="I70" s="214">
        <v>3354</v>
      </c>
      <c r="J70" s="214">
        <v>2802</v>
      </c>
      <c r="K70" s="215">
        <v>2192</v>
      </c>
      <c r="L70" s="300"/>
    </row>
    <row r="71" spans="1:12">
      <c r="A71" s="240" t="s">
        <v>74</v>
      </c>
      <c r="B71" s="213">
        <v>2947</v>
      </c>
      <c r="C71" s="214">
        <v>699</v>
      </c>
      <c r="D71" s="214">
        <v>587</v>
      </c>
      <c r="E71" s="214">
        <v>1251</v>
      </c>
      <c r="F71" s="214">
        <v>410</v>
      </c>
      <c r="G71" s="214">
        <v>2721</v>
      </c>
      <c r="H71" s="214">
        <v>630</v>
      </c>
      <c r="I71" s="214">
        <v>1091</v>
      </c>
      <c r="J71" s="214">
        <v>593</v>
      </c>
      <c r="K71" s="215">
        <v>407</v>
      </c>
      <c r="L71" s="300"/>
    </row>
    <row r="72" spans="1:12">
      <c r="A72" s="240" t="s">
        <v>75</v>
      </c>
      <c r="B72" s="213">
        <v>2916</v>
      </c>
      <c r="C72" s="214">
        <v>960</v>
      </c>
      <c r="D72" s="214">
        <v>493</v>
      </c>
      <c r="E72" s="214">
        <v>1175</v>
      </c>
      <c r="F72" s="214">
        <v>288</v>
      </c>
      <c r="G72" s="214">
        <v>2513</v>
      </c>
      <c r="H72" s="214">
        <v>781</v>
      </c>
      <c r="I72" s="214">
        <v>956</v>
      </c>
      <c r="J72" s="214">
        <v>518</v>
      </c>
      <c r="K72" s="215">
        <v>258</v>
      </c>
      <c r="L72" s="300"/>
    </row>
    <row r="73" spans="1:12">
      <c r="A73" s="388" t="s">
        <v>591</v>
      </c>
      <c r="B73" s="213"/>
      <c r="C73" s="214"/>
      <c r="D73" s="214"/>
      <c r="E73" s="214"/>
      <c r="F73" s="214"/>
      <c r="G73" s="214"/>
      <c r="H73" s="214"/>
      <c r="I73" s="214"/>
      <c r="J73" s="214"/>
      <c r="K73" s="215"/>
      <c r="L73" s="300"/>
    </row>
    <row r="74" spans="1:12" s="57" customFormat="1" ht="15" customHeight="1">
      <c r="A74" s="242" t="s">
        <v>341</v>
      </c>
      <c r="B74" s="209">
        <v>73994</v>
      </c>
      <c r="C74" s="210">
        <v>28493</v>
      </c>
      <c r="D74" s="210">
        <v>18338</v>
      </c>
      <c r="E74" s="210">
        <v>18468</v>
      </c>
      <c r="F74" s="210">
        <v>8695</v>
      </c>
      <c r="G74" s="210">
        <v>59308</v>
      </c>
      <c r="H74" s="210">
        <v>19012</v>
      </c>
      <c r="I74" s="210">
        <v>17891</v>
      </c>
      <c r="J74" s="210">
        <v>14371</v>
      </c>
      <c r="K74" s="211">
        <v>8034</v>
      </c>
      <c r="L74" s="300"/>
    </row>
    <row r="75" spans="1:12">
      <c r="A75" s="240" t="s">
        <v>587</v>
      </c>
      <c r="B75" s="213">
        <v>7455</v>
      </c>
      <c r="C75" s="214">
        <v>2477</v>
      </c>
      <c r="D75" s="214">
        <v>1812</v>
      </c>
      <c r="E75" s="214">
        <v>2068</v>
      </c>
      <c r="F75" s="214">
        <v>1098</v>
      </c>
      <c r="G75" s="214">
        <v>6330</v>
      </c>
      <c r="H75" s="214">
        <v>1842</v>
      </c>
      <c r="I75" s="214">
        <v>1977</v>
      </c>
      <c r="J75" s="214">
        <v>1496</v>
      </c>
      <c r="K75" s="215">
        <v>1015</v>
      </c>
      <c r="L75" s="300"/>
    </row>
    <row r="76" spans="1:12">
      <c r="A76" s="241" t="s">
        <v>70</v>
      </c>
      <c r="B76" s="213">
        <v>7807</v>
      </c>
      <c r="C76" s="214">
        <v>2348</v>
      </c>
      <c r="D76" s="214">
        <v>1559</v>
      </c>
      <c r="E76" s="214">
        <v>2750</v>
      </c>
      <c r="F76" s="214">
        <v>1150</v>
      </c>
      <c r="G76" s="214">
        <v>7171</v>
      </c>
      <c r="H76" s="214">
        <v>1989</v>
      </c>
      <c r="I76" s="214">
        <v>2721</v>
      </c>
      <c r="J76" s="214">
        <v>1367</v>
      </c>
      <c r="K76" s="215">
        <v>1094</v>
      </c>
      <c r="L76" s="300"/>
    </row>
    <row r="77" spans="1:12">
      <c r="A77" s="240" t="s">
        <v>71</v>
      </c>
      <c r="B77" s="213">
        <v>2170</v>
      </c>
      <c r="C77" s="214">
        <v>685</v>
      </c>
      <c r="D77" s="214">
        <v>564</v>
      </c>
      <c r="E77" s="214">
        <v>628</v>
      </c>
      <c r="F77" s="214">
        <v>293</v>
      </c>
      <c r="G77" s="214">
        <v>1897</v>
      </c>
      <c r="H77" s="214">
        <v>523</v>
      </c>
      <c r="I77" s="214">
        <v>624</v>
      </c>
      <c r="J77" s="214">
        <v>497</v>
      </c>
      <c r="K77" s="215">
        <v>253</v>
      </c>
      <c r="L77" s="300"/>
    </row>
    <row r="78" spans="1:12">
      <c r="A78" s="240" t="s">
        <v>72</v>
      </c>
      <c r="B78" s="213">
        <v>16333</v>
      </c>
      <c r="C78" s="214">
        <v>6235</v>
      </c>
      <c r="D78" s="214">
        <v>5385</v>
      </c>
      <c r="E78" s="214">
        <v>2339</v>
      </c>
      <c r="F78" s="214">
        <v>2374</v>
      </c>
      <c r="G78" s="214">
        <v>12017</v>
      </c>
      <c r="H78" s="214">
        <v>3553</v>
      </c>
      <c r="I78" s="214">
        <v>2184</v>
      </c>
      <c r="J78" s="214">
        <v>4030</v>
      </c>
      <c r="K78" s="215">
        <v>2250</v>
      </c>
      <c r="L78" s="300"/>
    </row>
    <row r="79" spans="1:12">
      <c r="A79" s="240" t="s">
        <v>73</v>
      </c>
      <c r="B79" s="213">
        <v>27237</v>
      </c>
      <c r="C79" s="214">
        <v>11609</v>
      </c>
      <c r="D79" s="214">
        <v>6541</v>
      </c>
      <c r="E79" s="214">
        <v>6330</v>
      </c>
      <c r="F79" s="214">
        <v>2757</v>
      </c>
      <c r="G79" s="214">
        <v>20252</v>
      </c>
      <c r="H79" s="214">
        <v>6962</v>
      </c>
      <c r="I79" s="214">
        <v>6098</v>
      </c>
      <c r="J79" s="214">
        <v>4715</v>
      </c>
      <c r="K79" s="215">
        <v>2477</v>
      </c>
      <c r="L79" s="300"/>
    </row>
    <row r="80" spans="1:12">
      <c r="A80" s="240" t="s">
        <v>74</v>
      </c>
      <c r="B80" s="213">
        <v>6612</v>
      </c>
      <c r="C80" s="214">
        <v>2392</v>
      </c>
      <c r="D80" s="214">
        <v>1291</v>
      </c>
      <c r="E80" s="214">
        <v>2312</v>
      </c>
      <c r="F80" s="214">
        <v>617</v>
      </c>
      <c r="G80" s="214">
        <v>5830</v>
      </c>
      <c r="H80" s="214">
        <v>1885</v>
      </c>
      <c r="I80" s="214">
        <v>2242</v>
      </c>
      <c r="J80" s="214">
        <v>1137</v>
      </c>
      <c r="K80" s="215">
        <v>566</v>
      </c>
      <c r="L80" s="300"/>
    </row>
    <row r="81" spans="1:12">
      <c r="A81" s="240" t="s">
        <v>75</v>
      </c>
      <c r="B81" s="213">
        <v>6380</v>
      </c>
      <c r="C81" s="214">
        <v>2747</v>
      </c>
      <c r="D81" s="214">
        <v>1186</v>
      </c>
      <c r="E81" s="214">
        <v>2041</v>
      </c>
      <c r="F81" s="214">
        <v>406</v>
      </c>
      <c r="G81" s="214">
        <v>5811</v>
      </c>
      <c r="H81" s="214">
        <v>2258</v>
      </c>
      <c r="I81" s="214">
        <v>2045</v>
      </c>
      <c r="J81" s="214">
        <v>1129</v>
      </c>
      <c r="K81" s="215">
        <v>379</v>
      </c>
      <c r="L81" s="300"/>
    </row>
    <row r="82" spans="1:12">
      <c r="A82" s="388" t="s">
        <v>591</v>
      </c>
      <c r="B82" s="213"/>
      <c r="C82" s="214"/>
      <c r="D82" s="214"/>
      <c r="E82" s="214"/>
      <c r="F82" s="214"/>
      <c r="G82" s="214"/>
      <c r="H82" s="214"/>
      <c r="I82" s="214"/>
      <c r="J82" s="214"/>
      <c r="K82" s="215"/>
      <c r="L82" s="300"/>
    </row>
    <row r="83" spans="1:12" s="57" customFormat="1" ht="15" customHeight="1">
      <c r="A83" s="51" t="s">
        <v>81</v>
      </c>
      <c r="B83" s="209">
        <v>10600</v>
      </c>
      <c r="C83" s="210">
        <v>2134</v>
      </c>
      <c r="D83" s="210">
        <v>3017</v>
      </c>
      <c r="E83" s="210">
        <v>3443</v>
      </c>
      <c r="F83" s="210">
        <v>2006</v>
      </c>
      <c r="G83" s="210">
        <v>11291</v>
      </c>
      <c r="H83" s="210">
        <v>2796</v>
      </c>
      <c r="I83" s="210">
        <v>3258</v>
      </c>
      <c r="J83" s="210">
        <v>3241</v>
      </c>
      <c r="K83" s="211">
        <v>1996</v>
      </c>
      <c r="L83" s="300"/>
    </row>
    <row r="84" spans="1:12">
      <c r="A84" s="240" t="s">
        <v>588</v>
      </c>
      <c r="B84" s="213">
        <v>1001</v>
      </c>
      <c r="C84" s="214">
        <v>169</v>
      </c>
      <c r="D84" s="214">
        <v>300</v>
      </c>
      <c r="E84" s="214">
        <v>311</v>
      </c>
      <c r="F84" s="214">
        <v>221</v>
      </c>
      <c r="G84" s="214">
        <v>1046</v>
      </c>
      <c r="H84" s="214">
        <v>205</v>
      </c>
      <c r="I84" s="214">
        <v>309</v>
      </c>
      <c r="J84" s="214">
        <v>316</v>
      </c>
      <c r="K84" s="215">
        <v>216</v>
      </c>
      <c r="L84" s="300"/>
    </row>
    <row r="85" spans="1:12">
      <c r="A85" s="241" t="s">
        <v>70</v>
      </c>
      <c r="B85" s="213">
        <v>1159</v>
      </c>
      <c r="C85" s="214">
        <v>170</v>
      </c>
      <c r="D85" s="214">
        <v>338</v>
      </c>
      <c r="E85" s="214">
        <v>461</v>
      </c>
      <c r="F85" s="214">
        <v>190</v>
      </c>
      <c r="G85" s="214">
        <v>1140</v>
      </c>
      <c r="H85" s="214">
        <v>183</v>
      </c>
      <c r="I85" s="214">
        <v>441</v>
      </c>
      <c r="J85" s="214">
        <v>319</v>
      </c>
      <c r="K85" s="215">
        <v>197</v>
      </c>
      <c r="L85" s="300"/>
    </row>
    <row r="86" spans="1:12">
      <c r="A86" s="240" t="s">
        <v>71</v>
      </c>
      <c r="B86" s="213">
        <v>353</v>
      </c>
      <c r="C86" s="214">
        <v>54</v>
      </c>
      <c r="D86" s="214">
        <v>97</v>
      </c>
      <c r="E86" s="214">
        <v>131</v>
      </c>
      <c r="F86" s="214">
        <v>71</v>
      </c>
      <c r="G86" s="214">
        <v>334</v>
      </c>
      <c r="H86" s="214">
        <v>64</v>
      </c>
      <c r="I86" s="214">
        <v>109</v>
      </c>
      <c r="J86" s="214">
        <v>100</v>
      </c>
      <c r="K86" s="215">
        <v>61</v>
      </c>
      <c r="L86" s="300"/>
    </row>
    <row r="87" spans="1:12">
      <c r="A87" s="240" t="s">
        <v>72</v>
      </c>
      <c r="B87" s="213">
        <v>2486</v>
      </c>
      <c r="C87" s="214">
        <v>498</v>
      </c>
      <c r="D87" s="214">
        <v>774</v>
      </c>
      <c r="E87" s="214">
        <v>547</v>
      </c>
      <c r="F87" s="214">
        <v>667</v>
      </c>
      <c r="G87" s="214">
        <v>2849</v>
      </c>
      <c r="H87" s="214">
        <v>745</v>
      </c>
      <c r="I87" s="214">
        <v>542</v>
      </c>
      <c r="J87" s="214">
        <v>907</v>
      </c>
      <c r="K87" s="215">
        <v>655</v>
      </c>
      <c r="L87" s="300"/>
    </row>
    <row r="88" spans="1:12">
      <c r="A88" s="240" t="s">
        <v>73</v>
      </c>
      <c r="B88" s="213">
        <v>3229</v>
      </c>
      <c r="C88" s="214">
        <v>675</v>
      </c>
      <c r="D88" s="214">
        <v>890</v>
      </c>
      <c r="E88" s="214">
        <v>1090</v>
      </c>
      <c r="F88" s="214">
        <v>574</v>
      </c>
      <c r="G88" s="214">
        <v>3548</v>
      </c>
      <c r="H88" s="214">
        <v>948</v>
      </c>
      <c r="I88" s="214">
        <v>1057</v>
      </c>
      <c r="J88" s="214">
        <v>956</v>
      </c>
      <c r="K88" s="215">
        <v>587</v>
      </c>
      <c r="L88" s="300"/>
    </row>
    <row r="89" spans="1:12">
      <c r="A89" s="240" t="s">
        <v>74</v>
      </c>
      <c r="B89" s="213">
        <v>1190</v>
      </c>
      <c r="C89" s="214">
        <v>248</v>
      </c>
      <c r="D89" s="214">
        <v>287</v>
      </c>
      <c r="E89" s="214">
        <v>504</v>
      </c>
      <c r="F89" s="214">
        <v>151</v>
      </c>
      <c r="G89" s="214">
        <v>1189</v>
      </c>
      <c r="H89" s="214">
        <v>295</v>
      </c>
      <c r="I89" s="214">
        <v>461</v>
      </c>
      <c r="J89" s="214">
        <v>288</v>
      </c>
      <c r="K89" s="215">
        <v>145</v>
      </c>
      <c r="L89" s="300"/>
    </row>
    <row r="90" spans="1:12">
      <c r="A90" s="240" t="s">
        <v>75</v>
      </c>
      <c r="B90" s="213">
        <v>1182</v>
      </c>
      <c r="C90" s="214">
        <v>320</v>
      </c>
      <c r="D90" s="214">
        <v>331</v>
      </c>
      <c r="E90" s="214">
        <v>399</v>
      </c>
      <c r="F90" s="214">
        <v>132</v>
      </c>
      <c r="G90" s="214">
        <v>1185</v>
      </c>
      <c r="H90" s="214">
        <v>356</v>
      </c>
      <c r="I90" s="214">
        <v>339</v>
      </c>
      <c r="J90" s="214">
        <v>355</v>
      </c>
      <c r="K90" s="215">
        <v>135</v>
      </c>
      <c r="L90" s="300"/>
    </row>
    <row r="91" spans="1:12">
      <c r="A91" s="388" t="s">
        <v>591</v>
      </c>
      <c r="B91" s="213"/>
      <c r="C91" s="214"/>
      <c r="D91" s="214"/>
      <c r="E91" s="214"/>
      <c r="F91" s="214"/>
      <c r="G91" s="214"/>
      <c r="H91" s="214"/>
      <c r="I91" s="214"/>
      <c r="J91" s="214"/>
      <c r="K91" s="215"/>
      <c r="L91" s="300"/>
    </row>
    <row r="92" spans="1:12" s="57" customFormat="1" ht="15" customHeight="1">
      <c r="A92" s="51" t="s">
        <v>18</v>
      </c>
      <c r="B92" s="209">
        <v>20676</v>
      </c>
      <c r="C92" s="210">
        <v>3365</v>
      </c>
      <c r="D92" s="210">
        <v>5583</v>
      </c>
      <c r="E92" s="210">
        <v>6558</v>
      </c>
      <c r="F92" s="210">
        <v>5170</v>
      </c>
      <c r="G92" s="210">
        <v>23795</v>
      </c>
      <c r="H92" s="210">
        <v>5193</v>
      </c>
      <c r="I92" s="210">
        <v>6150</v>
      </c>
      <c r="J92" s="210">
        <v>7100</v>
      </c>
      <c r="K92" s="211">
        <v>5352</v>
      </c>
      <c r="L92" s="300"/>
    </row>
    <row r="93" spans="1:12">
      <c r="A93" s="240" t="s">
        <v>588</v>
      </c>
      <c r="B93" s="213">
        <v>2209</v>
      </c>
      <c r="C93" s="214">
        <v>318</v>
      </c>
      <c r="D93" s="214">
        <v>599</v>
      </c>
      <c r="E93" s="214">
        <v>641</v>
      </c>
      <c r="F93" s="214">
        <v>651</v>
      </c>
      <c r="G93" s="214">
        <v>2384</v>
      </c>
      <c r="H93" s="214">
        <v>391</v>
      </c>
      <c r="I93" s="214">
        <v>609</v>
      </c>
      <c r="J93" s="214">
        <v>709</v>
      </c>
      <c r="K93" s="215">
        <v>675</v>
      </c>
      <c r="L93" s="300"/>
    </row>
    <row r="94" spans="1:12">
      <c r="A94" s="241" t="s">
        <v>70</v>
      </c>
      <c r="B94" s="213">
        <v>2554</v>
      </c>
      <c r="C94" s="214">
        <v>346</v>
      </c>
      <c r="D94" s="214">
        <v>603</v>
      </c>
      <c r="E94" s="214">
        <v>937</v>
      </c>
      <c r="F94" s="214">
        <v>668</v>
      </c>
      <c r="G94" s="214">
        <v>2624</v>
      </c>
      <c r="H94" s="214">
        <v>383</v>
      </c>
      <c r="I94" s="214">
        <v>882</v>
      </c>
      <c r="J94" s="214">
        <v>675</v>
      </c>
      <c r="K94" s="215">
        <v>684</v>
      </c>
      <c r="L94" s="300"/>
    </row>
    <row r="95" spans="1:12">
      <c r="A95" s="240" t="s">
        <v>71</v>
      </c>
      <c r="B95" s="213">
        <v>989</v>
      </c>
      <c r="C95" s="214">
        <v>177</v>
      </c>
      <c r="D95" s="214">
        <v>347</v>
      </c>
      <c r="E95" s="214">
        <v>316</v>
      </c>
      <c r="F95" s="214">
        <v>149</v>
      </c>
      <c r="G95" s="214">
        <v>1014</v>
      </c>
      <c r="H95" s="214">
        <v>201</v>
      </c>
      <c r="I95" s="214">
        <v>300</v>
      </c>
      <c r="J95" s="214">
        <v>363</v>
      </c>
      <c r="K95" s="215">
        <v>150</v>
      </c>
      <c r="L95" s="300"/>
    </row>
    <row r="96" spans="1:12">
      <c r="A96" s="240" t="s">
        <v>72</v>
      </c>
      <c r="B96" s="213">
        <v>4774</v>
      </c>
      <c r="C96" s="214">
        <v>746</v>
      </c>
      <c r="D96" s="214">
        <v>1470</v>
      </c>
      <c r="E96" s="214">
        <v>1025</v>
      </c>
      <c r="F96" s="214">
        <v>1533</v>
      </c>
      <c r="G96" s="214">
        <v>6159</v>
      </c>
      <c r="H96" s="214">
        <v>1484</v>
      </c>
      <c r="I96" s="214">
        <v>994</v>
      </c>
      <c r="J96" s="214">
        <v>2082</v>
      </c>
      <c r="K96" s="215">
        <v>1599</v>
      </c>
      <c r="L96" s="300"/>
    </row>
    <row r="97" spans="1:12">
      <c r="A97" s="240" t="s">
        <v>73</v>
      </c>
      <c r="B97" s="213">
        <v>6931</v>
      </c>
      <c r="C97" s="214">
        <v>1192</v>
      </c>
      <c r="D97" s="214">
        <v>1867</v>
      </c>
      <c r="E97" s="214">
        <v>2244</v>
      </c>
      <c r="F97" s="214">
        <v>1628</v>
      </c>
      <c r="G97" s="214">
        <v>8313</v>
      </c>
      <c r="H97" s="214">
        <v>1997</v>
      </c>
      <c r="I97" s="214">
        <v>2149</v>
      </c>
      <c r="J97" s="214">
        <v>2474</v>
      </c>
      <c r="K97" s="215">
        <v>1693</v>
      </c>
      <c r="L97" s="300"/>
    </row>
    <row r="98" spans="1:12">
      <c r="A98" s="240" t="s">
        <v>74</v>
      </c>
      <c r="B98" s="213">
        <v>1763</v>
      </c>
      <c r="C98" s="214">
        <v>282</v>
      </c>
      <c r="D98" s="214">
        <v>366</v>
      </c>
      <c r="E98" s="214">
        <v>799</v>
      </c>
      <c r="F98" s="214">
        <v>316</v>
      </c>
      <c r="G98" s="214">
        <v>1772</v>
      </c>
      <c r="H98" s="214">
        <v>338</v>
      </c>
      <c r="I98" s="214">
        <v>690</v>
      </c>
      <c r="J98" s="214">
        <v>429</v>
      </c>
      <c r="K98" s="215">
        <v>315</v>
      </c>
      <c r="L98" s="300"/>
    </row>
    <row r="99" spans="1:12">
      <c r="A99" s="240" t="s">
        <v>75</v>
      </c>
      <c r="B99" s="213">
        <v>1456</v>
      </c>
      <c r="C99" s="214">
        <v>304</v>
      </c>
      <c r="D99" s="214">
        <v>331</v>
      </c>
      <c r="E99" s="214">
        <v>596</v>
      </c>
      <c r="F99" s="214">
        <v>225</v>
      </c>
      <c r="G99" s="214">
        <v>1529</v>
      </c>
      <c r="H99" s="214">
        <v>399</v>
      </c>
      <c r="I99" s="214">
        <v>526</v>
      </c>
      <c r="J99" s="214">
        <v>368</v>
      </c>
      <c r="K99" s="215">
        <v>236</v>
      </c>
      <c r="L99" s="300"/>
    </row>
    <row r="100" spans="1:12">
      <c r="A100" s="388" t="s">
        <v>591</v>
      </c>
      <c r="B100" s="213"/>
      <c r="C100" s="214"/>
      <c r="D100" s="214"/>
      <c r="E100" s="214"/>
      <c r="F100" s="214"/>
      <c r="G100" s="214"/>
      <c r="H100" s="214"/>
      <c r="I100" s="214"/>
      <c r="J100" s="214"/>
      <c r="K100" s="215"/>
      <c r="L100" s="300"/>
    </row>
    <row r="101" spans="1:12" s="57" customFormat="1">
      <c r="A101" s="242" t="s">
        <v>342</v>
      </c>
      <c r="B101" s="209">
        <v>12713</v>
      </c>
      <c r="C101" s="210">
        <v>3066</v>
      </c>
      <c r="D101" s="210">
        <v>3987</v>
      </c>
      <c r="E101" s="210">
        <v>4104</v>
      </c>
      <c r="F101" s="210">
        <v>1556</v>
      </c>
      <c r="G101" s="210">
        <v>14994</v>
      </c>
      <c r="H101" s="210">
        <v>4493</v>
      </c>
      <c r="I101" s="210">
        <v>4202</v>
      </c>
      <c r="J101" s="210">
        <v>4604</v>
      </c>
      <c r="K101" s="211">
        <v>1695</v>
      </c>
      <c r="L101" s="300"/>
    </row>
    <row r="102" spans="1:12">
      <c r="A102" s="240" t="s">
        <v>588</v>
      </c>
      <c r="B102" s="213">
        <v>1249</v>
      </c>
      <c r="C102" s="214">
        <v>282</v>
      </c>
      <c r="D102" s="214">
        <v>424</v>
      </c>
      <c r="E102" s="214">
        <v>372</v>
      </c>
      <c r="F102" s="214">
        <v>171</v>
      </c>
      <c r="G102" s="214">
        <v>1385</v>
      </c>
      <c r="H102" s="214">
        <v>336</v>
      </c>
      <c r="I102" s="214">
        <v>387</v>
      </c>
      <c r="J102" s="214">
        <v>475</v>
      </c>
      <c r="K102" s="215">
        <v>187</v>
      </c>
      <c r="L102" s="300"/>
    </row>
    <row r="103" spans="1:12">
      <c r="A103" s="241" t="s">
        <v>70</v>
      </c>
      <c r="B103" s="213">
        <v>1437</v>
      </c>
      <c r="C103" s="214">
        <v>280</v>
      </c>
      <c r="D103" s="214">
        <v>399</v>
      </c>
      <c r="E103" s="214">
        <v>596</v>
      </c>
      <c r="F103" s="214">
        <v>162</v>
      </c>
      <c r="G103" s="214">
        <v>1514</v>
      </c>
      <c r="H103" s="214">
        <v>299</v>
      </c>
      <c r="I103" s="214">
        <v>612</v>
      </c>
      <c r="J103" s="214">
        <v>427</v>
      </c>
      <c r="K103" s="215">
        <v>176</v>
      </c>
      <c r="L103" s="300"/>
    </row>
    <row r="104" spans="1:12">
      <c r="A104" s="240" t="s">
        <v>71</v>
      </c>
      <c r="B104" s="213">
        <v>445</v>
      </c>
      <c r="C104" s="214">
        <v>86</v>
      </c>
      <c r="D104" s="214">
        <v>164</v>
      </c>
      <c r="E104" s="214">
        <v>165</v>
      </c>
      <c r="F104" s="214">
        <v>30</v>
      </c>
      <c r="G104" s="214">
        <v>501</v>
      </c>
      <c r="H104" s="214">
        <v>111</v>
      </c>
      <c r="I104" s="214">
        <v>175</v>
      </c>
      <c r="J104" s="214">
        <v>172</v>
      </c>
      <c r="K104" s="215">
        <v>43</v>
      </c>
      <c r="L104" s="300"/>
    </row>
    <row r="105" spans="1:12">
      <c r="A105" s="240" t="s">
        <v>72</v>
      </c>
      <c r="B105" s="213">
        <v>3082</v>
      </c>
      <c r="C105" s="214">
        <v>754</v>
      </c>
      <c r="D105" s="214">
        <v>1179</v>
      </c>
      <c r="E105" s="214">
        <v>600</v>
      </c>
      <c r="F105" s="214">
        <v>549</v>
      </c>
      <c r="G105" s="214">
        <v>3970</v>
      </c>
      <c r="H105" s="214">
        <v>1318</v>
      </c>
      <c r="I105" s="214">
        <v>651</v>
      </c>
      <c r="J105" s="214">
        <v>1426</v>
      </c>
      <c r="K105" s="215">
        <v>575</v>
      </c>
      <c r="L105" s="300"/>
    </row>
    <row r="106" spans="1:12">
      <c r="A106" s="240" t="s">
        <v>73</v>
      </c>
      <c r="B106" s="213">
        <v>4028</v>
      </c>
      <c r="C106" s="214">
        <v>1007</v>
      </c>
      <c r="D106" s="214">
        <v>1199</v>
      </c>
      <c r="E106" s="214">
        <v>1384</v>
      </c>
      <c r="F106" s="214">
        <v>438</v>
      </c>
      <c r="G106" s="214">
        <v>4944</v>
      </c>
      <c r="H106" s="214">
        <v>1630</v>
      </c>
      <c r="I106" s="214">
        <v>1419</v>
      </c>
      <c r="J106" s="214">
        <v>1410</v>
      </c>
      <c r="K106" s="215">
        <v>485</v>
      </c>
      <c r="L106" s="300"/>
    </row>
    <row r="107" spans="1:12">
      <c r="A107" s="240" t="s">
        <v>74</v>
      </c>
      <c r="B107" s="213">
        <v>1291</v>
      </c>
      <c r="C107" s="214">
        <v>277</v>
      </c>
      <c r="D107" s="214">
        <v>296</v>
      </c>
      <c r="E107" s="214">
        <v>599</v>
      </c>
      <c r="F107" s="214">
        <v>119</v>
      </c>
      <c r="G107" s="214">
        <v>1414</v>
      </c>
      <c r="H107" s="214">
        <v>345</v>
      </c>
      <c r="I107" s="214">
        <v>591</v>
      </c>
      <c r="J107" s="214">
        <v>344</v>
      </c>
      <c r="K107" s="215">
        <v>134</v>
      </c>
      <c r="L107" s="300"/>
    </row>
    <row r="108" spans="1:12">
      <c r="A108" s="240" t="s">
        <v>75</v>
      </c>
      <c r="B108" s="213">
        <v>1181</v>
      </c>
      <c r="C108" s="214">
        <v>380</v>
      </c>
      <c r="D108" s="214">
        <v>326</v>
      </c>
      <c r="E108" s="214">
        <v>388</v>
      </c>
      <c r="F108" s="214">
        <v>87</v>
      </c>
      <c r="G108" s="214">
        <v>1266</v>
      </c>
      <c r="H108" s="214">
        <v>454</v>
      </c>
      <c r="I108" s="214">
        <v>367</v>
      </c>
      <c r="J108" s="214">
        <v>350</v>
      </c>
      <c r="K108" s="215">
        <v>95</v>
      </c>
      <c r="L108" s="300"/>
    </row>
    <row r="109" spans="1:12">
      <c r="A109" s="388" t="s">
        <v>591</v>
      </c>
      <c r="B109" s="213"/>
      <c r="C109" s="214"/>
      <c r="D109" s="214"/>
      <c r="E109" s="214"/>
      <c r="F109" s="214"/>
      <c r="G109" s="214"/>
      <c r="H109" s="214"/>
      <c r="I109" s="214"/>
      <c r="J109" s="214"/>
      <c r="K109" s="215"/>
      <c r="L109" s="300"/>
    </row>
    <row r="110" spans="1:12" s="57" customFormat="1" ht="15" customHeight="1">
      <c r="A110" s="242" t="s">
        <v>82</v>
      </c>
      <c r="B110" s="209">
        <v>34819</v>
      </c>
      <c r="C110" s="210">
        <v>11384</v>
      </c>
      <c r="D110" s="210">
        <v>7704</v>
      </c>
      <c r="E110" s="210">
        <v>10866</v>
      </c>
      <c r="F110" s="210">
        <v>4865</v>
      </c>
      <c r="G110" s="210">
        <v>29899</v>
      </c>
      <c r="H110" s="210">
        <v>8487</v>
      </c>
      <c r="I110" s="210">
        <v>10188</v>
      </c>
      <c r="J110" s="210">
        <v>6767</v>
      </c>
      <c r="K110" s="211">
        <v>4457</v>
      </c>
      <c r="L110" s="300"/>
    </row>
    <row r="111" spans="1:12">
      <c r="A111" s="240" t="s">
        <v>587</v>
      </c>
      <c r="B111" s="213">
        <v>3439</v>
      </c>
      <c r="C111" s="214">
        <v>877</v>
      </c>
      <c r="D111" s="214">
        <v>782</v>
      </c>
      <c r="E111" s="214">
        <v>1129</v>
      </c>
      <c r="F111" s="214">
        <v>651</v>
      </c>
      <c r="G111" s="214">
        <v>3045</v>
      </c>
      <c r="H111" s="214">
        <v>657</v>
      </c>
      <c r="I111" s="214">
        <v>1079</v>
      </c>
      <c r="J111" s="214">
        <v>711</v>
      </c>
      <c r="K111" s="215">
        <v>598</v>
      </c>
      <c r="L111" s="300"/>
    </row>
    <row r="112" spans="1:12">
      <c r="A112" s="241" t="s">
        <v>70</v>
      </c>
      <c r="B112" s="213">
        <v>4296</v>
      </c>
      <c r="C112" s="214">
        <v>1018</v>
      </c>
      <c r="D112" s="214">
        <v>927</v>
      </c>
      <c r="E112" s="214">
        <v>1688</v>
      </c>
      <c r="F112" s="214">
        <v>663</v>
      </c>
      <c r="G112" s="214">
        <v>4037</v>
      </c>
      <c r="H112" s="214">
        <v>854</v>
      </c>
      <c r="I112" s="214">
        <v>1638</v>
      </c>
      <c r="J112" s="214">
        <v>903</v>
      </c>
      <c r="K112" s="215">
        <v>642</v>
      </c>
      <c r="L112" s="300"/>
    </row>
    <row r="113" spans="1:12">
      <c r="A113" s="240" t="s">
        <v>71</v>
      </c>
      <c r="B113" s="213">
        <v>1254</v>
      </c>
      <c r="C113" s="214">
        <v>334</v>
      </c>
      <c r="D113" s="214">
        <v>308</v>
      </c>
      <c r="E113" s="214">
        <v>417</v>
      </c>
      <c r="F113" s="214">
        <v>195</v>
      </c>
      <c r="G113" s="214">
        <v>1144</v>
      </c>
      <c r="H113" s="214">
        <v>271</v>
      </c>
      <c r="I113" s="214">
        <v>407</v>
      </c>
      <c r="J113" s="214">
        <v>281</v>
      </c>
      <c r="K113" s="215">
        <v>185</v>
      </c>
      <c r="L113" s="300"/>
    </row>
    <row r="114" spans="1:12">
      <c r="A114" s="240" t="s">
        <v>72</v>
      </c>
      <c r="B114" s="213">
        <v>7914</v>
      </c>
      <c r="C114" s="214">
        <v>2795</v>
      </c>
      <c r="D114" s="214">
        <v>2154</v>
      </c>
      <c r="E114" s="214">
        <v>1640</v>
      </c>
      <c r="F114" s="214">
        <v>1325</v>
      </c>
      <c r="G114" s="214">
        <v>6073</v>
      </c>
      <c r="H114" s="214">
        <v>1692</v>
      </c>
      <c r="I114" s="214">
        <v>1467</v>
      </c>
      <c r="J114" s="214">
        <v>1730</v>
      </c>
      <c r="K114" s="215">
        <v>1184</v>
      </c>
      <c r="L114" s="300"/>
    </row>
    <row r="115" spans="1:12">
      <c r="A115" s="240" t="s">
        <v>73</v>
      </c>
      <c r="B115" s="213">
        <v>11322</v>
      </c>
      <c r="C115" s="214">
        <v>3929</v>
      </c>
      <c r="D115" s="214">
        <v>2300</v>
      </c>
      <c r="E115" s="214">
        <v>3636</v>
      </c>
      <c r="F115" s="214">
        <v>1457</v>
      </c>
      <c r="G115" s="214">
        <v>9634</v>
      </c>
      <c r="H115" s="214">
        <v>2928</v>
      </c>
      <c r="I115" s="214">
        <v>3391</v>
      </c>
      <c r="J115" s="214">
        <v>1992</v>
      </c>
      <c r="K115" s="215">
        <v>1323</v>
      </c>
      <c r="L115" s="300"/>
    </row>
    <row r="116" spans="1:12">
      <c r="A116" s="240" t="s">
        <v>74</v>
      </c>
      <c r="B116" s="213">
        <v>3399</v>
      </c>
      <c r="C116" s="214">
        <v>1077</v>
      </c>
      <c r="D116" s="214">
        <v>667</v>
      </c>
      <c r="E116" s="214">
        <v>1291</v>
      </c>
      <c r="F116" s="214">
        <v>364</v>
      </c>
      <c r="G116" s="214">
        <v>3145</v>
      </c>
      <c r="H116" s="214">
        <v>953</v>
      </c>
      <c r="I116" s="214">
        <v>1226</v>
      </c>
      <c r="J116" s="214">
        <v>631</v>
      </c>
      <c r="K116" s="215">
        <v>335</v>
      </c>
      <c r="L116" s="300"/>
    </row>
    <row r="117" spans="1:12">
      <c r="A117" s="240" t="s">
        <v>75</v>
      </c>
      <c r="B117" s="213">
        <v>3195</v>
      </c>
      <c r="C117" s="214">
        <v>1354</v>
      </c>
      <c r="D117" s="214">
        <v>566</v>
      </c>
      <c r="E117" s="214">
        <v>1065</v>
      </c>
      <c r="F117" s="214">
        <v>210</v>
      </c>
      <c r="G117" s="214">
        <v>2821</v>
      </c>
      <c r="H117" s="214">
        <v>1132</v>
      </c>
      <c r="I117" s="214">
        <v>980</v>
      </c>
      <c r="J117" s="214">
        <v>519</v>
      </c>
      <c r="K117" s="215">
        <v>190</v>
      </c>
      <c r="L117" s="300"/>
    </row>
    <row r="118" spans="1:12">
      <c r="A118" s="388" t="s">
        <v>591</v>
      </c>
      <c r="B118" s="213"/>
      <c r="C118" s="214"/>
      <c r="D118" s="214"/>
      <c r="E118" s="214"/>
      <c r="F118" s="214"/>
      <c r="G118" s="214"/>
      <c r="H118" s="214"/>
      <c r="I118" s="214"/>
      <c r="J118" s="214"/>
      <c r="K118" s="215"/>
      <c r="L118" s="300"/>
    </row>
    <row r="119" spans="1:12" s="57" customFormat="1" ht="15" customHeight="1">
      <c r="A119" s="242" t="s">
        <v>83</v>
      </c>
      <c r="B119" s="209">
        <v>43845</v>
      </c>
      <c r="C119" s="210">
        <v>22323</v>
      </c>
      <c r="D119" s="210">
        <v>8093</v>
      </c>
      <c r="E119" s="210">
        <v>9865</v>
      </c>
      <c r="F119" s="210">
        <v>3564</v>
      </c>
      <c r="G119" s="210">
        <v>48076</v>
      </c>
      <c r="H119" s="210">
        <v>24471</v>
      </c>
      <c r="I119" s="210">
        <v>13324</v>
      </c>
      <c r="J119" s="210">
        <v>6642</v>
      </c>
      <c r="K119" s="211">
        <v>3639</v>
      </c>
      <c r="L119" s="300"/>
    </row>
    <row r="120" spans="1:12">
      <c r="A120" s="240" t="s">
        <v>588</v>
      </c>
      <c r="B120" s="213">
        <v>4168</v>
      </c>
      <c r="C120" s="214">
        <v>2081</v>
      </c>
      <c r="D120" s="214">
        <v>679</v>
      </c>
      <c r="E120" s="214">
        <v>1001</v>
      </c>
      <c r="F120" s="214">
        <v>407</v>
      </c>
      <c r="G120" s="214">
        <v>4421</v>
      </c>
      <c r="H120" s="214">
        <v>2203</v>
      </c>
      <c r="I120" s="214">
        <v>1199</v>
      </c>
      <c r="J120" s="214">
        <v>586</v>
      </c>
      <c r="K120" s="215">
        <v>433</v>
      </c>
      <c r="L120" s="300"/>
    </row>
    <row r="121" spans="1:12">
      <c r="A121" s="241" t="s">
        <v>70</v>
      </c>
      <c r="B121" s="213">
        <v>4929</v>
      </c>
      <c r="C121" s="214">
        <v>2366</v>
      </c>
      <c r="D121" s="214">
        <v>771</v>
      </c>
      <c r="E121" s="214">
        <v>1371</v>
      </c>
      <c r="F121" s="214">
        <v>421</v>
      </c>
      <c r="G121" s="214">
        <v>5172</v>
      </c>
      <c r="H121" s="214">
        <v>2396</v>
      </c>
      <c r="I121" s="214">
        <v>1701</v>
      </c>
      <c r="J121" s="214">
        <v>642</v>
      </c>
      <c r="K121" s="215">
        <v>433</v>
      </c>
      <c r="L121" s="300"/>
    </row>
    <row r="122" spans="1:12">
      <c r="A122" s="240" t="s">
        <v>71</v>
      </c>
      <c r="B122" s="213">
        <v>1395</v>
      </c>
      <c r="C122" s="214">
        <v>665</v>
      </c>
      <c r="D122" s="214">
        <v>249</v>
      </c>
      <c r="E122" s="214">
        <v>356</v>
      </c>
      <c r="F122" s="214">
        <v>125</v>
      </c>
      <c r="G122" s="214">
        <v>1495</v>
      </c>
      <c r="H122" s="214">
        <v>705</v>
      </c>
      <c r="I122" s="214">
        <v>469</v>
      </c>
      <c r="J122" s="214">
        <v>200</v>
      </c>
      <c r="K122" s="215">
        <v>121</v>
      </c>
      <c r="L122" s="300"/>
    </row>
    <row r="123" spans="1:12">
      <c r="A123" s="240" t="s">
        <v>72</v>
      </c>
      <c r="B123" s="213">
        <v>9927</v>
      </c>
      <c r="C123" s="214">
        <v>4913</v>
      </c>
      <c r="D123" s="214">
        <v>2425</v>
      </c>
      <c r="E123" s="214">
        <v>1536</v>
      </c>
      <c r="F123" s="214">
        <v>1053</v>
      </c>
      <c r="G123" s="214">
        <v>10517</v>
      </c>
      <c r="H123" s="214">
        <v>5491</v>
      </c>
      <c r="I123" s="214">
        <v>1990</v>
      </c>
      <c r="J123" s="214">
        <v>1998</v>
      </c>
      <c r="K123" s="215">
        <v>1038</v>
      </c>
      <c r="L123" s="300"/>
    </row>
    <row r="124" spans="1:12">
      <c r="A124" s="240" t="s">
        <v>73</v>
      </c>
      <c r="B124" s="213">
        <v>14548</v>
      </c>
      <c r="C124" s="214">
        <v>7662</v>
      </c>
      <c r="D124" s="214">
        <v>2490</v>
      </c>
      <c r="E124" s="214">
        <v>3258</v>
      </c>
      <c r="F124" s="214">
        <v>1138</v>
      </c>
      <c r="G124" s="214">
        <v>15972</v>
      </c>
      <c r="H124" s="214">
        <v>8519</v>
      </c>
      <c r="I124" s="214">
        <v>4141</v>
      </c>
      <c r="J124" s="214">
        <v>2128</v>
      </c>
      <c r="K124" s="215">
        <v>1184</v>
      </c>
      <c r="L124" s="300"/>
    </row>
    <row r="125" spans="1:12">
      <c r="A125" s="240" t="s">
        <v>74</v>
      </c>
      <c r="B125" s="213">
        <v>4579</v>
      </c>
      <c r="C125" s="214">
        <v>2348</v>
      </c>
      <c r="D125" s="214">
        <v>726</v>
      </c>
      <c r="E125" s="214">
        <v>1253</v>
      </c>
      <c r="F125" s="214">
        <v>252</v>
      </c>
      <c r="G125" s="214">
        <v>5375</v>
      </c>
      <c r="H125" s="214">
        <v>2542</v>
      </c>
      <c r="I125" s="214">
        <v>1997</v>
      </c>
      <c r="J125" s="214">
        <v>567</v>
      </c>
      <c r="K125" s="215">
        <v>269</v>
      </c>
      <c r="L125" s="300"/>
    </row>
    <row r="126" spans="1:12">
      <c r="A126" s="240" t="s">
        <v>75</v>
      </c>
      <c r="B126" s="213">
        <v>4299</v>
      </c>
      <c r="C126" s="214">
        <v>2288</v>
      </c>
      <c r="D126" s="214">
        <v>753</v>
      </c>
      <c r="E126" s="214">
        <v>1090</v>
      </c>
      <c r="F126" s="214">
        <v>168</v>
      </c>
      <c r="G126" s="214">
        <v>5124</v>
      </c>
      <c r="H126" s="214">
        <v>2615</v>
      </c>
      <c r="I126" s="214">
        <v>1827</v>
      </c>
      <c r="J126" s="214">
        <v>521</v>
      </c>
      <c r="K126" s="215">
        <v>161</v>
      </c>
      <c r="L126" s="300"/>
    </row>
    <row r="127" spans="1:12">
      <c r="A127" s="388" t="s">
        <v>591</v>
      </c>
      <c r="B127" s="213"/>
      <c r="C127" s="214"/>
      <c r="D127" s="214"/>
      <c r="E127" s="214"/>
      <c r="F127" s="214"/>
      <c r="G127" s="214"/>
      <c r="H127" s="214"/>
      <c r="I127" s="214"/>
      <c r="J127" s="214"/>
      <c r="K127" s="215"/>
      <c r="L127" s="300"/>
    </row>
    <row r="128" spans="1:12" s="57" customFormat="1" ht="15" customHeight="1">
      <c r="A128" s="242" t="s">
        <v>84</v>
      </c>
      <c r="B128" s="209">
        <v>11280</v>
      </c>
      <c r="C128" s="210">
        <v>1554</v>
      </c>
      <c r="D128" s="210">
        <v>2880</v>
      </c>
      <c r="E128" s="210">
        <v>4145</v>
      </c>
      <c r="F128" s="210">
        <v>2701</v>
      </c>
      <c r="G128" s="210">
        <v>13908</v>
      </c>
      <c r="H128" s="210">
        <v>3245</v>
      </c>
      <c r="I128" s="210">
        <v>3602</v>
      </c>
      <c r="J128" s="210">
        <v>4211</v>
      </c>
      <c r="K128" s="211">
        <v>2850</v>
      </c>
      <c r="L128" s="300"/>
    </row>
    <row r="129" spans="1:12">
      <c r="A129" s="240" t="s">
        <v>588</v>
      </c>
      <c r="B129" s="213">
        <v>1113</v>
      </c>
      <c r="C129" s="214">
        <v>128</v>
      </c>
      <c r="D129" s="214">
        <v>308</v>
      </c>
      <c r="E129" s="214">
        <v>337</v>
      </c>
      <c r="F129" s="214">
        <v>340</v>
      </c>
      <c r="G129" s="214">
        <v>1303</v>
      </c>
      <c r="H129" s="214">
        <v>227</v>
      </c>
      <c r="I129" s="214">
        <v>329</v>
      </c>
      <c r="J129" s="214">
        <v>410</v>
      </c>
      <c r="K129" s="215">
        <v>337</v>
      </c>
      <c r="L129" s="300"/>
    </row>
    <row r="130" spans="1:12">
      <c r="A130" s="241" t="s">
        <v>70</v>
      </c>
      <c r="B130" s="213">
        <v>1357</v>
      </c>
      <c r="C130" s="214">
        <v>147</v>
      </c>
      <c r="D130" s="214">
        <v>315</v>
      </c>
      <c r="E130" s="214">
        <v>531</v>
      </c>
      <c r="F130" s="214">
        <v>364</v>
      </c>
      <c r="G130" s="214">
        <v>1433</v>
      </c>
      <c r="H130" s="214">
        <v>182</v>
      </c>
      <c r="I130" s="214">
        <v>468</v>
      </c>
      <c r="J130" s="214">
        <v>387</v>
      </c>
      <c r="K130" s="215">
        <v>396</v>
      </c>
      <c r="L130" s="300"/>
    </row>
    <row r="131" spans="1:12">
      <c r="A131" s="240" t="s">
        <v>71</v>
      </c>
      <c r="B131" s="213">
        <v>392</v>
      </c>
      <c r="C131" s="214">
        <v>35</v>
      </c>
      <c r="D131" s="214">
        <v>92</v>
      </c>
      <c r="E131" s="214">
        <v>168</v>
      </c>
      <c r="F131" s="214">
        <v>97</v>
      </c>
      <c r="G131" s="214">
        <v>436</v>
      </c>
      <c r="H131" s="214">
        <v>63</v>
      </c>
      <c r="I131" s="214">
        <v>147</v>
      </c>
      <c r="J131" s="214">
        <v>116</v>
      </c>
      <c r="K131" s="215">
        <v>110</v>
      </c>
      <c r="L131" s="300"/>
    </row>
    <row r="132" spans="1:12">
      <c r="A132" s="240" t="s">
        <v>72</v>
      </c>
      <c r="B132" s="213">
        <v>2379</v>
      </c>
      <c r="C132" s="214">
        <v>290</v>
      </c>
      <c r="D132" s="214">
        <v>747</v>
      </c>
      <c r="E132" s="214">
        <v>583</v>
      </c>
      <c r="F132" s="214">
        <v>759</v>
      </c>
      <c r="G132" s="214">
        <v>3493</v>
      </c>
      <c r="H132" s="214">
        <v>938</v>
      </c>
      <c r="I132" s="214">
        <v>493</v>
      </c>
      <c r="J132" s="214">
        <v>1273</v>
      </c>
      <c r="K132" s="215">
        <v>789</v>
      </c>
      <c r="L132" s="300"/>
    </row>
    <row r="133" spans="1:12">
      <c r="A133" s="240" t="s">
        <v>73</v>
      </c>
      <c r="B133" s="213">
        <v>3610</v>
      </c>
      <c r="C133" s="214">
        <v>536</v>
      </c>
      <c r="D133" s="214">
        <v>901</v>
      </c>
      <c r="E133" s="214">
        <v>1308</v>
      </c>
      <c r="F133" s="214">
        <v>865</v>
      </c>
      <c r="G133" s="214">
        <v>4870</v>
      </c>
      <c r="H133" s="214">
        <v>1289</v>
      </c>
      <c r="I133" s="214">
        <v>1245</v>
      </c>
      <c r="J133" s="214">
        <v>1391</v>
      </c>
      <c r="K133" s="215">
        <v>945</v>
      </c>
      <c r="L133" s="300"/>
    </row>
    <row r="134" spans="1:12">
      <c r="A134" s="240" t="s">
        <v>74</v>
      </c>
      <c r="B134" s="213">
        <v>1228</v>
      </c>
      <c r="C134" s="214">
        <v>181</v>
      </c>
      <c r="D134" s="214">
        <v>231</v>
      </c>
      <c r="E134" s="214">
        <v>651</v>
      </c>
      <c r="F134" s="214">
        <v>165</v>
      </c>
      <c r="G134" s="214">
        <v>1172</v>
      </c>
      <c r="H134" s="214">
        <v>229</v>
      </c>
      <c r="I134" s="214">
        <v>486</v>
      </c>
      <c r="J134" s="214">
        <v>295</v>
      </c>
      <c r="K134" s="215">
        <v>162</v>
      </c>
      <c r="L134" s="300"/>
    </row>
    <row r="135" spans="1:12">
      <c r="A135" s="240" t="s">
        <v>75</v>
      </c>
      <c r="B135" s="213">
        <v>1201</v>
      </c>
      <c r="C135" s="214">
        <v>237</v>
      </c>
      <c r="D135" s="214">
        <v>286</v>
      </c>
      <c r="E135" s="214">
        <v>567</v>
      </c>
      <c r="F135" s="214">
        <v>111</v>
      </c>
      <c r="G135" s="214">
        <v>1201</v>
      </c>
      <c r="H135" s="214">
        <v>317</v>
      </c>
      <c r="I135" s="214">
        <v>434</v>
      </c>
      <c r="J135" s="214">
        <v>339</v>
      </c>
      <c r="K135" s="215">
        <v>111</v>
      </c>
      <c r="L135" s="300"/>
    </row>
    <row r="136" spans="1:12">
      <c r="A136" s="388" t="s">
        <v>591</v>
      </c>
      <c r="B136" s="213"/>
      <c r="C136" s="214"/>
      <c r="D136" s="214"/>
      <c r="E136" s="214"/>
      <c r="F136" s="214"/>
      <c r="G136" s="214"/>
      <c r="H136" s="214"/>
      <c r="I136" s="214"/>
      <c r="J136" s="214"/>
      <c r="K136" s="215"/>
      <c r="L136" s="300"/>
    </row>
    <row r="137" spans="1:12" s="57" customFormat="1" ht="15" customHeight="1">
      <c r="A137" s="242" t="s">
        <v>23</v>
      </c>
      <c r="B137" s="209">
        <v>17794</v>
      </c>
      <c r="C137" s="210">
        <v>3606</v>
      </c>
      <c r="D137" s="210">
        <v>5852</v>
      </c>
      <c r="E137" s="210">
        <v>5593</v>
      </c>
      <c r="F137" s="210">
        <v>2743</v>
      </c>
      <c r="G137" s="210">
        <v>21191</v>
      </c>
      <c r="H137" s="210">
        <v>5857</v>
      </c>
      <c r="I137" s="210">
        <v>5732</v>
      </c>
      <c r="J137" s="210">
        <v>6652</v>
      </c>
      <c r="K137" s="211">
        <v>2950</v>
      </c>
      <c r="L137" s="300"/>
    </row>
    <row r="138" spans="1:12">
      <c r="A138" s="240" t="s">
        <v>588</v>
      </c>
      <c r="B138" s="213">
        <v>1671</v>
      </c>
      <c r="C138" s="214">
        <v>296</v>
      </c>
      <c r="D138" s="214">
        <v>577</v>
      </c>
      <c r="E138" s="214">
        <v>491</v>
      </c>
      <c r="F138" s="214">
        <v>307</v>
      </c>
      <c r="G138" s="214">
        <v>1926</v>
      </c>
      <c r="H138" s="214">
        <v>464</v>
      </c>
      <c r="I138" s="214">
        <v>510</v>
      </c>
      <c r="J138" s="214">
        <v>622</v>
      </c>
      <c r="K138" s="215">
        <v>330</v>
      </c>
      <c r="L138" s="300"/>
    </row>
    <row r="139" spans="1:12">
      <c r="A139" s="241" t="s">
        <v>70</v>
      </c>
      <c r="B139" s="213">
        <v>2308</v>
      </c>
      <c r="C139" s="214">
        <v>340</v>
      </c>
      <c r="D139" s="214">
        <v>714</v>
      </c>
      <c r="E139" s="214">
        <v>852</v>
      </c>
      <c r="F139" s="214">
        <v>402</v>
      </c>
      <c r="G139" s="214">
        <v>2455</v>
      </c>
      <c r="H139" s="214">
        <v>449</v>
      </c>
      <c r="I139" s="214">
        <v>836</v>
      </c>
      <c r="J139" s="214">
        <v>763</v>
      </c>
      <c r="K139" s="215">
        <v>407</v>
      </c>
      <c r="L139" s="300"/>
    </row>
    <row r="140" spans="1:12">
      <c r="A140" s="240" t="s">
        <v>71</v>
      </c>
      <c r="B140" s="213">
        <v>658</v>
      </c>
      <c r="C140" s="214">
        <v>101</v>
      </c>
      <c r="D140" s="214">
        <v>193</v>
      </c>
      <c r="E140" s="214">
        <v>263</v>
      </c>
      <c r="F140" s="214">
        <v>101</v>
      </c>
      <c r="G140" s="214">
        <v>767</v>
      </c>
      <c r="H140" s="214">
        <v>165</v>
      </c>
      <c r="I140" s="214">
        <v>272</v>
      </c>
      <c r="J140" s="214">
        <v>215</v>
      </c>
      <c r="K140" s="215">
        <v>115</v>
      </c>
      <c r="L140" s="300"/>
    </row>
    <row r="141" spans="1:12">
      <c r="A141" s="240" t="s">
        <v>72</v>
      </c>
      <c r="B141" s="213">
        <v>3696</v>
      </c>
      <c r="C141" s="214">
        <v>728</v>
      </c>
      <c r="D141" s="214">
        <v>1436</v>
      </c>
      <c r="E141" s="214">
        <v>794</v>
      </c>
      <c r="F141" s="214">
        <v>738</v>
      </c>
      <c r="G141" s="214">
        <v>5028</v>
      </c>
      <c r="H141" s="214">
        <v>1579</v>
      </c>
      <c r="I141" s="214">
        <v>855</v>
      </c>
      <c r="J141" s="214">
        <v>1768</v>
      </c>
      <c r="K141" s="215">
        <v>826</v>
      </c>
      <c r="L141" s="300"/>
    </row>
    <row r="142" spans="1:12">
      <c r="A142" s="240" t="s">
        <v>73</v>
      </c>
      <c r="B142" s="213">
        <v>5574</v>
      </c>
      <c r="C142" s="214">
        <v>1178</v>
      </c>
      <c r="D142" s="214">
        <v>1694</v>
      </c>
      <c r="E142" s="214">
        <v>1893</v>
      </c>
      <c r="F142" s="214">
        <v>809</v>
      </c>
      <c r="G142" s="214">
        <v>7016</v>
      </c>
      <c r="H142" s="214">
        <v>2126</v>
      </c>
      <c r="I142" s="214">
        <v>2001</v>
      </c>
      <c r="J142" s="214">
        <v>2009</v>
      </c>
      <c r="K142" s="215">
        <v>880</v>
      </c>
      <c r="L142" s="300"/>
    </row>
    <row r="143" spans="1:12">
      <c r="A143" s="240" t="s">
        <v>74</v>
      </c>
      <c r="B143" s="213">
        <v>1874</v>
      </c>
      <c r="C143" s="214">
        <v>392</v>
      </c>
      <c r="D143" s="214">
        <v>528</v>
      </c>
      <c r="E143" s="214">
        <v>728</v>
      </c>
      <c r="F143" s="214">
        <v>226</v>
      </c>
      <c r="G143" s="214">
        <v>1957</v>
      </c>
      <c r="H143" s="214">
        <v>466</v>
      </c>
      <c r="I143" s="214">
        <v>711</v>
      </c>
      <c r="J143" s="214">
        <v>551</v>
      </c>
      <c r="K143" s="215">
        <v>229</v>
      </c>
      <c r="L143" s="300"/>
    </row>
    <row r="144" spans="1:12">
      <c r="A144" s="240" t="s">
        <v>75</v>
      </c>
      <c r="B144" s="213">
        <v>2013</v>
      </c>
      <c r="C144" s="214">
        <v>571</v>
      </c>
      <c r="D144" s="214">
        <v>710</v>
      </c>
      <c r="E144" s="214">
        <v>572</v>
      </c>
      <c r="F144" s="214">
        <v>160</v>
      </c>
      <c r="G144" s="214">
        <v>2042</v>
      </c>
      <c r="H144" s="214">
        <v>608</v>
      </c>
      <c r="I144" s="214">
        <v>547</v>
      </c>
      <c r="J144" s="214">
        <v>724</v>
      </c>
      <c r="K144" s="215">
        <v>163</v>
      </c>
      <c r="L144" s="300"/>
    </row>
    <row r="145" spans="1:12">
      <c r="A145" s="388" t="s">
        <v>591</v>
      </c>
      <c r="B145" s="213"/>
      <c r="C145" s="214"/>
      <c r="D145" s="214"/>
      <c r="E145" s="214"/>
      <c r="F145" s="214"/>
      <c r="G145" s="214"/>
      <c r="H145" s="214"/>
      <c r="I145" s="214"/>
      <c r="J145" s="214"/>
      <c r="K145" s="215"/>
      <c r="L145" s="300"/>
    </row>
    <row r="146" spans="1:12" s="57" customFormat="1">
      <c r="A146" s="51" t="s">
        <v>24</v>
      </c>
      <c r="B146" s="209">
        <v>45832</v>
      </c>
      <c r="C146" s="210">
        <v>9072</v>
      </c>
      <c r="D146" s="210">
        <v>10251</v>
      </c>
      <c r="E146" s="210">
        <v>17783</v>
      </c>
      <c r="F146" s="210">
        <v>8726</v>
      </c>
      <c r="G146" s="210">
        <v>44711</v>
      </c>
      <c r="H146" s="210">
        <v>8823</v>
      </c>
      <c r="I146" s="210">
        <v>16819</v>
      </c>
      <c r="J146" s="210">
        <v>10538</v>
      </c>
      <c r="K146" s="211">
        <v>8531</v>
      </c>
      <c r="L146" s="300"/>
    </row>
    <row r="147" spans="1:12">
      <c r="A147" s="240" t="s">
        <v>588</v>
      </c>
      <c r="B147" s="213">
        <v>4719</v>
      </c>
      <c r="C147" s="214">
        <v>681</v>
      </c>
      <c r="D147" s="214">
        <v>996</v>
      </c>
      <c r="E147" s="214">
        <v>2011</v>
      </c>
      <c r="F147" s="214">
        <v>1031</v>
      </c>
      <c r="G147" s="214">
        <v>4751</v>
      </c>
      <c r="H147" s="214">
        <v>758</v>
      </c>
      <c r="I147" s="214">
        <v>1939</v>
      </c>
      <c r="J147" s="214">
        <v>1015</v>
      </c>
      <c r="K147" s="215">
        <v>1039</v>
      </c>
      <c r="L147" s="300"/>
    </row>
    <row r="148" spans="1:12">
      <c r="A148" s="241" t="s">
        <v>70</v>
      </c>
      <c r="B148" s="213">
        <v>5519</v>
      </c>
      <c r="C148" s="214">
        <v>819</v>
      </c>
      <c r="D148" s="214">
        <v>1160</v>
      </c>
      <c r="E148" s="214">
        <v>2455</v>
      </c>
      <c r="F148" s="214">
        <v>1085</v>
      </c>
      <c r="G148" s="214">
        <v>5464</v>
      </c>
      <c r="H148" s="214">
        <v>838</v>
      </c>
      <c r="I148" s="214">
        <v>2379</v>
      </c>
      <c r="J148" s="214">
        <v>1175</v>
      </c>
      <c r="K148" s="215">
        <v>1072</v>
      </c>
      <c r="L148" s="300"/>
    </row>
    <row r="149" spans="1:12">
      <c r="A149" s="240" t="s">
        <v>71</v>
      </c>
      <c r="B149" s="213">
        <v>1492</v>
      </c>
      <c r="C149" s="214">
        <v>200</v>
      </c>
      <c r="D149" s="214">
        <v>365</v>
      </c>
      <c r="E149" s="214">
        <v>659</v>
      </c>
      <c r="F149" s="214">
        <v>268</v>
      </c>
      <c r="G149" s="214">
        <v>1457</v>
      </c>
      <c r="H149" s="214">
        <v>195</v>
      </c>
      <c r="I149" s="214">
        <v>633</v>
      </c>
      <c r="J149" s="214">
        <v>365</v>
      </c>
      <c r="K149" s="215">
        <v>264</v>
      </c>
      <c r="L149" s="300"/>
    </row>
    <row r="150" spans="1:12">
      <c r="A150" s="240" t="s">
        <v>72</v>
      </c>
      <c r="B150" s="213">
        <v>10476</v>
      </c>
      <c r="C150" s="214">
        <v>2223</v>
      </c>
      <c r="D150" s="214">
        <v>2738</v>
      </c>
      <c r="E150" s="214">
        <v>2969</v>
      </c>
      <c r="F150" s="214">
        <v>2546</v>
      </c>
      <c r="G150" s="214">
        <v>9975</v>
      </c>
      <c r="H150" s="214">
        <v>2017</v>
      </c>
      <c r="I150" s="214">
        <v>2730</v>
      </c>
      <c r="J150" s="214">
        <v>2788</v>
      </c>
      <c r="K150" s="215">
        <v>2440</v>
      </c>
      <c r="L150" s="300"/>
    </row>
    <row r="151" spans="1:12">
      <c r="A151" s="240" t="s">
        <v>85</v>
      </c>
      <c r="B151" s="213">
        <v>15661</v>
      </c>
      <c r="C151" s="214">
        <v>3144</v>
      </c>
      <c r="D151" s="214">
        <v>3293</v>
      </c>
      <c r="E151" s="214">
        <v>6370</v>
      </c>
      <c r="F151" s="214">
        <v>2854</v>
      </c>
      <c r="G151" s="214">
        <v>15284</v>
      </c>
      <c r="H151" s="214">
        <v>3130</v>
      </c>
      <c r="I151" s="214">
        <v>5988</v>
      </c>
      <c r="J151" s="214">
        <v>3413</v>
      </c>
      <c r="K151" s="215">
        <v>2753</v>
      </c>
      <c r="L151" s="300"/>
    </row>
    <row r="152" spans="1:12">
      <c r="A152" s="240" t="s">
        <v>74</v>
      </c>
      <c r="B152" s="213">
        <v>4191</v>
      </c>
      <c r="C152" s="214">
        <v>933</v>
      </c>
      <c r="D152" s="214">
        <v>884</v>
      </c>
      <c r="E152" s="214">
        <v>1858</v>
      </c>
      <c r="F152" s="214">
        <v>516</v>
      </c>
      <c r="G152" s="214">
        <v>4177</v>
      </c>
      <c r="H152" s="214">
        <v>922</v>
      </c>
      <c r="I152" s="214">
        <v>1805</v>
      </c>
      <c r="J152" s="214">
        <v>915</v>
      </c>
      <c r="K152" s="215">
        <v>535</v>
      </c>
      <c r="L152" s="300"/>
    </row>
    <row r="153" spans="1:12">
      <c r="A153" s="240" t="s">
        <v>75</v>
      </c>
      <c r="B153" s="213">
        <v>3774</v>
      </c>
      <c r="C153" s="214">
        <v>1072</v>
      </c>
      <c r="D153" s="214">
        <v>815</v>
      </c>
      <c r="E153" s="214">
        <v>1461</v>
      </c>
      <c r="F153" s="214">
        <v>426</v>
      </c>
      <c r="G153" s="214">
        <v>3603</v>
      </c>
      <c r="H153" s="214">
        <v>963</v>
      </c>
      <c r="I153" s="214">
        <v>1345</v>
      </c>
      <c r="J153" s="214">
        <v>867</v>
      </c>
      <c r="K153" s="215">
        <v>428</v>
      </c>
      <c r="L153" s="300"/>
    </row>
    <row r="154" spans="1:12">
      <c r="A154" s="388" t="s">
        <v>591</v>
      </c>
      <c r="B154" s="213"/>
      <c r="C154" s="214"/>
      <c r="D154" s="214"/>
      <c r="E154" s="214"/>
      <c r="F154" s="214"/>
      <c r="G154" s="214"/>
      <c r="H154" s="214"/>
      <c r="I154" s="214"/>
      <c r="J154" s="214"/>
      <c r="K154" s="215"/>
      <c r="L154" s="300"/>
    </row>
    <row r="155" spans="1:12" s="57" customFormat="1" ht="15" customHeight="1">
      <c r="A155" s="242" t="s">
        <v>25</v>
      </c>
      <c r="B155" s="209">
        <v>22242</v>
      </c>
      <c r="C155" s="210">
        <v>6078</v>
      </c>
      <c r="D155" s="210">
        <v>6612</v>
      </c>
      <c r="E155" s="210">
        <v>6887</v>
      </c>
      <c r="F155" s="210">
        <v>2665</v>
      </c>
      <c r="G155" s="210">
        <v>23185</v>
      </c>
      <c r="H155" s="210">
        <v>6770</v>
      </c>
      <c r="I155" s="210">
        <v>7102</v>
      </c>
      <c r="J155" s="210">
        <v>6584</v>
      </c>
      <c r="K155" s="211">
        <v>2729</v>
      </c>
      <c r="L155" s="300"/>
    </row>
    <row r="156" spans="1:12">
      <c r="A156" s="240" t="s">
        <v>588</v>
      </c>
      <c r="B156" s="213">
        <v>1888</v>
      </c>
      <c r="C156" s="214">
        <v>406</v>
      </c>
      <c r="D156" s="214">
        <v>590</v>
      </c>
      <c r="E156" s="214">
        <v>616</v>
      </c>
      <c r="F156" s="214">
        <v>276</v>
      </c>
      <c r="G156" s="214">
        <v>2003</v>
      </c>
      <c r="H156" s="214">
        <v>451</v>
      </c>
      <c r="I156" s="214">
        <v>649</v>
      </c>
      <c r="J156" s="214">
        <v>611</v>
      </c>
      <c r="K156" s="215">
        <v>292</v>
      </c>
      <c r="L156" s="300"/>
    </row>
    <row r="157" spans="1:12">
      <c r="A157" s="241" t="s">
        <v>70</v>
      </c>
      <c r="B157" s="213">
        <v>2725</v>
      </c>
      <c r="C157" s="214">
        <v>509</v>
      </c>
      <c r="D157" s="214">
        <v>830</v>
      </c>
      <c r="E157" s="214">
        <v>982</v>
      </c>
      <c r="F157" s="214">
        <v>404</v>
      </c>
      <c r="G157" s="214">
        <v>2723</v>
      </c>
      <c r="H157" s="214">
        <v>537</v>
      </c>
      <c r="I157" s="214">
        <v>1006</v>
      </c>
      <c r="J157" s="214">
        <v>798</v>
      </c>
      <c r="K157" s="215">
        <v>382</v>
      </c>
      <c r="L157" s="300"/>
    </row>
    <row r="158" spans="1:12">
      <c r="A158" s="240" t="s">
        <v>71</v>
      </c>
      <c r="B158" s="213">
        <v>884</v>
      </c>
      <c r="C158" s="214">
        <v>200</v>
      </c>
      <c r="D158" s="214">
        <v>263</v>
      </c>
      <c r="E158" s="214">
        <v>301</v>
      </c>
      <c r="F158" s="214">
        <v>120</v>
      </c>
      <c r="G158" s="214">
        <v>896</v>
      </c>
      <c r="H158" s="214">
        <v>207</v>
      </c>
      <c r="I158" s="214">
        <v>302</v>
      </c>
      <c r="J158" s="214">
        <v>268</v>
      </c>
      <c r="K158" s="215">
        <v>119</v>
      </c>
      <c r="L158" s="300"/>
    </row>
    <row r="159" spans="1:12">
      <c r="A159" s="240" t="s">
        <v>72</v>
      </c>
      <c r="B159" s="213">
        <v>4532</v>
      </c>
      <c r="C159" s="214">
        <v>1332</v>
      </c>
      <c r="D159" s="214">
        <v>1562</v>
      </c>
      <c r="E159" s="214">
        <v>971</v>
      </c>
      <c r="F159" s="214">
        <v>667</v>
      </c>
      <c r="G159" s="214">
        <v>4980</v>
      </c>
      <c r="H159" s="214">
        <v>1613</v>
      </c>
      <c r="I159" s="214">
        <v>1046</v>
      </c>
      <c r="J159" s="214">
        <v>1610</v>
      </c>
      <c r="K159" s="215">
        <v>711</v>
      </c>
      <c r="L159" s="300"/>
    </row>
    <row r="160" spans="1:12">
      <c r="A160" s="240" t="s">
        <v>85</v>
      </c>
      <c r="B160" s="213">
        <v>7001</v>
      </c>
      <c r="C160" s="214">
        <v>2029</v>
      </c>
      <c r="D160" s="214">
        <v>1950</v>
      </c>
      <c r="E160" s="214">
        <v>2239</v>
      </c>
      <c r="F160" s="214">
        <v>783</v>
      </c>
      <c r="G160" s="214">
        <v>7451</v>
      </c>
      <c r="H160" s="214">
        <v>2365</v>
      </c>
      <c r="I160" s="214">
        <v>2334</v>
      </c>
      <c r="J160" s="214">
        <v>1942</v>
      </c>
      <c r="K160" s="215">
        <v>810</v>
      </c>
      <c r="L160" s="300"/>
    </row>
    <row r="161" spans="1:12">
      <c r="A161" s="240" t="s">
        <v>74</v>
      </c>
      <c r="B161" s="213">
        <v>2528</v>
      </c>
      <c r="C161" s="214">
        <v>665</v>
      </c>
      <c r="D161" s="214">
        <v>653</v>
      </c>
      <c r="E161" s="214">
        <v>973</v>
      </c>
      <c r="F161" s="214">
        <v>237</v>
      </c>
      <c r="G161" s="214">
        <v>2494</v>
      </c>
      <c r="H161" s="214">
        <v>656</v>
      </c>
      <c r="I161" s="214">
        <v>964</v>
      </c>
      <c r="J161" s="214">
        <v>649</v>
      </c>
      <c r="K161" s="215">
        <v>225</v>
      </c>
      <c r="L161" s="300"/>
    </row>
    <row r="162" spans="1:12">
      <c r="A162" s="240" t="s">
        <v>75</v>
      </c>
      <c r="B162" s="213">
        <v>2684</v>
      </c>
      <c r="C162" s="214">
        <v>937</v>
      </c>
      <c r="D162" s="214">
        <v>764</v>
      </c>
      <c r="E162" s="214">
        <v>805</v>
      </c>
      <c r="F162" s="214">
        <v>178</v>
      </c>
      <c r="G162" s="214">
        <v>2638</v>
      </c>
      <c r="H162" s="214">
        <v>941</v>
      </c>
      <c r="I162" s="214">
        <v>801</v>
      </c>
      <c r="J162" s="214">
        <v>706</v>
      </c>
      <c r="K162" s="215">
        <v>190</v>
      </c>
      <c r="L162" s="300"/>
    </row>
    <row r="163" spans="1:12">
      <c r="A163" s="388" t="s">
        <v>591</v>
      </c>
      <c r="L163" s="300"/>
    </row>
    <row r="164" spans="1:12" ht="13.5" customHeight="1">
      <c r="L164" s="300"/>
    </row>
    <row r="165" spans="1:12" ht="13.5" customHeight="1">
      <c r="L165" s="300"/>
    </row>
    <row r="166" spans="1:12" ht="13.5" customHeight="1">
      <c r="B166" s="301"/>
      <c r="C166" s="301"/>
      <c r="D166" s="301"/>
      <c r="E166" s="301"/>
      <c r="F166" s="301"/>
      <c r="G166" s="301"/>
      <c r="H166" s="301"/>
      <c r="I166" s="301"/>
      <c r="J166" s="301"/>
      <c r="K166" s="301"/>
      <c r="L166" s="300"/>
    </row>
    <row r="167" spans="1:12" ht="13.5" customHeight="1">
      <c r="L167" s="300"/>
    </row>
    <row r="168" spans="1:12" ht="13.5" customHeight="1">
      <c r="L168" s="300"/>
    </row>
    <row r="169" spans="1:12" ht="13.5" customHeight="1">
      <c r="L169" s="300"/>
    </row>
    <row r="170" spans="1:12" ht="13.5" customHeight="1">
      <c r="L170" s="300"/>
    </row>
    <row r="171" spans="1:12">
      <c r="L171" s="300"/>
    </row>
    <row r="172" spans="1:12">
      <c r="L172" s="300"/>
    </row>
    <row r="173" spans="1:12">
      <c r="L173" s="300"/>
    </row>
  </sheetData>
  <mergeCells count="9">
    <mergeCell ref="A6:A8"/>
    <mergeCell ref="B6:F6"/>
    <mergeCell ref="G6:K6"/>
    <mergeCell ref="B7:B8"/>
    <mergeCell ref="C7:D7"/>
    <mergeCell ref="E7:F7"/>
    <mergeCell ref="G7:G8"/>
    <mergeCell ref="H7:I7"/>
    <mergeCell ref="J7:K7"/>
  </mergeCells>
  <pageMargins left="0.39370078740157483" right="0.19685039370078741" top="0.39370078740157483" bottom="0.39370078740157483" header="0.51181102362204722" footer="0.51181102362204722"/>
  <pageSetup paperSize="9" orientation="portrait" verticalDpi="4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Normal="100" workbookViewId="0">
      <selection activeCell="C5" sqref="C5"/>
    </sheetView>
  </sheetViews>
  <sheetFormatPr defaultColWidth="9" defaultRowHeight="12.6"/>
  <cols>
    <col min="1" max="1" width="17.59765625" style="14" customWidth="1"/>
    <col min="2" max="2" width="9.09765625" style="14" customWidth="1"/>
    <col min="3" max="7" width="11" style="14" customWidth="1"/>
    <col min="8" max="16384" width="9" style="14"/>
  </cols>
  <sheetData>
    <row r="1" spans="1:7" ht="12.75" customHeight="1">
      <c r="A1" s="4" t="s">
        <v>620</v>
      </c>
      <c r="B1" s="4"/>
      <c r="C1" s="4"/>
      <c r="D1" s="4"/>
      <c r="E1" s="4"/>
      <c r="F1" s="4"/>
      <c r="G1" s="4"/>
    </row>
    <row r="2" spans="1:7" ht="12.75" customHeight="1">
      <c r="A2" s="11" t="s">
        <v>655</v>
      </c>
      <c r="B2" s="4"/>
      <c r="C2" s="4"/>
      <c r="D2" s="4"/>
      <c r="E2" s="4"/>
      <c r="F2" s="4"/>
      <c r="G2" s="4"/>
    </row>
    <row r="3" spans="1:7">
      <c r="A3" s="384" t="s">
        <v>657</v>
      </c>
      <c r="B3" s="11"/>
      <c r="C3" s="11"/>
      <c r="D3" s="11"/>
      <c r="E3" s="11"/>
      <c r="F3" s="11"/>
      <c r="G3" s="36"/>
    </row>
    <row r="4" spans="1:7" ht="12.75" customHeight="1">
      <c r="A4" s="384" t="s">
        <v>656</v>
      </c>
      <c r="B4" s="11"/>
      <c r="C4" s="11"/>
      <c r="D4" s="11"/>
      <c r="E4" s="11"/>
      <c r="F4" s="11"/>
      <c r="G4" s="36"/>
    </row>
    <row r="5" spans="1:7" ht="12.75" customHeight="1">
      <c r="A5" s="13"/>
      <c r="B5" s="4"/>
      <c r="C5" s="4"/>
      <c r="D5" s="4"/>
      <c r="E5" s="4"/>
      <c r="F5" s="4"/>
      <c r="G5" s="13"/>
    </row>
    <row r="6" spans="1:7" ht="36" customHeight="1">
      <c r="A6" s="411" t="s">
        <v>484</v>
      </c>
      <c r="B6" s="420" t="s">
        <v>486</v>
      </c>
      <c r="C6" s="416" t="s">
        <v>485</v>
      </c>
      <c r="D6" s="417"/>
      <c r="E6" s="417"/>
      <c r="F6" s="422"/>
      <c r="G6" s="418" t="s">
        <v>491</v>
      </c>
    </row>
    <row r="7" spans="1:7" ht="69" customHeight="1">
      <c r="A7" s="415"/>
      <c r="B7" s="421"/>
      <c r="C7" s="73" t="s">
        <v>487</v>
      </c>
      <c r="D7" s="73" t="s">
        <v>488</v>
      </c>
      <c r="E7" s="73" t="s">
        <v>489</v>
      </c>
      <c r="F7" s="73" t="s">
        <v>490</v>
      </c>
      <c r="G7" s="419"/>
    </row>
    <row r="8" spans="1:7" ht="12" customHeight="1">
      <c r="A8" s="46"/>
      <c r="B8" s="7"/>
      <c r="C8" s="7"/>
      <c r="D8" s="7"/>
      <c r="E8" s="7"/>
      <c r="F8" s="7"/>
      <c r="G8" s="187"/>
    </row>
    <row r="9" spans="1:7" ht="14.25" customHeight="1">
      <c r="A9" s="51" t="s">
        <v>492</v>
      </c>
      <c r="B9" s="209">
        <v>340998</v>
      </c>
      <c r="C9" s="210">
        <v>87755</v>
      </c>
      <c r="D9" s="210">
        <v>119447</v>
      </c>
      <c r="E9" s="210">
        <v>77536</v>
      </c>
      <c r="F9" s="210">
        <v>56260</v>
      </c>
      <c r="G9" s="211">
        <v>-31692</v>
      </c>
    </row>
    <row r="10" spans="1:7" ht="14.25" customHeight="1">
      <c r="A10" s="46" t="s">
        <v>10</v>
      </c>
      <c r="B10" s="213">
        <v>29483</v>
      </c>
      <c r="C10" s="214">
        <v>7406</v>
      </c>
      <c r="D10" s="214">
        <v>11704</v>
      </c>
      <c r="E10" s="214">
        <v>7253</v>
      </c>
      <c r="F10" s="214">
        <v>3120</v>
      </c>
      <c r="G10" s="215">
        <v>-4298</v>
      </c>
    </row>
    <row r="11" spans="1:7" ht="14.25" customHeight="1">
      <c r="A11" s="46" t="s">
        <v>11</v>
      </c>
      <c r="B11" s="213">
        <v>18743</v>
      </c>
      <c r="C11" s="214">
        <v>5331</v>
      </c>
      <c r="D11" s="214">
        <v>7561</v>
      </c>
      <c r="E11" s="214">
        <v>2406</v>
      </c>
      <c r="F11" s="214">
        <v>3445</v>
      </c>
      <c r="G11" s="215">
        <v>-2230</v>
      </c>
    </row>
    <row r="12" spans="1:7" ht="14.25" customHeight="1">
      <c r="A12" s="46" t="s">
        <v>12</v>
      </c>
      <c r="B12" s="213">
        <v>18032</v>
      </c>
      <c r="C12" s="214">
        <v>5207</v>
      </c>
      <c r="D12" s="214">
        <v>6448</v>
      </c>
      <c r="E12" s="214">
        <v>1985</v>
      </c>
      <c r="F12" s="214">
        <v>4392</v>
      </c>
      <c r="G12" s="215">
        <v>-1241</v>
      </c>
    </row>
    <row r="13" spans="1:7" ht="14.25" customHeight="1">
      <c r="A13" s="46" t="s">
        <v>13</v>
      </c>
      <c r="B13" s="213">
        <v>9167</v>
      </c>
      <c r="C13" s="214">
        <v>3004</v>
      </c>
      <c r="D13" s="214">
        <v>3317</v>
      </c>
      <c r="E13" s="214">
        <v>1726</v>
      </c>
      <c r="F13" s="214">
        <v>1120</v>
      </c>
      <c r="G13" s="215">
        <v>-313</v>
      </c>
    </row>
    <row r="14" spans="1:7" ht="14.25" customHeight="1">
      <c r="A14" s="85" t="s">
        <v>14</v>
      </c>
      <c r="B14" s="213">
        <v>18291</v>
      </c>
      <c r="C14" s="214">
        <v>4265</v>
      </c>
      <c r="D14" s="214">
        <v>7161</v>
      </c>
      <c r="E14" s="214">
        <v>3719</v>
      </c>
      <c r="F14" s="214">
        <v>3146</v>
      </c>
      <c r="G14" s="215">
        <v>-2896</v>
      </c>
    </row>
    <row r="15" spans="1:7" ht="14.25" customHeight="1">
      <c r="A15" s="85" t="s">
        <v>15</v>
      </c>
      <c r="B15" s="213">
        <v>25000</v>
      </c>
      <c r="C15" s="214">
        <v>6277</v>
      </c>
      <c r="D15" s="214">
        <v>8408</v>
      </c>
      <c r="E15" s="214">
        <v>4100</v>
      </c>
      <c r="F15" s="214">
        <v>6215</v>
      </c>
      <c r="G15" s="215">
        <v>-2131</v>
      </c>
    </row>
    <row r="16" spans="1:7" ht="14.25" customHeight="1">
      <c r="A16" s="85" t="s">
        <v>16</v>
      </c>
      <c r="B16" s="213">
        <v>49231</v>
      </c>
      <c r="C16" s="214">
        <v>12469</v>
      </c>
      <c r="D16" s="214">
        <v>15626</v>
      </c>
      <c r="E16" s="214">
        <v>14307</v>
      </c>
      <c r="F16" s="214">
        <v>6829</v>
      </c>
      <c r="G16" s="215">
        <v>-3157</v>
      </c>
    </row>
    <row r="17" spans="1:7" ht="14.25" customHeight="1">
      <c r="A17" s="85" t="s">
        <v>17</v>
      </c>
      <c r="B17" s="213">
        <v>7751</v>
      </c>
      <c r="C17" s="214">
        <v>2430</v>
      </c>
      <c r="D17" s="214">
        <v>2650</v>
      </c>
      <c r="E17" s="214">
        <v>1124</v>
      </c>
      <c r="F17" s="214">
        <v>1547</v>
      </c>
      <c r="G17" s="215">
        <v>-220</v>
      </c>
    </row>
    <row r="18" spans="1:7" ht="14.25" customHeight="1">
      <c r="A18" s="46" t="s">
        <v>18</v>
      </c>
      <c r="B18" s="213">
        <v>16978</v>
      </c>
      <c r="C18" s="214">
        <v>4936</v>
      </c>
      <c r="D18" s="214">
        <v>5413</v>
      </c>
      <c r="E18" s="214">
        <v>2099</v>
      </c>
      <c r="F18" s="214">
        <v>4530</v>
      </c>
      <c r="G18" s="215">
        <v>-477</v>
      </c>
    </row>
    <row r="19" spans="1:7" ht="14.25" customHeight="1">
      <c r="A19" s="46" t="s">
        <v>19</v>
      </c>
      <c r="B19" s="213">
        <v>10534</v>
      </c>
      <c r="C19" s="214">
        <v>3563</v>
      </c>
      <c r="D19" s="214">
        <v>3641</v>
      </c>
      <c r="E19" s="214">
        <v>2086</v>
      </c>
      <c r="F19" s="214">
        <v>1244</v>
      </c>
      <c r="G19" s="215">
        <v>-78</v>
      </c>
    </row>
    <row r="20" spans="1:7" ht="14.25" customHeight="1">
      <c r="A20" s="46" t="s">
        <v>20</v>
      </c>
      <c r="B20" s="213">
        <v>24613</v>
      </c>
      <c r="C20" s="214">
        <v>5713</v>
      </c>
      <c r="D20" s="214">
        <v>9231</v>
      </c>
      <c r="E20" s="214">
        <v>5764</v>
      </c>
      <c r="F20" s="214">
        <v>3905</v>
      </c>
      <c r="G20" s="215">
        <v>-3518</v>
      </c>
    </row>
    <row r="21" spans="1:7" ht="14.25" customHeight="1">
      <c r="A21" s="85" t="s">
        <v>21</v>
      </c>
      <c r="B21" s="213">
        <v>36133</v>
      </c>
      <c r="C21" s="214">
        <v>5402</v>
      </c>
      <c r="D21" s="214">
        <v>9017</v>
      </c>
      <c r="E21" s="214">
        <v>18865</v>
      </c>
      <c r="F21" s="214">
        <v>2849</v>
      </c>
      <c r="G21" s="215">
        <v>-3615</v>
      </c>
    </row>
    <row r="22" spans="1:7" ht="14.25" customHeight="1">
      <c r="A22" s="85" t="s">
        <v>22</v>
      </c>
      <c r="B22" s="213">
        <v>8372</v>
      </c>
      <c r="C22" s="214">
        <v>2447</v>
      </c>
      <c r="D22" s="214">
        <v>2984</v>
      </c>
      <c r="E22" s="214">
        <v>736</v>
      </c>
      <c r="F22" s="214">
        <v>2205</v>
      </c>
      <c r="G22" s="215">
        <v>-537</v>
      </c>
    </row>
    <row r="23" spans="1:7" ht="14.25" customHeight="1">
      <c r="A23" s="46" t="s">
        <v>23</v>
      </c>
      <c r="B23" s="213">
        <v>13831</v>
      </c>
      <c r="C23" s="214">
        <v>5021</v>
      </c>
      <c r="D23" s="214">
        <v>4708</v>
      </c>
      <c r="E23" s="214">
        <v>1973</v>
      </c>
      <c r="F23" s="214">
        <v>2129</v>
      </c>
      <c r="G23" s="215">
        <v>313</v>
      </c>
    </row>
    <row r="24" spans="1:7" ht="14.25" customHeight="1">
      <c r="A24" s="46" t="s">
        <v>24</v>
      </c>
      <c r="B24" s="213">
        <v>37317</v>
      </c>
      <c r="C24" s="214">
        <v>8781</v>
      </c>
      <c r="D24" s="214">
        <v>15533</v>
      </c>
      <c r="E24" s="214">
        <v>5599</v>
      </c>
      <c r="F24" s="214">
        <v>7404</v>
      </c>
      <c r="G24" s="215">
        <v>-6752</v>
      </c>
    </row>
    <row r="25" spans="1:7" ht="14.25" customHeight="1">
      <c r="A25" s="46" t="s">
        <v>25</v>
      </c>
      <c r="B25" s="213">
        <v>17522</v>
      </c>
      <c r="C25" s="214">
        <v>5503</v>
      </c>
      <c r="D25" s="214">
        <v>6045</v>
      </c>
      <c r="E25" s="214">
        <v>3794</v>
      </c>
      <c r="F25" s="214">
        <v>2180</v>
      </c>
      <c r="G25" s="215">
        <v>-542</v>
      </c>
    </row>
    <row r="26" spans="1:7">
      <c r="A26" s="237"/>
    </row>
    <row r="28" spans="1:7" ht="15">
      <c r="A28" s="238"/>
    </row>
  </sheetData>
  <mergeCells count="4">
    <mergeCell ref="A6:A7"/>
    <mergeCell ref="B6:B7"/>
    <mergeCell ref="C6:F6"/>
    <mergeCell ref="G6:G7"/>
  </mergeCells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zoomScaleNormal="100" workbookViewId="0">
      <pane ySplit="9" topLeftCell="A10" activePane="bottomLeft" state="frozen"/>
      <selection pane="bottomLeft" activeCell="G10" sqref="G10"/>
    </sheetView>
  </sheetViews>
  <sheetFormatPr defaultColWidth="9" defaultRowHeight="12.6"/>
  <cols>
    <col min="1" max="1" width="21.5" style="68" customWidth="1"/>
    <col min="2" max="2" width="6.19921875" style="68" customWidth="1"/>
    <col min="3" max="3" width="6.3984375" style="68" customWidth="1"/>
    <col min="4" max="4" width="5.59765625" style="68" customWidth="1"/>
    <col min="5" max="5" width="6.3984375" style="68" customWidth="1"/>
    <col min="6" max="6" width="5.19921875" style="68" customWidth="1"/>
    <col min="7" max="9" width="5.59765625" style="68" customWidth="1"/>
    <col min="10" max="10" width="6.3984375" style="68" customWidth="1"/>
    <col min="11" max="11" width="7.5" style="68" customWidth="1"/>
    <col min="12" max="12" width="6.59765625" style="68" customWidth="1"/>
    <col min="13" max="13" width="8.5" style="68" customWidth="1"/>
    <col min="14" max="16384" width="9" style="68"/>
  </cols>
  <sheetData>
    <row r="1" spans="1:13">
      <c r="A1" s="4" t="s">
        <v>621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3">
      <c r="A2" s="11" t="s">
        <v>658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3" ht="14.25" customHeight="1">
      <c r="A3" s="384" t="s">
        <v>659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13"/>
    </row>
    <row r="4" spans="1:13">
      <c r="A4" s="384" t="s">
        <v>660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13"/>
    </row>
    <row r="5" spans="1:13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13"/>
    </row>
    <row r="6" spans="1:13">
      <c r="A6" s="411" t="s">
        <v>495</v>
      </c>
      <c r="B6" s="420" t="s">
        <v>462</v>
      </c>
      <c r="C6" s="416" t="s">
        <v>493</v>
      </c>
      <c r="D6" s="441"/>
      <c r="E6" s="441"/>
      <c r="F6" s="441"/>
      <c r="G6" s="441"/>
      <c r="H6" s="441"/>
      <c r="I6" s="441"/>
      <c r="J6" s="441"/>
      <c r="K6" s="441"/>
      <c r="L6" s="441"/>
    </row>
    <row r="7" spans="1:13" ht="20.25" customHeight="1">
      <c r="A7" s="413"/>
      <c r="B7" s="440"/>
      <c r="C7" s="416" t="s">
        <v>494</v>
      </c>
      <c r="D7" s="417"/>
      <c r="E7" s="417"/>
      <c r="F7" s="417"/>
      <c r="G7" s="417"/>
      <c r="H7" s="417"/>
      <c r="I7" s="417"/>
      <c r="J7" s="417"/>
      <c r="K7" s="422"/>
      <c r="L7" s="418" t="s">
        <v>450</v>
      </c>
    </row>
    <row r="8" spans="1:13" ht="20.25" customHeight="1">
      <c r="A8" s="413"/>
      <c r="B8" s="440"/>
      <c r="C8" s="420" t="s">
        <v>478</v>
      </c>
      <c r="D8" s="443" t="s">
        <v>496</v>
      </c>
      <c r="E8" s="444"/>
      <c r="F8" s="444"/>
      <c r="G8" s="444"/>
      <c r="H8" s="444"/>
      <c r="I8" s="444"/>
      <c r="J8" s="444"/>
      <c r="K8" s="445"/>
      <c r="L8" s="442"/>
    </row>
    <row r="9" spans="1:13" ht="48">
      <c r="A9" s="415"/>
      <c r="B9" s="421"/>
      <c r="C9" s="421"/>
      <c r="D9" s="232" t="s">
        <v>497</v>
      </c>
      <c r="E9" s="232" t="s">
        <v>86</v>
      </c>
      <c r="F9" s="232" t="s">
        <v>87</v>
      </c>
      <c r="G9" s="232" t="s">
        <v>88</v>
      </c>
      <c r="H9" s="232" t="s">
        <v>89</v>
      </c>
      <c r="I9" s="232" t="s">
        <v>90</v>
      </c>
      <c r="J9" s="232" t="s">
        <v>91</v>
      </c>
      <c r="K9" s="232" t="s">
        <v>498</v>
      </c>
      <c r="L9" s="419"/>
    </row>
    <row r="10" spans="1:13">
      <c r="A10" s="13"/>
      <c r="B10" s="7"/>
      <c r="C10" s="7"/>
      <c r="D10" s="7"/>
      <c r="E10" s="7"/>
      <c r="F10" s="7"/>
      <c r="G10" s="7"/>
      <c r="H10" s="7"/>
      <c r="I10" s="7"/>
      <c r="J10" s="7"/>
      <c r="K10" s="7"/>
      <c r="L10" s="187"/>
    </row>
    <row r="11" spans="1:13" s="131" customFormat="1">
      <c r="A11" s="51" t="s">
        <v>480</v>
      </c>
      <c r="B11" s="302">
        <v>449771</v>
      </c>
      <c r="C11" s="233">
        <v>241297</v>
      </c>
      <c r="D11" s="233">
        <v>1298</v>
      </c>
      <c r="E11" s="233">
        <v>10378</v>
      </c>
      <c r="F11" s="233">
        <v>14570</v>
      </c>
      <c r="G11" s="233">
        <v>28051</v>
      </c>
      <c r="H11" s="233">
        <v>50181</v>
      </c>
      <c r="I11" s="233">
        <v>34575</v>
      </c>
      <c r="J11" s="233">
        <v>55495</v>
      </c>
      <c r="K11" s="233">
        <v>46749</v>
      </c>
      <c r="L11" s="234">
        <v>208474</v>
      </c>
    </row>
    <row r="12" spans="1:13" ht="15" customHeight="1">
      <c r="A12" s="85" t="s">
        <v>499</v>
      </c>
      <c r="B12" s="303">
        <v>269597</v>
      </c>
      <c r="C12" s="235">
        <v>129577</v>
      </c>
      <c r="D12" s="235">
        <v>576</v>
      </c>
      <c r="E12" s="235">
        <v>4312</v>
      </c>
      <c r="F12" s="235">
        <v>6682</v>
      </c>
      <c r="G12" s="235">
        <v>12307</v>
      </c>
      <c r="H12" s="235">
        <v>25984</v>
      </c>
      <c r="I12" s="235">
        <v>17812</v>
      </c>
      <c r="J12" s="235">
        <v>33533</v>
      </c>
      <c r="K12" s="235">
        <v>28371</v>
      </c>
      <c r="L12" s="236">
        <v>140020</v>
      </c>
      <c r="M12" s="131"/>
    </row>
    <row r="13" spans="1:13">
      <c r="A13" s="85" t="s">
        <v>92</v>
      </c>
      <c r="B13" s="303"/>
      <c r="C13" s="235"/>
      <c r="D13" s="235"/>
      <c r="E13" s="235"/>
      <c r="F13" s="235"/>
      <c r="G13" s="235"/>
      <c r="H13" s="235"/>
      <c r="I13" s="235"/>
      <c r="J13" s="235"/>
      <c r="K13" s="235"/>
      <c r="L13" s="236"/>
      <c r="M13" s="131"/>
    </row>
    <row r="14" spans="1:13">
      <c r="A14" s="396" t="s">
        <v>93</v>
      </c>
      <c r="B14" s="303"/>
      <c r="C14" s="235"/>
      <c r="D14" s="235"/>
      <c r="E14" s="235"/>
      <c r="F14" s="235"/>
      <c r="G14" s="235"/>
      <c r="H14" s="235"/>
      <c r="I14" s="235"/>
      <c r="J14" s="235"/>
      <c r="K14" s="235"/>
      <c r="L14" s="236"/>
      <c r="M14" s="131"/>
    </row>
    <row r="15" spans="1:13">
      <c r="A15" s="304" t="s">
        <v>94</v>
      </c>
      <c r="B15" s="303">
        <v>1625</v>
      </c>
      <c r="C15" s="235">
        <v>919</v>
      </c>
      <c r="D15" s="235">
        <v>5</v>
      </c>
      <c r="E15" s="235">
        <v>38</v>
      </c>
      <c r="F15" s="235">
        <v>51</v>
      </c>
      <c r="G15" s="235">
        <v>106</v>
      </c>
      <c r="H15" s="235">
        <v>209</v>
      </c>
      <c r="I15" s="235">
        <v>150</v>
      </c>
      <c r="J15" s="235">
        <v>191</v>
      </c>
      <c r="K15" s="235">
        <v>169</v>
      </c>
      <c r="L15" s="236">
        <v>706</v>
      </c>
      <c r="M15" s="131"/>
    </row>
    <row r="16" spans="1:13">
      <c r="A16" s="397" t="s">
        <v>95</v>
      </c>
      <c r="B16" s="303"/>
      <c r="C16" s="235"/>
      <c r="D16" s="235"/>
      <c r="E16" s="235"/>
      <c r="F16" s="235"/>
      <c r="G16" s="235"/>
      <c r="H16" s="235"/>
      <c r="I16" s="235"/>
      <c r="J16" s="235"/>
      <c r="K16" s="235"/>
      <c r="L16" s="236"/>
      <c r="M16" s="131"/>
    </row>
    <row r="17" spans="1:13">
      <c r="A17" s="304" t="s">
        <v>96</v>
      </c>
      <c r="B17" s="303">
        <v>13154</v>
      </c>
      <c r="C17" s="235">
        <v>7064</v>
      </c>
      <c r="D17" s="235">
        <v>24</v>
      </c>
      <c r="E17" s="235">
        <v>236</v>
      </c>
      <c r="F17" s="235">
        <v>376</v>
      </c>
      <c r="G17" s="235">
        <v>824</v>
      </c>
      <c r="H17" s="235">
        <v>1437</v>
      </c>
      <c r="I17" s="235">
        <v>956</v>
      </c>
      <c r="J17" s="235">
        <v>1771</v>
      </c>
      <c r="K17" s="235">
        <v>1440</v>
      </c>
      <c r="L17" s="236">
        <v>6090</v>
      </c>
      <c r="M17" s="131"/>
    </row>
    <row r="18" spans="1:13" ht="15" customHeight="1">
      <c r="A18" s="304" t="s">
        <v>97</v>
      </c>
      <c r="B18" s="303">
        <v>18114</v>
      </c>
      <c r="C18" s="235">
        <v>9149</v>
      </c>
      <c r="D18" s="235">
        <v>33</v>
      </c>
      <c r="E18" s="235">
        <v>283</v>
      </c>
      <c r="F18" s="235">
        <v>460</v>
      </c>
      <c r="G18" s="235">
        <v>913</v>
      </c>
      <c r="H18" s="235">
        <v>1615</v>
      </c>
      <c r="I18" s="235">
        <v>1421</v>
      </c>
      <c r="J18" s="235">
        <v>2535</v>
      </c>
      <c r="K18" s="235">
        <v>1889</v>
      </c>
      <c r="L18" s="236">
        <v>8965</v>
      </c>
      <c r="M18" s="131"/>
    </row>
    <row r="19" spans="1:13" ht="15" customHeight="1">
      <c r="A19" s="304" t="s">
        <v>98</v>
      </c>
      <c r="B19" s="303">
        <v>36135</v>
      </c>
      <c r="C19" s="235">
        <v>17521</v>
      </c>
      <c r="D19" s="235">
        <v>84</v>
      </c>
      <c r="E19" s="235">
        <v>603</v>
      </c>
      <c r="F19" s="235">
        <v>781</v>
      </c>
      <c r="G19" s="235">
        <v>1386</v>
      </c>
      <c r="H19" s="235">
        <v>2858</v>
      </c>
      <c r="I19" s="235">
        <v>2224</v>
      </c>
      <c r="J19" s="235">
        <v>5289</v>
      </c>
      <c r="K19" s="235">
        <v>4296</v>
      </c>
      <c r="L19" s="236">
        <v>18614</v>
      </c>
      <c r="M19" s="131"/>
    </row>
    <row r="20" spans="1:13" ht="15" customHeight="1">
      <c r="A20" s="148" t="s">
        <v>99</v>
      </c>
      <c r="B20" s="303">
        <v>56152</v>
      </c>
      <c r="C20" s="235">
        <v>27536</v>
      </c>
      <c r="D20" s="235">
        <v>165</v>
      </c>
      <c r="E20" s="235">
        <v>925</v>
      </c>
      <c r="F20" s="235">
        <v>1273</v>
      </c>
      <c r="G20" s="235">
        <v>2172</v>
      </c>
      <c r="H20" s="235">
        <v>4932</v>
      </c>
      <c r="I20" s="235">
        <v>3448</v>
      </c>
      <c r="J20" s="235">
        <v>7503</v>
      </c>
      <c r="K20" s="235">
        <v>7118</v>
      </c>
      <c r="L20" s="236">
        <v>28616</v>
      </c>
      <c r="M20" s="131"/>
    </row>
    <row r="21" spans="1:13" ht="15" customHeight="1">
      <c r="A21" s="148" t="s">
        <v>100</v>
      </c>
      <c r="B21" s="303">
        <v>43318</v>
      </c>
      <c r="C21" s="235">
        <v>20126</v>
      </c>
      <c r="D21" s="235">
        <v>91</v>
      </c>
      <c r="E21" s="235">
        <v>679</v>
      </c>
      <c r="F21" s="235">
        <v>1022</v>
      </c>
      <c r="G21" s="235">
        <v>1552</v>
      </c>
      <c r="H21" s="235">
        <v>3571</v>
      </c>
      <c r="I21" s="235">
        <v>2467</v>
      </c>
      <c r="J21" s="235">
        <v>6058</v>
      </c>
      <c r="K21" s="235">
        <v>4686</v>
      </c>
      <c r="L21" s="236">
        <v>23192</v>
      </c>
      <c r="M21" s="131"/>
    </row>
    <row r="22" spans="1:13" ht="15" customHeight="1">
      <c r="A22" s="148" t="s">
        <v>101</v>
      </c>
      <c r="B22" s="303">
        <v>56351</v>
      </c>
      <c r="C22" s="235">
        <v>26979</v>
      </c>
      <c r="D22" s="235">
        <v>86</v>
      </c>
      <c r="E22" s="235">
        <v>938</v>
      </c>
      <c r="F22" s="235">
        <v>1734</v>
      </c>
      <c r="G22" s="235">
        <v>3359</v>
      </c>
      <c r="H22" s="235">
        <v>6136</v>
      </c>
      <c r="I22" s="235">
        <v>4223</v>
      </c>
      <c r="J22" s="235">
        <v>5573</v>
      </c>
      <c r="K22" s="235">
        <v>4930</v>
      </c>
      <c r="L22" s="236">
        <v>29372</v>
      </c>
      <c r="M22" s="131"/>
    </row>
    <row r="23" spans="1:13" ht="15" customHeight="1">
      <c r="A23" s="304" t="s">
        <v>102</v>
      </c>
      <c r="B23" s="303">
        <v>44748</v>
      </c>
      <c r="C23" s="235">
        <v>20283</v>
      </c>
      <c r="D23" s="235">
        <v>88</v>
      </c>
      <c r="E23" s="235">
        <v>610</v>
      </c>
      <c r="F23" s="235">
        <v>985</v>
      </c>
      <c r="G23" s="235">
        <v>1995</v>
      </c>
      <c r="H23" s="235">
        <v>5226</v>
      </c>
      <c r="I23" s="235">
        <v>2923</v>
      </c>
      <c r="J23" s="235">
        <v>4613</v>
      </c>
      <c r="K23" s="235">
        <v>3843</v>
      </c>
      <c r="L23" s="236">
        <v>24465</v>
      </c>
      <c r="M23" s="131"/>
    </row>
    <row r="24" spans="1:13" ht="11.25" customHeight="1">
      <c r="A24" s="397" t="s">
        <v>103</v>
      </c>
      <c r="B24" s="303"/>
      <c r="C24" s="235"/>
      <c r="D24" s="235"/>
      <c r="E24" s="235"/>
      <c r="F24" s="235"/>
      <c r="G24" s="235"/>
      <c r="H24" s="235"/>
      <c r="I24" s="235"/>
      <c r="J24" s="235"/>
      <c r="K24" s="235"/>
      <c r="L24" s="236"/>
      <c r="M24" s="131"/>
    </row>
    <row r="25" spans="1:13" ht="15" customHeight="1">
      <c r="A25" s="305" t="s">
        <v>500</v>
      </c>
      <c r="B25" s="303">
        <v>180174</v>
      </c>
      <c r="C25" s="235">
        <v>111720</v>
      </c>
      <c r="D25" s="235">
        <v>722</v>
      </c>
      <c r="E25" s="235">
        <v>6066</v>
      </c>
      <c r="F25" s="235">
        <v>7888</v>
      </c>
      <c r="G25" s="235">
        <v>15744</v>
      </c>
      <c r="H25" s="235">
        <v>24197</v>
      </c>
      <c r="I25" s="235">
        <v>16763</v>
      </c>
      <c r="J25" s="235">
        <v>21962</v>
      </c>
      <c r="K25" s="235">
        <v>18378</v>
      </c>
      <c r="L25" s="236">
        <v>68454</v>
      </c>
      <c r="M25" s="131"/>
    </row>
    <row r="26" spans="1:13" s="57" customFormat="1" ht="15" customHeight="1">
      <c r="A26" s="51" t="s">
        <v>501</v>
      </c>
      <c r="B26" s="302">
        <v>211183</v>
      </c>
      <c r="C26" s="233">
        <v>111218</v>
      </c>
      <c r="D26" s="233">
        <v>609</v>
      </c>
      <c r="E26" s="233">
        <v>5010</v>
      </c>
      <c r="F26" s="233">
        <v>6830</v>
      </c>
      <c r="G26" s="233">
        <v>13067</v>
      </c>
      <c r="H26" s="233">
        <v>23396</v>
      </c>
      <c r="I26" s="233">
        <v>15869</v>
      </c>
      <c r="J26" s="233">
        <v>25275</v>
      </c>
      <c r="K26" s="233">
        <v>21162</v>
      </c>
      <c r="L26" s="234">
        <v>99965</v>
      </c>
      <c r="M26" s="131"/>
    </row>
    <row r="27" spans="1:13" ht="15" customHeight="1">
      <c r="A27" s="85" t="s">
        <v>502</v>
      </c>
      <c r="B27" s="303">
        <v>129228</v>
      </c>
      <c r="C27" s="235">
        <v>60887</v>
      </c>
      <c r="D27" s="235">
        <v>285</v>
      </c>
      <c r="E27" s="235">
        <v>2136</v>
      </c>
      <c r="F27" s="235">
        <v>3223</v>
      </c>
      <c r="G27" s="235">
        <v>5870</v>
      </c>
      <c r="H27" s="235">
        <v>12339</v>
      </c>
      <c r="I27" s="235">
        <v>8278</v>
      </c>
      <c r="J27" s="235">
        <v>15645</v>
      </c>
      <c r="K27" s="235">
        <v>13111</v>
      </c>
      <c r="L27" s="236">
        <v>68341</v>
      </c>
      <c r="M27" s="131"/>
    </row>
    <row r="28" spans="1:13">
      <c r="A28" s="85" t="s">
        <v>92</v>
      </c>
      <c r="B28" s="303"/>
      <c r="C28" s="235"/>
      <c r="D28" s="235"/>
      <c r="E28" s="235"/>
      <c r="F28" s="235"/>
      <c r="G28" s="235"/>
      <c r="H28" s="235"/>
      <c r="I28" s="235"/>
      <c r="J28" s="235"/>
      <c r="K28" s="235"/>
      <c r="L28" s="236"/>
      <c r="M28" s="131"/>
    </row>
    <row r="29" spans="1:13">
      <c r="A29" s="396" t="s">
        <v>93</v>
      </c>
      <c r="B29" s="303"/>
      <c r="C29" s="235"/>
      <c r="D29" s="235"/>
      <c r="E29" s="235"/>
      <c r="F29" s="235"/>
      <c r="G29" s="235"/>
      <c r="H29" s="235"/>
      <c r="I29" s="235"/>
      <c r="J29" s="235"/>
      <c r="K29" s="235"/>
      <c r="L29" s="236"/>
      <c r="M29" s="131"/>
    </row>
    <row r="30" spans="1:13">
      <c r="A30" s="304" t="s">
        <v>104</v>
      </c>
      <c r="B30" s="303">
        <v>768</v>
      </c>
      <c r="C30" s="235">
        <v>435</v>
      </c>
      <c r="D30" s="235">
        <v>4</v>
      </c>
      <c r="E30" s="235">
        <v>16</v>
      </c>
      <c r="F30" s="235">
        <v>29</v>
      </c>
      <c r="G30" s="235">
        <v>54</v>
      </c>
      <c r="H30" s="235">
        <v>100</v>
      </c>
      <c r="I30" s="235">
        <v>68</v>
      </c>
      <c r="J30" s="235">
        <v>92</v>
      </c>
      <c r="K30" s="235">
        <v>72</v>
      </c>
      <c r="L30" s="236">
        <v>333</v>
      </c>
      <c r="M30" s="131"/>
    </row>
    <row r="31" spans="1:13">
      <c r="A31" s="397" t="s">
        <v>95</v>
      </c>
      <c r="B31" s="303"/>
      <c r="C31" s="235"/>
      <c r="D31" s="235"/>
      <c r="E31" s="235"/>
      <c r="F31" s="235"/>
      <c r="G31" s="235"/>
      <c r="H31" s="235"/>
      <c r="I31" s="235"/>
      <c r="J31" s="235"/>
      <c r="K31" s="235"/>
      <c r="L31" s="236"/>
      <c r="M31" s="131"/>
    </row>
    <row r="32" spans="1:13" ht="15" customHeight="1">
      <c r="A32" s="304" t="s">
        <v>96</v>
      </c>
      <c r="B32" s="303">
        <v>6235</v>
      </c>
      <c r="C32" s="235">
        <v>3253</v>
      </c>
      <c r="D32" s="235">
        <v>13</v>
      </c>
      <c r="E32" s="235">
        <v>107</v>
      </c>
      <c r="F32" s="235">
        <v>171</v>
      </c>
      <c r="G32" s="235">
        <v>383</v>
      </c>
      <c r="H32" s="235">
        <v>692</v>
      </c>
      <c r="I32" s="235">
        <v>431</v>
      </c>
      <c r="J32" s="235">
        <v>801</v>
      </c>
      <c r="K32" s="235">
        <v>655</v>
      </c>
      <c r="L32" s="236">
        <v>2982</v>
      </c>
      <c r="M32" s="131"/>
    </row>
    <row r="33" spans="1:14" ht="15" customHeight="1">
      <c r="A33" s="304" t="s">
        <v>97</v>
      </c>
      <c r="B33" s="303">
        <v>8585</v>
      </c>
      <c r="C33" s="235">
        <v>4289</v>
      </c>
      <c r="D33" s="235">
        <v>16</v>
      </c>
      <c r="E33" s="235">
        <v>154</v>
      </c>
      <c r="F33" s="235">
        <v>225</v>
      </c>
      <c r="G33" s="235">
        <v>434</v>
      </c>
      <c r="H33" s="235">
        <v>791</v>
      </c>
      <c r="I33" s="235">
        <v>639</v>
      </c>
      <c r="J33" s="235">
        <v>1170</v>
      </c>
      <c r="K33" s="235">
        <v>860</v>
      </c>
      <c r="L33" s="236">
        <v>4296</v>
      </c>
      <c r="M33" s="131"/>
    </row>
    <row r="34" spans="1:14" ht="15" customHeight="1">
      <c r="A34" s="304" t="s">
        <v>98</v>
      </c>
      <c r="B34" s="303">
        <v>17126</v>
      </c>
      <c r="C34" s="235">
        <v>8064</v>
      </c>
      <c r="D34" s="235">
        <v>38</v>
      </c>
      <c r="E34" s="235">
        <v>300</v>
      </c>
      <c r="F34" s="235">
        <v>365</v>
      </c>
      <c r="G34" s="235">
        <v>634</v>
      </c>
      <c r="H34" s="235">
        <v>1327</v>
      </c>
      <c r="I34" s="235">
        <v>1025</v>
      </c>
      <c r="J34" s="235">
        <v>2432</v>
      </c>
      <c r="K34" s="235">
        <v>1943</v>
      </c>
      <c r="L34" s="236">
        <v>9062</v>
      </c>
      <c r="M34" s="131"/>
    </row>
    <row r="35" spans="1:14" ht="15" customHeight="1">
      <c r="A35" s="148" t="s">
        <v>99</v>
      </c>
      <c r="B35" s="303">
        <v>27138</v>
      </c>
      <c r="C35" s="235">
        <v>13018</v>
      </c>
      <c r="D35" s="235">
        <v>90</v>
      </c>
      <c r="E35" s="235">
        <v>456</v>
      </c>
      <c r="F35" s="235">
        <v>609</v>
      </c>
      <c r="G35" s="235">
        <v>1057</v>
      </c>
      <c r="H35" s="235">
        <v>2343</v>
      </c>
      <c r="I35" s="235">
        <v>1580</v>
      </c>
      <c r="J35" s="235">
        <v>3549</v>
      </c>
      <c r="K35" s="235">
        <v>3334</v>
      </c>
      <c r="L35" s="236">
        <v>14120</v>
      </c>
      <c r="M35" s="131"/>
    </row>
    <row r="36" spans="1:14" ht="15" customHeight="1">
      <c r="A36" s="148" t="s">
        <v>100</v>
      </c>
      <c r="B36" s="303">
        <v>20946</v>
      </c>
      <c r="C36" s="235">
        <v>9514</v>
      </c>
      <c r="D36" s="235">
        <v>43</v>
      </c>
      <c r="E36" s="235">
        <v>311</v>
      </c>
      <c r="F36" s="235">
        <v>513</v>
      </c>
      <c r="G36" s="235">
        <v>761</v>
      </c>
      <c r="H36" s="235">
        <v>1684</v>
      </c>
      <c r="I36" s="235">
        <v>1168</v>
      </c>
      <c r="J36" s="235">
        <v>2845</v>
      </c>
      <c r="K36" s="235">
        <v>2189</v>
      </c>
      <c r="L36" s="236">
        <v>11432</v>
      </c>
      <c r="M36" s="131"/>
    </row>
    <row r="37" spans="1:14" ht="15" customHeight="1">
      <c r="A37" s="148" t="s">
        <v>101</v>
      </c>
      <c r="B37" s="303">
        <v>27071</v>
      </c>
      <c r="C37" s="235">
        <v>12715</v>
      </c>
      <c r="D37" s="235">
        <v>43</v>
      </c>
      <c r="E37" s="235">
        <v>463</v>
      </c>
      <c r="F37" s="235">
        <v>839</v>
      </c>
      <c r="G37" s="235">
        <v>1603</v>
      </c>
      <c r="H37" s="235">
        <v>2893</v>
      </c>
      <c r="I37" s="235">
        <v>1984</v>
      </c>
      <c r="J37" s="235">
        <v>2613</v>
      </c>
      <c r="K37" s="235">
        <v>2277</v>
      </c>
      <c r="L37" s="236">
        <v>14356</v>
      </c>
      <c r="M37" s="131"/>
    </row>
    <row r="38" spans="1:14" ht="15" customHeight="1">
      <c r="A38" s="304" t="s">
        <v>102</v>
      </c>
      <c r="B38" s="303">
        <v>21359</v>
      </c>
      <c r="C38" s="235">
        <v>9599</v>
      </c>
      <c r="D38" s="235">
        <v>38</v>
      </c>
      <c r="E38" s="235">
        <v>329</v>
      </c>
      <c r="F38" s="235">
        <v>472</v>
      </c>
      <c r="G38" s="235">
        <v>944</v>
      </c>
      <c r="H38" s="235">
        <v>2509</v>
      </c>
      <c r="I38" s="235">
        <v>1383</v>
      </c>
      <c r="J38" s="235">
        <v>2143</v>
      </c>
      <c r="K38" s="235">
        <v>1781</v>
      </c>
      <c r="L38" s="236">
        <v>11760</v>
      </c>
      <c r="M38" s="131"/>
    </row>
    <row r="39" spans="1:14" ht="11.25" customHeight="1">
      <c r="A39" s="397" t="s">
        <v>103</v>
      </c>
      <c r="B39" s="303"/>
      <c r="C39" s="235"/>
      <c r="D39" s="235"/>
      <c r="E39" s="235"/>
      <c r="F39" s="235"/>
      <c r="G39" s="235"/>
      <c r="H39" s="235"/>
      <c r="I39" s="235"/>
      <c r="J39" s="235"/>
      <c r="K39" s="235"/>
      <c r="L39" s="236"/>
      <c r="M39" s="131"/>
    </row>
    <row r="40" spans="1:14" ht="15" customHeight="1">
      <c r="A40" s="305" t="s">
        <v>503</v>
      </c>
      <c r="B40" s="303">
        <v>81955</v>
      </c>
      <c r="C40" s="235">
        <v>50331</v>
      </c>
      <c r="D40" s="235">
        <v>324</v>
      </c>
      <c r="E40" s="235">
        <v>2874</v>
      </c>
      <c r="F40" s="235">
        <v>3607</v>
      </c>
      <c r="G40" s="235">
        <v>7197</v>
      </c>
      <c r="H40" s="235">
        <v>11057</v>
      </c>
      <c r="I40" s="235">
        <v>7591</v>
      </c>
      <c r="J40" s="235">
        <v>9630</v>
      </c>
      <c r="K40" s="235">
        <v>8051</v>
      </c>
      <c r="L40" s="236">
        <v>31624</v>
      </c>
      <c r="M40" s="131"/>
    </row>
    <row r="41" spans="1:14" s="57" customFormat="1" ht="15" customHeight="1">
      <c r="A41" s="51" t="s">
        <v>504</v>
      </c>
      <c r="B41" s="302">
        <v>238588</v>
      </c>
      <c r="C41" s="233">
        <v>130079</v>
      </c>
      <c r="D41" s="233">
        <v>689</v>
      </c>
      <c r="E41" s="233">
        <v>5368</v>
      </c>
      <c r="F41" s="233">
        <v>7740</v>
      </c>
      <c r="G41" s="233">
        <v>14984</v>
      </c>
      <c r="H41" s="233">
        <v>26785</v>
      </c>
      <c r="I41" s="233">
        <v>18706</v>
      </c>
      <c r="J41" s="233">
        <v>30220</v>
      </c>
      <c r="K41" s="233">
        <v>25587</v>
      </c>
      <c r="L41" s="234">
        <v>108509</v>
      </c>
      <c r="M41" s="131"/>
    </row>
    <row r="42" spans="1:14">
      <c r="A42" s="85" t="s">
        <v>505</v>
      </c>
      <c r="B42" s="303">
        <v>140369</v>
      </c>
      <c r="C42" s="235">
        <v>68690</v>
      </c>
      <c r="D42" s="235">
        <v>291</v>
      </c>
      <c r="E42" s="235">
        <v>2176</v>
      </c>
      <c r="F42" s="235">
        <v>3459</v>
      </c>
      <c r="G42" s="235">
        <v>6437</v>
      </c>
      <c r="H42" s="235">
        <v>13645</v>
      </c>
      <c r="I42" s="235">
        <v>9534</v>
      </c>
      <c r="J42" s="235">
        <v>17888</v>
      </c>
      <c r="K42" s="235">
        <v>15260</v>
      </c>
      <c r="L42" s="236">
        <v>71679</v>
      </c>
      <c r="M42" s="131"/>
    </row>
    <row r="43" spans="1:14">
      <c r="A43" s="85" t="s">
        <v>92</v>
      </c>
      <c r="B43" s="303"/>
      <c r="C43" s="235"/>
      <c r="D43" s="235"/>
      <c r="E43" s="235"/>
      <c r="F43" s="235"/>
      <c r="G43" s="235"/>
      <c r="H43" s="235"/>
      <c r="I43" s="235"/>
      <c r="J43" s="235"/>
      <c r="K43" s="235"/>
      <c r="L43" s="236"/>
      <c r="M43" s="131"/>
      <c r="N43" s="86"/>
    </row>
    <row r="44" spans="1:14">
      <c r="A44" s="396" t="s">
        <v>93</v>
      </c>
      <c r="B44" s="303"/>
      <c r="C44" s="235"/>
      <c r="D44" s="235"/>
      <c r="E44" s="235"/>
      <c r="F44" s="235"/>
      <c r="G44" s="235"/>
      <c r="H44" s="235"/>
      <c r="I44" s="235"/>
      <c r="J44" s="235"/>
      <c r="K44" s="235"/>
      <c r="L44" s="236"/>
      <c r="M44" s="131"/>
    </row>
    <row r="45" spans="1:14">
      <c r="A45" s="304" t="s">
        <v>94</v>
      </c>
      <c r="B45" s="303">
        <v>857</v>
      </c>
      <c r="C45" s="235">
        <v>484</v>
      </c>
      <c r="D45" s="235">
        <v>1</v>
      </c>
      <c r="E45" s="235">
        <v>22</v>
      </c>
      <c r="F45" s="235">
        <v>22</v>
      </c>
      <c r="G45" s="235">
        <v>52</v>
      </c>
      <c r="H45" s="235">
        <v>109</v>
      </c>
      <c r="I45" s="235">
        <v>82</v>
      </c>
      <c r="J45" s="235">
        <v>99</v>
      </c>
      <c r="K45" s="235">
        <v>97</v>
      </c>
      <c r="L45" s="236">
        <v>373</v>
      </c>
      <c r="M45" s="131"/>
    </row>
    <row r="46" spans="1:14">
      <c r="A46" s="397" t="s">
        <v>95</v>
      </c>
      <c r="B46" s="303"/>
      <c r="C46" s="235"/>
      <c r="D46" s="235"/>
      <c r="E46" s="235"/>
      <c r="F46" s="235"/>
      <c r="G46" s="235"/>
      <c r="H46" s="235"/>
      <c r="I46" s="235"/>
      <c r="J46" s="235"/>
      <c r="K46" s="235"/>
      <c r="L46" s="236"/>
      <c r="M46" s="131"/>
    </row>
    <row r="47" spans="1:14" ht="15" customHeight="1">
      <c r="A47" s="304" t="s">
        <v>96</v>
      </c>
      <c r="B47" s="303">
        <v>6919</v>
      </c>
      <c r="C47" s="235">
        <v>3811</v>
      </c>
      <c r="D47" s="235">
        <v>11</v>
      </c>
      <c r="E47" s="235">
        <v>129</v>
      </c>
      <c r="F47" s="235">
        <v>205</v>
      </c>
      <c r="G47" s="235">
        <v>441</v>
      </c>
      <c r="H47" s="235">
        <v>745</v>
      </c>
      <c r="I47" s="235">
        <v>525</v>
      </c>
      <c r="J47" s="235">
        <v>970</v>
      </c>
      <c r="K47" s="235">
        <v>785</v>
      </c>
      <c r="L47" s="236">
        <v>3108</v>
      </c>
      <c r="M47" s="131"/>
    </row>
    <row r="48" spans="1:14" ht="15" customHeight="1">
      <c r="A48" s="304" t="s">
        <v>97</v>
      </c>
      <c r="B48" s="303">
        <v>9529</v>
      </c>
      <c r="C48" s="235">
        <v>4860</v>
      </c>
      <c r="D48" s="235">
        <v>17</v>
      </c>
      <c r="E48" s="235">
        <v>129</v>
      </c>
      <c r="F48" s="235">
        <v>235</v>
      </c>
      <c r="G48" s="235">
        <v>479</v>
      </c>
      <c r="H48" s="235">
        <v>824</v>
      </c>
      <c r="I48" s="235">
        <v>782</v>
      </c>
      <c r="J48" s="235">
        <v>1365</v>
      </c>
      <c r="K48" s="235">
        <v>1029</v>
      </c>
      <c r="L48" s="236">
        <v>4669</v>
      </c>
      <c r="M48" s="131"/>
    </row>
    <row r="49" spans="1:13" ht="15" customHeight="1">
      <c r="A49" s="304" t="s">
        <v>98</v>
      </c>
      <c r="B49" s="303">
        <v>19009</v>
      </c>
      <c r="C49" s="235">
        <v>9457</v>
      </c>
      <c r="D49" s="235">
        <v>46</v>
      </c>
      <c r="E49" s="235">
        <v>303</v>
      </c>
      <c r="F49" s="235">
        <v>416</v>
      </c>
      <c r="G49" s="235">
        <v>752</v>
      </c>
      <c r="H49" s="235">
        <v>1531</v>
      </c>
      <c r="I49" s="235">
        <v>1199</v>
      </c>
      <c r="J49" s="235">
        <v>2857</v>
      </c>
      <c r="K49" s="235">
        <v>2353</v>
      </c>
      <c r="L49" s="236">
        <v>9552</v>
      </c>
      <c r="M49" s="131"/>
    </row>
    <row r="50" spans="1:13" ht="15" customHeight="1">
      <c r="A50" s="148" t="s">
        <v>99</v>
      </c>
      <c r="B50" s="303">
        <v>29014</v>
      </c>
      <c r="C50" s="235">
        <v>14518</v>
      </c>
      <c r="D50" s="235">
        <v>75</v>
      </c>
      <c r="E50" s="235">
        <v>469</v>
      </c>
      <c r="F50" s="235">
        <v>664</v>
      </c>
      <c r="G50" s="235">
        <v>1115</v>
      </c>
      <c r="H50" s="235">
        <v>2589</v>
      </c>
      <c r="I50" s="235">
        <v>1868</v>
      </c>
      <c r="J50" s="235">
        <v>3954</v>
      </c>
      <c r="K50" s="235">
        <v>3784</v>
      </c>
      <c r="L50" s="236">
        <v>14496</v>
      </c>
      <c r="M50" s="131"/>
    </row>
    <row r="51" spans="1:13" ht="15" customHeight="1">
      <c r="A51" s="148" t="s">
        <v>100</v>
      </c>
      <c r="B51" s="303">
        <v>22372</v>
      </c>
      <c r="C51" s="235">
        <v>10612</v>
      </c>
      <c r="D51" s="235">
        <v>48</v>
      </c>
      <c r="E51" s="235">
        <v>368</v>
      </c>
      <c r="F51" s="235">
        <v>509</v>
      </c>
      <c r="G51" s="235">
        <v>791</v>
      </c>
      <c r="H51" s="235">
        <v>1887</v>
      </c>
      <c r="I51" s="235">
        <v>1299</v>
      </c>
      <c r="J51" s="235">
        <v>3213</v>
      </c>
      <c r="K51" s="235">
        <v>2497</v>
      </c>
      <c r="L51" s="236">
        <v>11760</v>
      </c>
      <c r="M51" s="131"/>
    </row>
    <row r="52" spans="1:13" ht="15" customHeight="1">
      <c r="A52" s="148" t="s">
        <v>101</v>
      </c>
      <c r="B52" s="303">
        <v>29280</v>
      </c>
      <c r="C52" s="235">
        <v>14264</v>
      </c>
      <c r="D52" s="235">
        <v>43</v>
      </c>
      <c r="E52" s="235">
        <v>475</v>
      </c>
      <c r="F52" s="235">
        <v>895</v>
      </c>
      <c r="G52" s="235">
        <v>1756</v>
      </c>
      <c r="H52" s="235">
        <v>3243</v>
      </c>
      <c r="I52" s="235">
        <v>2239</v>
      </c>
      <c r="J52" s="235">
        <v>2960</v>
      </c>
      <c r="K52" s="235">
        <v>2653</v>
      </c>
      <c r="L52" s="236">
        <v>15016</v>
      </c>
      <c r="M52" s="131"/>
    </row>
    <row r="53" spans="1:13" ht="15" customHeight="1">
      <c r="A53" s="304" t="s">
        <v>102</v>
      </c>
      <c r="B53" s="303">
        <v>23389</v>
      </c>
      <c r="C53" s="235">
        <v>10684</v>
      </c>
      <c r="D53" s="235">
        <v>50</v>
      </c>
      <c r="E53" s="235">
        <v>281</v>
      </c>
      <c r="F53" s="235">
        <v>513</v>
      </c>
      <c r="G53" s="235">
        <v>1051</v>
      </c>
      <c r="H53" s="235">
        <v>2717</v>
      </c>
      <c r="I53" s="235">
        <v>1540</v>
      </c>
      <c r="J53" s="235">
        <v>2470</v>
      </c>
      <c r="K53" s="235">
        <v>2062</v>
      </c>
      <c r="L53" s="236">
        <v>12705</v>
      </c>
      <c r="M53" s="131"/>
    </row>
    <row r="54" spans="1:13" ht="12" customHeight="1">
      <c r="A54" s="397" t="s">
        <v>103</v>
      </c>
      <c r="B54" s="303"/>
      <c r="C54" s="235"/>
      <c r="D54" s="235"/>
      <c r="E54" s="235"/>
      <c r="F54" s="235"/>
      <c r="G54" s="235"/>
      <c r="H54" s="235"/>
      <c r="I54" s="235"/>
      <c r="J54" s="235"/>
      <c r="K54" s="235"/>
      <c r="L54" s="236"/>
      <c r="M54" s="131"/>
    </row>
    <row r="55" spans="1:13" ht="15" customHeight="1">
      <c r="A55" s="305" t="s">
        <v>503</v>
      </c>
      <c r="B55" s="303">
        <v>98219</v>
      </c>
      <c r="C55" s="235">
        <v>61389</v>
      </c>
      <c r="D55" s="235">
        <v>398</v>
      </c>
      <c r="E55" s="235">
        <v>3192</v>
      </c>
      <c r="F55" s="235">
        <v>4281</v>
      </c>
      <c r="G55" s="235">
        <v>8547</v>
      </c>
      <c r="H55" s="235">
        <v>13140</v>
      </c>
      <c r="I55" s="235">
        <v>9172</v>
      </c>
      <c r="J55" s="235">
        <v>12332</v>
      </c>
      <c r="K55" s="235">
        <v>10327</v>
      </c>
      <c r="L55" s="236">
        <v>36830</v>
      </c>
      <c r="M55" s="131"/>
    </row>
  </sheetData>
  <dataConsolidate/>
  <mergeCells count="7">
    <mergeCell ref="A6:A9"/>
    <mergeCell ref="B6:B9"/>
    <mergeCell ref="C6:L6"/>
    <mergeCell ref="C7:K7"/>
    <mergeCell ref="L7:L9"/>
    <mergeCell ref="C8:C9"/>
    <mergeCell ref="D8:K8"/>
  </mergeCells>
  <pageMargins left="0.39370078740157483" right="0" top="0.39370078740157483" bottom="0.39370078740157483" header="0.51181102362204722" footer="0.51181102362204722"/>
  <pageSetup paperSize="9" scale="98" fitToWidth="0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selection activeCell="M19" sqref="M19"/>
    </sheetView>
  </sheetViews>
  <sheetFormatPr defaultColWidth="9" defaultRowHeight="12.6"/>
  <cols>
    <col min="1" max="1" width="15.19921875" style="219" customWidth="1"/>
    <col min="2" max="8" width="7" style="219" customWidth="1"/>
    <col min="9" max="9" width="7.5" style="219" customWidth="1"/>
    <col min="10" max="10" width="7.69921875" style="219" customWidth="1"/>
    <col min="11" max="11" width="6" style="218" customWidth="1"/>
    <col min="12" max="12" width="6" style="219" customWidth="1"/>
    <col min="13" max="16384" width="9" style="219"/>
  </cols>
  <sheetData>
    <row r="1" spans="1:12">
      <c r="A1" s="217" t="s">
        <v>622</v>
      </c>
      <c r="B1" s="217"/>
      <c r="C1" s="217"/>
      <c r="D1" s="217"/>
      <c r="E1" s="217"/>
      <c r="F1" s="217"/>
      <c r="G1" s="217"/>
      <c r="H1" s="217"/>
      <c r="I1" s="217"/>
      <c r="J1" s="217"/>
    </row>
    <row r="2" spans="1:12" ht="14.25" customHeight="1">
      <c r="A2" s="216" t="s">
        <v>661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2" ht="14.25" customHeight="1">
      <c r="A3" s="398" t="s">
        <v>662</v>
      </c>
      <c r="B3" s="216"/>
      <c r="C3" s="216"/>
      <c r="D3" s="216"/>
      <c r="E3" s="216"/>
      <c r="F3" s="216"/>
      <c r="G3" s="216"/>
      <c r="H3" s="216"/>
      <c r="I3" s="216"/>
      <c r="J3" s="216"/>
      <c r="K3" s="220"/>
      <c r="L3" s="221"/>
    </row>
    <row r="4" spans="1:12" ht="14.25" customHeight="1">
      <c r="A4" s="398" t="s">
        <v>663</v>
      </c>
      <c r="B4" s="216"/>
      <c r="C4" s="216"/>
      <c r="D4" s="216"/>
      <c r="E4" s="216"/>
      <c r="F4" s="216"/>
      <c r="G4" s="216"/>
      <c r="H4" s="216"/>
      <c r="I4" s="216"/>
      <c r="J4" s="216"/>
      <c r="K4" s="220"/>
      <c r="L4" s="221"/>
    </row>
    <row r="5" spans="1:12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22"/>
      <c r="L5" s="221"/>
    </row>
    <row r="6" spans="1:12" s="224" customFormat="1" ht="15.75" customHeight="1">
      <c r="A6" s="446" t="s">
        <v>509</v>
      </c>
      <c r="B6" s="416" t="s">
        <v>506</v>
      </c>
      <c r="C6" s="417"/>
      <c r="D6" s="422"/>
      <c r="E6" s="416" t="s">
        <v>507</v>
      </c>
      <c r="F6" s="417"/>
      <c r="G6" s="422"/>
      <c r="H6" s="416" t="s">
        <v>508</v>
      </c>
      <c r="I6" s="417"/>
      <c r="J6" s="417"/>
      <c r="K6" s="223"/>
    </row>
    <row r="7" spans="1:12" s="224" customFormat="1" ht="53.25" customHeight="1">
      <c r="A7" s="447"/>
      <c r="B7" s="225" t="s">
        <v>425</v>
      </c>
      <c r="C7" s="225" t="s">
        <v>510</v>
      </c>
      <c r="D7" s="225" t="s">
        <v>448</v>
      </c>
      <c r="E7" s="225" t="s">
        <v>425</v>
      </c>
      <c r="F7" s="225" t="s">
        <v>433</v>
      </c>
      <c r="G7" s="225" t="s">
        <v>434</v>
      </c>
      <c r="H7" s="225" t="s">
        <v>425</v>
      </c>
      <c r="I7" s="225" t="s">
        <v>447</v>
      </c>
      <c r="J7" s="226" t="s">
        <v>448</v>
      </c>
      <c r="K7" s="223"/>
    </row>
    <row r="8" spans="1:12" ht="12.75" customHeight="1">
      <c r="A8" s="227"/>
      <c r="B8" s="228"/>
      <c r="C8" s="228"/>
      <c r="D8" s="228"/>
      <c r="E8" s="228"/>
      <c r="F8" s="228"/>
      <c r="G8" s="228"/>
      <c r="H8" s="228"/>
      <c r="I8" s="228"/>
      <c r="J8" s="229"/>
    </row>
    <row r="9" spans="1:12" s="231" customFormat="1" ht="12.75" customHeight="1">
      <c r="A9" s="117" t="s">
        <v>310</v>
      </c>
      <c r="B9" s="209">
        <v>111309</v>
      </c>
      <c r="C9" s="210">
        <v>67875</v>
      </c>
      <c r="D9" s="210">
        <v>43434</v>
      </c>
      <c r="E9" s="210">
        <v>107853</v>
      </c>
      <c r="F9" s="210">
        <v>50374</v>
      </c>
      <c r="G9" s="210">
        <v>57479</v>
      </c>
      <c r="H9" s="210">
        <v>3456</v>
      </c>
      <c r="I9" s="210">
        <v>17501</v>
      </c>
      <c r="J9" s="211">
        <v>-14045</v>
      </c>
      <c r="K9" s="230"/>
    </row>
    <row r="10" spans="1:12" ht="12.75" customHeight="1">
      <c r="A10" s="399" t="s">
        <v>311</v>
      </c>
      <c r="B10" s="213"/>
      <c r="C10" s="214"/>
      <c r="D10" s="214"/>
      <c r="E10" s="214"/>
      <c r="F10" s="214"/>
      <c r="G10" s="214"/>
      <c r="H10" s="214"/>
      <c r="I10" s="214"/>
      <c r="J10" s="215"/>
      <c r="K10" s="230"/>
      <c r="L10" s="231"/>
    </row>
    <row r="11" spans="1:12" ht="12.75" customHeight="1">
      <c r="A11" s="120" t="s">
        <v>105</v>
      </c>
      <c r="B11" s="213">
        <v>24188</v>
      </c>
      <c r="C11" s="214">
        <v>16218</v>
      </c>
      <c r="D11" s="214">
        <v>7970</v>
      </c>
      <c r="E11" s="214">
        <v>14458</v>
      </c>
      <c r="F11" s="214">
        <v>7415</v>
      </c>
      <c r="G11" s="214">
        <v>7043</v>
      </c>
      <c r="H11" s="214">
        <v>9730</v>
      </c>
      <c r="I11" s="214">
        <v>8803</v>
      </c>
      <c r="J11" s="215">
        <v>927</v>
      </c>
      <c r="K11" s="230"/>
      <c r="L11" s="231"/>
    </row>
    <row r="12" spans="1:12" ht="12.75" customHeight="1">
      <c r="A12" s="399" t="s">
        <v>106</v>
      </c>
      <c r="B12" s="213"/>
      <c r="C12" s="214"/>
      <c r="D12" s="214"/>
      <c r="E12" s="214"/>
      <c r="F12" s="214"/>
      <c r="G12" s="214"/>
      <c r="H12" s="214"/>
      <c r="I12" s="214"/>
      <c r="J12" s="215"/>
      <c r="K12" s="230"/>
      <c r="L12" s="231"/>
    </row>
    <row r="13" spans="1:12" ht="12.75" customHeight="1">
      <c r="A13" s="120" t="s">
        <v>107</v>
      </c>
      <c r="B13" s="213">
        <v>2832</v>
      </c>
      <c r="C13" s="214">
        <v>1427</v>
      </c>
      <c r="D13" s="214">
        <v>1405</v>
      </c>
      <c r="E13" s="214">
        <v>3159</v>
      </c>
      <c r="F13" s="214">
        <v>1269</v>
      </c>
      <c r="G13" s="214">
        <v>1890</v>
      </c>
      <c r="H13" s="214">
        <v>-327</v>
      </c>
      <c r="I13" s="214">
        <v>158</v>
      </c>
      <c r="J13" s="215">
        <v>-485</v>
      </c>
      <c r="K13" s="230"/>
      <c r="L13" s="231"/>
    </row>
    <row r="14" spans="1:12" ht="12.75" customHeight="1">
      <c r="A14" s="120" t="s">
        <v>108</v>
      </c>
      <c r="B14" s="213">
        <v>1314</v>
      </c>
      <c r="C14" s="214">
        <v>648</v>
      </c>
      <c r="D14" s="214">
        <v>666</v>
      </c>
      <c r="E14" s="214">
        <v>1636</v>
      </c>
      <c r="F14" s="214">
        <v>621</v>
      </c>
      <c r="G14" s="214">
        <v>1015</v>
      </c>
      <c r="H14" s="214">
        <v>-322</v>
      </c>
      <c r="I14" s="214">
        <v>27</v>
      </c>
      <c r="J14" s="215">
        <v>-349</v>
      </c>
      <c r="K14" s="230"/>
      <c r="L14" s="231"/>
    </row>
    <row r="15" spans="1:12" ht="12.75" customHeight="1">
      <c r="A15" s="120" t="s">
        <v>109</v>
      </c>
      <c r="B15" s="213">
        <v>2644</v>
      </c>
      <c r="C15" s="214">
        <v>1242</v>
      </c>
      <c r="D15" s="214">
        <v>1402</v>
      </c>
      <c r="E15" s="214">
        <v>3753</v>
      </c>
      <c r="F15" s="214">
        <v>1228</v>
      </c>
      <c r="G15" s="214">
        <v>2525</v>
      </c>
      <c r="H15" s="214">
        <v>-1109</v>
      </c>
      <c r="I15" s="214">
        <v>14</v>
      </c>
      <c r="J15" s="215">
        <v>-1123</v>
      </c>
      <c r="K15" s="230"/>
      <c r="L15" s="231"/>
    </row>
    <row r="16" spans="1:12" ht="12.75" customHeight="1">
      <c r="A16" s="120" t="s">
        <v>110</v>
      </c>
      <c r="B16" s="213">
        <v>1148</v>
      </c>
      <c r="C16" s="214">
        <v>965</v>
      </c>
      <c r="D16" s="214">
        <v>183</v>
      </c>
      <c r="E16" s="214">
        <v>1948</v>
      </c>
      <c r="F16" s="214">
        <v>1415</v>
      </c>
      <c r="G16" s="214">
        <v>533</v>
      </c>
      <c r="H16" s="214">
        <v>-800</v>
      </c>
      <c r="I16" s="214">
        <v>-450</v>
      </c>
      <c r="J16" s="215">
        <v>-350</v>
      </c>
      <c r="K16" s="230"/>
      <c r="L16" s="231"/>
    </row>
    <row r="17" spans="1:12" ht="12.75" customHeight="1">
      <c r="A17" s="120" t="s">
        <v>111</v>
      </c>
      <c r="B17" s="213">
        <v>1271</v>
      </c>
      <c r="C17" s="214">
        <v>1124</v>
      </c>
      <c r="D17" s="214">
        <v>147</v>
      </c>
      <c r="E17" s="214">
        <v>1349</v>
      </c>
      <c r="F17" s="214">
        <v>1095</v>
      </c>
      <c r="G17" s="214">
        <v>254</v>
      </c>
      <c r="H17" s="214">
        <v>-78</v>
      </c>
      <c r="I17" s="214">
        <v>29</v>
      </c>
      <c r="J17" s="215">
        <v>-107</v>
      </c>
      <c r="K17" s="230"/>
      <c r="L17" s="231"/>
    </row>
    <row r="18" spans="1:12" ht="12.75" customHeight="1">
      <c r="A18" s="120" t="s">
        <v>112</v>
      </c>
      <c r="B18" s="213">
        <v>1202</v>
      </c>
      <c r="C18" s="214">
        <v>473</v>
      </c>
      <c r="D18" s="214">
        <v>729</v>
      </c>
      <c r="E18" s="214">
        <v>2089</v>
      </c>
      <c r="F18" s="214">
        <v>974</v>
      </c>
      <c r="G18" s="214">
        <v>1115</v>
      </c>
      <c r="H18" s="214">
        <v>-887</v>
      </c>
      <c r="I18" s="214">
        <v>-501</v>
      </c>
      <c r="J18" s="215">
        <v>-386</v>
      </c>
      <c r="K18" s="230"/>
      <c r="L18" s="231"/>
    </row>
    <row r="19" spans="1:12" ht="12.75" customHeight="1">
      <c r="A19" s="120" t="s">
        <v>113</v>
      </c>
      <c r="B19" s="213">
        <v>1010</v>
      </c>
      <c r="C19" s="214">
        <v>835</v>
      </c>
      <c r="D19" s="214">
        <v>175</v>
      </c>
      <c r="E19" s="214">
        <v>1365</v>
      </c>
      <c r="F19" s="214">
        <v>987</v>
      </c>
      <c r="G19" s="214">
        <v>378</v>
      </c>
      <c r="H19" s="214">
        <v>-355</v>
      </c>
      <c r="I19" s="214">
        <v>-152</v>
      </c>
      <c r="J19" s="215">
        <v>-203</v>
      </c>
      <c r="K19" s="230"/>
      <c r="L19" s="231"/>
    </row>
    <row r="20" spans="1:12" ht="12.75" customHeight="1">
      <c r="A20" s="120" t="s">
        <v>114</v>
      </c>
      <c r="B20" s="213">
        <v>903</v>
      </c>
      <c r="C20" s="214">
        <v>409</v>
      </c>
      <c r="D20" s="214">
        <v>494</v>
      </c>
      <c r="E20" s="214">
        <v>1121</v>
      </c>
      <c r="F20" s="214">
        <v>682</v>
      </c>
      <c r="G20" s="214">
        <v>439</v>
      </c>
      <c r="H20" s="214">
        <v>-218</v>
      </c>
      <c r="I20" s="214">
        <v>-273</v>
      </c>
      <c r="J20" s="215">
        <v>55</v>
      </c>
      <c r="K20" s="230"/>
      <c r="L20" s="231"/>
    </row>
    <row r="21" spans="1:12" ht="12.75" customHeight="1">
      <c r="A21" s="120" t="s">
        <v>115</v>
      </c>
      <c r="B21" s="213">
        <v>6500</v>
      </c>
      <c r="C21" s="214">
        <v>4464</v>
      </c>
      <c r="D21" s="214">
        <v>2036</v>
      </c>
      <c r="E21" s="214">
        <v>4532</v>
      </c>
      <c r="F21" s="214">
        <v>1946</v>
      </c>
      <c r="G21" s="214">
        <v>2586</v>
      </c>
      <c r="H21" s="214">
        <v>1968</v>
      </c>
      <c r="I21" s="214">
        <v>2518</v>
      </c>
      <c r="J21" s="215">
        <v>-550</v>
      </c>
      <c r="K21" s="230"/>
      <c r="L21" s="231"/>
    </row>
    <row r="22" spans="1:12" ht="12.75" customHeight="1">
      <c r="A22" s="120" t="s">
        <v>116</v>
      </c>
      <c r="B22" s="213">
        <v>3263</v>
      </c>
      <c r="C22" s="214">
        <v>2420</v>
      </c>
      <c r="D22" s="214">
        <v>843</v>
      </c>
      <c r="E22" s="214">
        <v>3144</v>
      </c>
      <c r="F22" s="214">
        <v>1750</v>
      </c>
      <c r="G22" s="214">
        <v>1394</v>
      </c>
      <c r="H22" s="214">
        <v>119</v>
      </c>
      <c r="I22" s="214">
        <v>670</v>
      </c>
      <c r="J22" s="215">
        <v>-551</v>
      </c>
      <c r="K22" s="230"/>
      <c r="L22" s="231"/>
    </row>
    <row r="23" spans="1:12" ht="12.75" customHeight="1">
      <c r="A23" s="120" t="s">
        <v>117</v>
      </c>
      <c r="B23" s="213">
        <v>1379</v>
      </c>
      <c r="C23" s="214">
        <v>958</v>
      </c>
      <c r="D23" s="214">
        <v>421</v>
      </c>
      <c r="E23" s="214">
        <v>1868</v>
      </c>
      <c r="F23" s="214">
        <v>1182</v>
      </c>
      <c r="G23" s="214">
        <v>686</v>
      </c>
      <c r="H23" s="214">
        <v>-489</v>
      </c>
      <c r="I23" s="214">
        <v>-224</v>
      </c>
      <c r="J23" s="215">
        <v>-265</v>
      </c>
      <c r="K23" s="230"/>
      <c r="L23" s="231"/>
    </row>
    <row r="24" spans="1:12" ht="12.75" customHeight="1">
      <c r="A24" s="120" t="s">
        <v>118</v>
      </c>
      <c r="B24" s="213">
        <v>1209</v>
      </c>
      <c r="C24" s="214">
        <v>502</v>
      </c>
      <c r="D24" s="214">
        <v>707</v>
      </c>
      <c r="E24" s="214">
        <v>1288</v>
      </c>
      <c r="F24" s="214">
        <v>435</v>
      </c>
      <c r="G24" s="214">
        <v>853</v>
      </c>
      <c r="H24" s="214">
        <v>-79</v>
      </c>
      <c r="I24" s="214">
        <v>67</v>
      </c>
      <c r="J24" s="215">
        <v>-146</v>
      </c>
      <c r="K24" s="230"/>
      <c r="L24" s="231"/>
    </row>
    <row r="25" spans="1:12" ht="12.75" customHeight="1">
      <c r="A25" s="120" t="s">
        <v>119</v>
      </c>
      <c r="B25" s="213">
        <v>715</v>
      </c>
      <c r="C25" s="214">
        <v>266</v>
      </c>
      <c r="D25" s="214">
        <v>449</v>
      </c>
      <c r="E25" s="214">
        <v>950</v>
      </c>
      <c r="F25" s="214">
        <v>368</v>
      </c>
      <c r="G25" s="214">
        <v>582</v>
      </c>
      <c r="H25" s="214">
        <v>-235</v>
      </c>
      <c r="I25" s="214">
        <v>-102</v>
      </c>
      <c r="J25" s="215">
        <v>-133</v>
      </c>
      <c r="K25" s="230"/>
      <c r="L25" s="231"/>
    </row>
    <row r="26" spans="1:12" ht="12.75" customHeight="1">
      <c r="A26" s="120" t="s">
        <v>120</v>
      </c>
      <c r="B26" s="213">
        <v>2879</v>
      </c>
      <c r="C26" s="214">
        <v>2342</v>
      </c>
      <c r="D26" s="214">
        <v>537</v>
      </c>
      <c r="E26" s="214">
        <v>3719</v>
      </c>
      <c r="F26" s="214">
        <v>2921</v>
      </c>
      <c r="G26" s="214">
        <v>798</v>
      </c>
      <c r="H26" s="214">
        <v>-840</v>
      </c>
      <c r="I26" s="214">
        <v>-579</v>
      </c>
      <c r="J26" s="215">
        <v>-261</v>
      </c>
      <c r="K26" s="230"/>
      <c r="L26" s="231"/>
    </row>
    <row r="27" spans="1:12" ht="12.75" customHeight="1">
      <c r="A27" s="120" t="s">
        <v>121</v>
      </c>
      <c r="B27" s="213">
        <v>1629</v>
      </c>
      <c r="C27" s="214">
        <v>591</v>
      </c>
      <c r="D27" s="214">
        <v>1038</v>
      </c>
      <c r="E27" s="214">
        <v>2240</v>
      </c>
      <c r="F27" s="214">
        <v>850</v>
      </c>
      <c r="G27" s="214">
        <v>1390</v>
      </c>
      <c r="H27" s="214">
        <v>-611</v>
      </c>
      <c r="I27" s="214">
        <v>-259</v>
      </c>
      <c r="J27" s="215">
        <v>-352</v>
      </c>
      <c r="K27" s="230"/>
      <c r="L27" s="231"/>
    </row>
    <row r="28" spans="1:12" ht="12.75" customHeight="1">
      <c r="A28" s="120" t="s">
        <v>122</v>
      </c>
      <c r="B28" s="213">
        <v>1330</v>
      </c>
      <c r="C28" s="214">
        <v>612</v>
      </c>
      <c r="D28" s="214">
        <v>718</v>
      </c>
      <c r="E28" s="214">
        <v>1352</v>
      </c>
      <c r="F28" s="214">
        <v>596</v>
      </c>
      <c r="G28" s="214">
        <v>756</v>
      </c>
      <c r="H28" s="214">
        <v>-22</v>
      </c>
      <c r="I28" s="214">
        <v>16</v>
      </c>
      <c r="J28" s="215">
        <v>-38</v>
      </c>
      <c r="K28" s="230"/>
      <c r="L28" s="231"/>
    </row>
    <row r="29" spans="1:12" ht="12.75" customHeight="1">
      <c r="A29" s="120" t="s">
        <v>123</v>
      </c>
      <c r="B29" s="213">
        <v>10545</v>
      </c>
      <c r="C29" s="214">
        <v>5986</v>
      </c>
      <c r="D29" s="214">
        <v>4559</v>
      </c>
      <c r="E29" s="214">
        <v>6414</v>
      </c>
      <c r="F29" s="214">
        <v>2528</v>
      </c>
      <c r="G29" s="214">
        <v>3886</v>
      </c>
      <c r="H29" s="214">
        <v>4131</v>
      </c>
      <c r="I29" s="214">
        <v>3458</v>
      </c>
      <c r="J29" s="215">
        <v>673</v>
      </c>
      <c r="K29" s="230"/>
      <c r="L29" s="231"/>
    </row>
    <row r="30" spans="1:12" ht="12.75" customHeight="1">
      <c r="A30" s="120" t="s">
        <v>124</v>
      </c>
      <c r="B30" s="213">
        <v>3399</v>
      </c>
      <c r="C30" s="214">
        <v>1546</v>
      </c>
      <c r="D30" s="214">
        <v>1853</v>
      </c>
      <c r="E30" s="214">
        <v>3763</v>
      </c>
      <c r="F30" s="214">
        <v>1390</v>
      </c>
      <c r="G30" s="214">
        <v>2373</v>
      </c>
      <c r="H30" s="214">
        <v>-364</v>
      </c>
      <c r="I30" s="214">
        <v>156</v>
      </c>
      <c r="J30" s="215">
        <v>-520</v>
      </c>
      <c r="K30" s="230"/>
      <c r="L30" s="231"/>
    </row>
    <row r="31" spans="1:12" ht="12.75" customHeight="1">
      <c r="A31" s="120" t="s">
        <v>125</v>
      </c>
      <c r="B31" s="213">
        <v>3993</v>
      </c>
      <c r="C31" s="214">
        <v>2438</v>
      </c>
      <c r="D31" s="214">
        <v>1555</v>
      </c>
      <c r="E31" s="214">
        <v>5248</v>
      </c>
      <c r="F31" s="214">
        <v>2522</v>
      </c>
      <c r="G31" s="214">
        <v>2726</v>
      </c>
      <c r="H31" s="214">
        <v>-1255</v>
      </c>
      <c r="I31" s="214">
        <v>-84</v>
      </c>
      <c r="J31" s="215">
        <v>-1171</v>
      </c>
      <c r="K31" s="230"/>
      <c r="L31" s="231"/>
    </row>
    <row r="32" spans="1:12" ht="12.75" customHeight="1">
      <c r="A32" s="120" t="s">
        <v>126</v>
      </c>
      <c r="B32" s="213">
        <v>2110</v>
      </c>
      <c r="C32" s="214">
        <v>1031</v>
      </c>
      <c r="D32" s="214">
        <v>1079</v>
      </c>
      <c r="E32" s="214">
        <v>2546</v>
      </c>
      <c r="F32" s="214">
        <v>1023</v>
      </c>
      <c r="G32" s="214">
        <v>1523</v>
      </c>
      <c r="H32" s="214">
        <v>-436</v>
      </c>
      <c r="I32" s="214">
        <v>8</v>
      </c>
      <c r="J32" s="215">
        <v>-444</v>
      </c>
      <c r="K32" s="230"/>
      <c r="L32" s="231"/>
    </row>
    <row r="33" spans="1:12" ht="12.75" customHeight="1">
      <c r="A33" s="120" t="s">
        <v>127</v>
      </c>
      <c r="B33" s="213">
        <v>1360</v>
      </c>
      <c r="C33" s="214">
        <v>693</v>
      </c>
      <c r="D33" s="214">
        <v>667</v>
      </c>
      <c r="E33" s="214">
        <v>1165</v>
      </c>
      <c r="F33" s="214">
        <v>528</v>
      </c>
      <c r="G33" s="214">
        <v>637</v>
      </c>
      <c r="H33" s="214">
        <v>195</v>
      </c>
      <c r="I33" s="214">
        <v>165</v>
      </c>
      <c r="J33" s="215">
        <v>30</v>
      </c>
      <c r="K33" s="230"/>
      <c r="L33" s="231"/>
    </row>
    <row r="34" spans="1:12" ht="12.75" customHeight="1">
      <c r="A34" s="120" t="s">
        <v>128</v>
      </c>
      <c r="B34" s="213">
        <v>932</v>
      </c>
      <c r="C34" s="214">
        <v>268</v>
      </c>
      <c r="D34" s="214">
        <v>664</v>
      </c>
      <c r="E34" s="214">
        <v>1344</v>
      </c>
      <c r="F34" s="214">
        <v>485</v>
      </c>
      <c r="G34" s="214">
        <v>859</v>
      </c>
      <c r="H34" s="214">
        <v>-412</v>
      </c>
      <c r="I34" s="214">
        <v>-217</v>
      </c>
      <c r="J34" s="215">
        <v>-195</v>
      </c>
      <c r="K34" s="230"/>
      <c r="L34" s="231"/>
    </row>
    <row r="35" spans="1:12" ht="12.75" customHeight="1">
      <c r="A35" s="120" t="s">
        <v>129</v>
      </c>
      <c r="B35" s="213">
        <v>5625</v>
      </c>
      <c r="C35" s="214">
        <v>3474</v>
      </c>
      <c r="D35" s="214">
        <v>2151</v>
      </c>
      <c r="E35" s="214">
        <v>7704</v>
      </c>
      <c r="F35" s="214">
        <v>2218</v>
      </c>
      <c r="G35" s="214">
        <v>5486</v>
      </c>
      <c r="H35" s="214">
        <v>-2079</v>
      </c>
      <c r="I35" s="214">
        <v>1256</v>
      </c>
      <c r="J35" s="215">
        <v>-3335</v>
      </c>
      <c r="K35" s="230"/>
      <c r="L35" s="231"/>
    </row>
    <row r="36" spans="1:12" ht="12.75" customHeight="1">
      <c r="A36" s="120" t="s">
        <v>130</v>
      </c>
      <c r="B36" s="213">
        <v>1047</v>
      </c>
      <c r="C36" s="214">
        <v>385</v>
      </c>
      <c r="D36" s="214">
        <v>662</v>
      </c>
      <c r="E36" s="214">
        <v>2146</v>
      </c>
      <c r="F36" s="214">
        <v>1031</v>
      </c>
      <c r="G36" s="214">
        <v>1115</v>
      </c>
      <c r="H36" s="214">
        <v>-1099</v>
      </c>
      <c r="I36" s="214">
        <v>-646</v>
      </c>
      <c r="J36" s="215">
        <v>-453</v>
      </c>
      <c r="K36" s="230"/>
      <c r="L36" s="231"/>
    </row>
    <row r="37" spans="1:12" ht="12.75" customHeight="1">
      <c r="A37" s="120" t="s">
        <v>131</v>
      </c>
      <c r="B37" s="213">
        <v>1123</v>
      </c>
      <c r="C37" s="214">
        <v>987</v>
      </c>
      <c r="D37" s="214">
        <v>136</v>
      </c>
      <c r="E37" s="214">
        <v>1371</v>
      </c>
      <c r="F37" s="214">
        <v>973</v>
      </c>
      <c r="G37" s="214">
        <v>398</v>
      </c>
      <c r="H37" s="214">
        <v>-248</v>
      </c>
      <c r="I37" s="214">
        <v>14</v>
      </c>
      <c r="J37" s="215">
        <v>-262</v>
      </c>
      <c r="K37" s="230"/>
      <c r="L37" s="231"/>
    </row>
    <row r="38" spans="1:12" ht="12.75" customHeight="1">
      <c r="A38" s="120" t="s">
        <v>132</v>
      </c>
      <c r="B38" s="213">
        <v>930</v>
      </c>
      <c r="C38" s="214">
        <v>640</v>
      </c>
      <c r="D38" s="214">
        <v>290</v>
      </c>
      <c r="E38" s="214">
        <v>1366</v>
      </c>
      <c r="F38" s="214">
        <v>835</v>
      </c>
      <c r="G38" s="214">
        <v>531</v>
      </c>
      <c r="H38" s="214">
        <v>-436</v>
      </c>
      <c r="I38" s="214">
        <v>-195</v>
      </c>
      <c r="J38" s="215">
        <v>-241</v>
      </c>
      <c r="K38" s="230"/>
      <c r="L38" s="231"/>
    </row>
    <row r="39" spans="1:12" ht="12.75" customHeight="1">
      <c r="A39" s="120" t="s">
        <v>133</v>
      </c>
      <c r="B39" s="213">
        <v>3386</v>
      </c>
      <c r="C39" s="214">
        <v>1489</v>
      </c>
      <c r="D39" s="214">
        <v>1897</v>
      </c>
      <c r="E39" s="214">
        <v>2193</v>
      </c>
      <c r="F39" s="214">
        <v>849</v>
      </c>
      <c r="G39" s="214">
        <v>1344</v>
      </c>
      <c r="H39" s="214">
        <v>1193</v>
      </c>
      <c r="I39" s="214">
        <v>640</v>
      </c>
      <c r="J39" s="215">
        <v>553</v>
      </c>
      <c r="K39" s="230"/>
      <c r="L39" s="231"/>
    </row>
    <row r="40" spans="1:12" ht="12.75" customHeight="1">
      <c r="A40" s="120" t="s">
        <v>134</v>
      </c>
      <c r="B40" s="213">
        <v>1380</v>
      </c>
      <c r="C40" s="214">
        <v>1131</v>
      </c>
      <c r="D40" s="214">
        <v>249</v>
      </c>
      <c r="E40" s="214">
        <v>2246</v>
      </c>
      <c r="F40" s="214">
        <v>1627</v>
      </c>
      <c r="G40" s="214">
        <v>619</v>
      </c>
      <c r="H40" s="214">
        <v>-866</v>
      </c>
      <c r="I40" s="214">
        <v>-496</v>
      </c>
      <c r="J40" s="215">
        <v>-370</v>
      </c>
      <c r="K40" s="230"/>
      <c r="L40" s="231"/>
    </row>
    <row r="41" spans="1:12" ht="12.75" customHeight="1">
      <c r="A41" s="120" t="s">
        <v>135</v>
      </c>
      <c r="B41" s="213">
        <v>3829</v>
      </c>
      <c r="C41" s="214">
        <v>2336</v>
      </c>
      <c r="D41" s="214">
        <v>1493</v>
      </c>
      <c r="E41" s="214">
        <v>3498</v>
      </c>
      <c r="F41" s="214">
        <v>1360</v>
      </c>
      <c r="G41" s="214">
        <v>2138</v>
      </c>
      <c r="H41" s="214">
        <v>331</v>
      </c>
      <c r="I41" s="214">
        <v>976</v>
      </c>
      <c r="J41" s="215">
        <v>-645</v>
      </c>
      <c r="K41" s="230"/>
      <c r="L41" s="231"/>
    </row>
    <row r="42" spans="1:12" ht="12.75" customHeight="1">
      <c r="A42" s="120" t="s">
        <v>136</v>
      </c>
      <c r="B42" s="213">
        <v>848</v>
      </c>
      <c r="C42" s="214">
        <v>292</v>
      </c>
      <c r="D42" s="214">
        <v>556</v>
      </c>
      <c r="E42" s="214">
        <v>1135</v>
      </c>
      <c r="F42" s="214">
        <v>466</v>
      </c>
      <c r="G42" s="214">
        <v>669</v>
      </c>
      <c r="H42" s="214">
        <v>-287</v>
      </c>
      <c r="I42" s="214">
        <v>-174</v>
      </c>
      <c r="J42" s="215">
        <v>-113</v>
      </c>
      <c r="K42" s="230"/>
      <c r="L42" s="231"/>
    </row>
    <row r="43" spans="1:12" ht="12.75" customHeight="1">
      <c r="A43" s="120" t="s">
        <v>137</v>
      </c>
      <c r="B43" s="213">
        <v>2061</v>
      </c>
      <c r="C43" s="214">
        <v>1035</v>
      </c>
      <c r="D43" s="214">
        <v>1026</v>
      </c>
      <c r="E43" s="214">
        <v>2429</v>
      </c>
      <c r="F43" s="214">
        <v>776</v>
      </c>
      <c r="G43" s="214">
        <v>1653</v>
      </c>
      <c r="H43" s="214">
        <v>-368</v>
      </c>
      <c r="I43" s="214">
        <v>259</v>
      </c>
      <c r="J43" s="215">
        <v>-627</v>
      </c>
      <c r="K43" s="230"/>
      <c r="L43" s="231"/>
    </row>
    <row r="44" spans="1:12" ht="12.75" customHeight="1">
      <c r="A44" s="120" t="s">
        <v>138</v>
      </c>
      <c r="B44" s="213">
        <v>986</v>
      </c>
      <c r="C44" s="214">
        <v>723</v>
      </c>
      <c r="D44" s="214">
        <v>263</v>
      </c>
      <c r="E44" s="214">
        <v>1208</v>
      </c>
      <c r="F44" s="214">
        <v>776</v>
      </c>
      <c r="G44" s="214">
        <v>432</v>
      </c>
      <c r="H44" s="214">
        <v>-222</v>
      </c>
      <c r="I44" s="214">
        <v>-53</v>
      </c>
      <c r="J44" s="215">
        <v>-169</v>
      </c>
      <c r="K44" s="230"/>
      <c r="L44" s="231"/>
    </row>
    <row r="45" spans="1:12" ht="12.75" customHeight="1">
      <c r="A45" s="120" t="s">
        <v>139</v>
      </c>
      <c r="B45" s="213">
        <v>721</v>
      </c>
      <c r="C45" s="214">
        <v>487</v>
      </c>
      <c r="D45" s="214">
        <v>234</v>
      </c>
      <c r="E45" s="214">
        <v>1049</v>
      </c>
      <c r="F45" s="214">
        <v>713</v>
      </c>
      <c r="G45" s="214">
        <v>336</v>
      </c>
      <c r="H45" s="214">
        <v>-328</v>
      </c>
      <c r="I45" s="214">
        <v>-226</v>
      </c>
      <c r="J45" s="215">
        <v>-102</v>
      </c>
      <c r="K45" s="230"/>
      <c r="L45" s="231"/>
    </row>
    <row r="46" spans="1:12" ht="12.75" customHeight="1">
      <c r="A46" s="120" t="s">
        <v>140</v>
      </c>
      <c r="B46" s="213">
        <v>693</v>
      </c>
      <c r="C46" s="214">
        <v>200</v>
      </c>
      <c r="D46" s="214">
        <v>493</v>
      </c>
      <c r="E46" s="214">
        <v>1185</v>
      </c>
      <c r="F46" s="214">
        <v>570</v>
      </c>
      <c r="G46" s="214">
        <v>615</v>
      </c>
      <c r="H46" s="214">
        <v>-492</v>
      </c>
      <c r="I46" s="214">
        <v>-370</v>
      </c>
      <c r="J46" s="215">
        <v>-122</v>
      </c>
      <c r="K46" s="230"/>
      <c r="L46" s="231"/>
    </row>
    <row r="47" spans="1:12" ht="12.75" customHeight="1">
      <c r="A47" s="120" t="s">
        <v>141</v>
      </c>
      <c r="B47" s="213">
        <v>8176</v>
      </c>
      <c r="C47" s="214">
        <v>5441</v>
      </c>
      <c r="D47" s="214">
        <v>2735</v>
      </c>
      <c r="E47" s="214">
        <v>7111</v>
      </c>
      <c r="F47" s="214">
        <v>2352</v>
      </c>
      <c r="G47" s="214">
        <v>4759</v>
      </c>
      <c r="H47" s="214">
        <v>1065</v>
      </c>
      <c r="I47" s="214">
        <v>3089</v>
      </c>
      <c r="J47" s="215">
        <v>-2024</v>
      </c>
      <c r="K47" s="230"/>
      <c r="L47" s="231"/>
    </row>
    <row r="48" spans="1:12" ht="12.75" customHeight="1">
      <c r="A48" s="120" t="s">
        <v>142</v>
      </c>
      <c r="B48" s="213">
        <v>1037</v>
      </c>
      <c r="C48" s="214">
        <v>801</v>
      </c>
      <c r="D48" s="214">
        <v>236</v>
      </c>
      <c r="E48" s="214">
        <v>1610</v>
      </c>
      <c r="F48" s="214">
        <v>1083</v>
      </c>
      <c r="G48" s="214">
        <v>527</v>
      </c>
      <c r="H48" s="214">
        <v>-573</v>
      </c>
      <c r="I48" s="214">
        <v>-282</v>
      </c>
      <c r="J48" s="215">
        <v>-291</v>
      </c>
      <c r="K48" s="230"/>
      <c r="L48" s="231"/>
    </row>
    <row r="49" spans="1:12" ht="12.75" customHeight="1">
      <c r="A49" s="120" t="s">
        <v>143</v>
      </c>
      <c r="B49" s="213">
        <v>1712</v>
      </c>
      <c r="C49" s="214">
        <v>996</v>
      </c>
      <c r="D49" s="214">
        <v>716</v>
      </c>
      <c r="E49" s="214">
        <v>1151</v>
      </c>
      <c r="F49" s="214">
        <v>535</v>
      </c>
      <c r="G49" s="214">
        <v>616</v>
      </c>
      <c r="H49" s="214">
        <v>561</v>
      </c>
      <c r="I49" s="214">
        <v>461</v>
      </c>
      <c r="J49" s="215">
        <v>100</v>
      </c>
      <c r="K49" s="230"/>
      <c r="L49" s="231"/>
    </row>
  </sheetData>
  <mergeCells count="4">
    <mergeCell ref="A6:A7"/>
    <mergeCell ref="B6:D6"/>
    <mergeCell ref="E6:G6"/>
    <mergeCell ref="H6:J6"/>
  </mergeCells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zoomScaleNormal="100" workbookViewId="0">
      <selection activeCell="K12" sqref="K12"/>
    </sheetView>
  </sheetViews>
  <sheetFormatPr defaultColWidth="9" defaultRowHeight="12.6"/>
  <cols>
    <col min="1" max="1" width="23.5" style="68" customWidth="1"/>
    <col min="2" max="2" width="6.8984375" style="68" customWidth="1"/>
    <col min="3" max="3" width="6.09765625" style="68" customWidth="1"/>
    <col min="4" max="5" width="6.59765625" style="68" customWidth="1"/>
    <col min="6" max="6" width="6.09765625" style="68" customWidth="1"/>
    <col min="7" max="8" width="6.3984375" style="68" customWidth="1"/>
    <col min="9" max="9" width="9.5" style="68" customWidth="1"/>
    <col min="10" max="10" width="9" style="86"/>
    <col min="11" max="16384" width="9" style="68"/>
  </cols>
  <sheetData>
    <row r="1" spans="1:16">
      <c r="A1" s="4" t="s">
        <v>623</v>
      </c>
      <c r="B1" s="4"/>
      <c r="C1" s="4"/>
      <c r="D1" s="4"/>
      <c r="E1" s="4"/>
      <c r="F1" s="4"/>
      <c r="G1" s="4"/>
      <c r="H1" s="4"/>
      <c r="I1" s="4"/>
    </row>
    <row r="2" spans="1:16">
      <c r="A2" s="11" t="s">
        <v>664</v>
      </c>
      <c r="B2" s="4"/>
      <c r="C2" s="4"/>
      <c r="D2" s="4"/>
      <c r="E2" s="4"/>
      <c r="F2" s="4"/>
      <c r="G2" s="4"/>
      <c r="H2" s="4"/>
      <c r="I2" s="4"/>
    </row>
    <row r="3" spans="1:16" s="57" customFormat="1">
      <c r="A3" s="384" t="s">
        <v>665</v>
      </c>
      <c r="B3" s="36"/>
      <c r="C3" s="36"/>
      <c r="D3" s="36"/>
      <c r="E3" s="36"/>
      <c r="F3" s="36"/>
      <c r="G3" s="36"/>
      <c r="H3" s="36"/>
      <c r="I3" s="36"/>
      <c r="J3" s="91"/>
    </row>
    <row r="4" spans="1:16" s="57" customFormat="1">
      <c r="A4" s="384" t="s">
        <v>666</v>
      </c>
      <c r="B4" s="36"/>
      <c r="C4" s="36"/>
      <c r="D4" s="36"/>
      <c r="E4" s="36"/>
      <c r="F4" s="36"/>
      <c r="G4" s="36"/>
      <c r="H4" s="36"/>
      <c r="I4" s="36"/>
      <c r="J4" s="91"/>
    </row>
    <row r="5" spans="1:16" s="57" customFormat="1">
      <c r="A5" s="11"/>
      <c r="B5" s="36"/>
      <c r="C5" s="36"/>
      <c r="D5" s="36"/>
      <c r="E5" s="36"/>
      <c r="F5" s="36"/>
      <c r="G5" s="36"/>
      <c r="H5" s="36"/>
      <c r="I5" s="36"/>
      <c r="J5" s="91"/>
    </row>
    <row r="6" spans="1:16" ht="35.25" customHeight="1">
      <c r="A6" s="411" t="s">
        <v>511</v>
      </c>
      <c r="B6" s="420" t="s">
        <v>462</v>
      </c>
      <c r="C6" s="416" t="s">
        <v>475</v>
      </c>
      <c r="D6" s="417"/>
      <c r="E6" s="422"/>
      <c r="F6" s="416" t="s">
        <v>476</v>
      </c>
      <c r="G6" s="417"/>
      <c r="H6" s="422"/>
      <c r="I6" s="418" t="s">
        <v>512</v>
      </c>
    </row>
    <row r="7" spans="1:16" ht="57" customHeight="1">
      <c r="A7" s="413"/>
      <c r="B7" s="421"/>
      <c r="C7" s="73" t="s">
        <v>478</v>
      </c>
      <c r="D7" s="73" t="s">
        <v>447</v>
      </c>
      <c r="E7" s="73" t="s">
        <v>448</v>
      </c>
      <c r="F7" s="73" t="s">
        <v>478</v>
      </c>
      <c r="G7" s="73" t="s">
        <v>429</v>
      </c>
      <c r="H7" s="73" t="s">
        <v>448</v>
      </c>
      <c r="I7" s="419"/>
    </row>
    <row r="8" spans="1:16" s="131" customFormat="1" ht="15" customHeight="1">
      <c r="A8" s="208" t="s">
        <v>310</v>
      </c>
      <c r="B8" s="209">
        <v>353533</v>
      </c>
      <c r="C8" s="210">
        <v>196947</v>
      </c>
      <c r="D8" s="210">
        <v>107465</v>
      </c>
      <c r="E8" s="210">
        <v>89482</v>
      </c>
      <c r="F8" s="210">
        <v>156586</v>
      </c>
      <c r="G8" s="210">
        <v>105292</v>
      </c>
      <c r="H8" s="210">
        <v>51294</v>
      </c>
      <c r="I8" s="211">
        <v>-15810</v>
      </c>
      <c r="J8" s="212"/>
    </row>
    <row r="9" spans="1:16" s="131" customFormat="1" ht="15" customHeight="1">
      <c r="A9" s="388" t="s">
        <v>311</v>
      </c>
      <c r="B9" s="213"/>
      <c r="C9" s="214"/>
      <c r="D9" s="214"/>
      <c r="E9" s="214"/>
      <c r="F9" s="214"/>
      <c r="G9" s="214"/>
      <c r="H9" s="214"/>
      <c r="I9" s="215"/>
      <c r="J9" s="212"/>
    </row>
    <row r="10" spans="1:16" ht="15" customHeight="1">
      <c r="A10" s="46" t="s">
        <v>202</v>
      </c>
      <c r="B10" s="213">
        <v>80126</v>
      </c>
      <c r="C10" s="214">
        <v>51261</v>
      </c>
      <c r="D10" s="214">
        <v>28541</v>
      </c>
      <c r="E10" s="214">
        <v>22720</v>
      </c>
      <c r="F10" s="214">
        <v>28865</v>
      </c>
      <c r="G10" s="214">
        <v>19819</v>
      </c>
      <c r="H10" s="214">
        <v>9046</v>
      </c>
      <c r="I10" s="215">
        <v>2901</v>
      </c>
      <c r="J10" s="212"/>
      <c r="K10" s="131"/>
      <c r="L10" s="131"/>
      <c r="M10" s="131"/>
      <c r="N10" s="131"/>
      <c r="O10" s="131"/>
      <c r="P10" s="131"/>
    </row>
    <row r="11" spans="1:16" ht="12.75" customHeight="1">
      <c r="A11" s="388" t="s">
        <v>144</v>
      </c>
      <c r="B11" s="213"/>
      <c r="C11" s="214"/>
      <c r="D11" s="214"/>
      <c r="E11" s="214"/>
      <c r="F11" s="214"/>
      <c r="G11" s="214"/>
      <c r="H11" s="214"/>
      <c r="I11" s="215"/>
      <c r="J11" s="212"/>
      <c r="K11" s="131"/>
      <c r="L11" s="131"/>
      <c r="M11" s="131"/>
      <c r="N11" s="131"/>
      <c r="O11" s="131"/>
      <c r="P11" s="131"/>
    </row>
    <row r="12" spans="1:16" ht="15" customHeight="1">
      <c r="A12" s="46" t="s">
        <v>203</v>
      </c>
      <c r="B12" s="213">
        <v>215993</v>
      </c>
      <c r="C12" s="214">
        <v>109765</v>
      </c>
      <c r="D12" s="214">
        <v>58247</v>
      </c>
      <c r="E12" s="214">
        <v>51518</v>
      </c>
      <c r="F12" s="214">
        <v>106228</v>
      </c>
      <c r="G12" s="214">
        <v>69938</v>
      </c>
      <c r="H12" s="214">
        <v>36290</v>
      </c>
      <c r="I12" s="215">
        <v>-18420</v>
      </c>
      <c r="J12" s="212"/>
      <c r="K12" s="131"/>
      <c r="L12" s="131"/>
      <c r="M12" s="131"/>
      <c r="N12" s="131"/>
      <c r="O12" s="131"/>
      <c r="P12" s="131"/>
    </row>
    <row r="13" spans="1:16" ht="12.75" customHeight="1">
      <c r="A13" s="388" t="s">
        <v>145</v>
      </c>
      <c r="B13" s="213"/>
      <c r="C13" s="214"/>
      <c r="D13" s="214"/>
      <c r="E13" s="214"/>
      <c r="F13" s="214"/>
      <c r="G13" s="214"/>
      <c r="H13" s="214"/>
      <c r="I13" s="215"/>
      <c r="J13" s="212"/>
      <c r="K13" s="131"/>
      <c r="L13" s="131"/>
      <c r="M13" s="131"/>
      <c r="N13" s="131"/>
      <c r="O13" s="131"/>
      <c r="P13" s="131"/>
    </row>
    <row r="14" spans="1:16" ht="15" customHeight="1">
      <c r="A14" s="46" t="s">
        <v>204</v>
      </c>
      <c r="B14" s="213">
        <v>12370</v>
      </c>
      <c r="C14" s="214">
        <v>7885</v>
      </c>
      <c r="D14" s="214">
        <v>4288</v>
      </c>
      <c r="E14" s="214">
        <v>3597</v>
      </c>
      <c r="F14" s="214">
        <v>4485</v>
      </c>
      <c r="G14" s="214">
        <v>3219</v>
      </c>
      <c r="H14" s="214">
        <v>1266</v>
      </c>
      <c r="I14" s="215">
        <v>378</v>
      </c>
      <c r="J14" s="212"/>
      <c r="K14" s="131"/>
      <c r="L14" s="131"/>
      <c r="M14" s="131"/>
      <c r="N14" s="131"/>
      <c r="O14" s="131"/>
      <c r="P14" s="131"/>
    </row>
    <row r="15" spans="1:16" ht="12.75" customHeight="1">
      <c r="A15" s="388" t="s">
        <v>146</v>
      </c>
      <c r="B15" s="213"/>
      <c r="C15" s="214"/>
      <c r="D15" s="214"/>
      <c r="E15" s="214"/>
      <c r="F15" s="214"/>
      <c r="G15" s="214"/>
      <c r="H15" s="214"/>
      <c r="I15" s="215"/>
      <c r="J15" s="212"/>
      <c r="K15" s="131"/>
      <c r="L15" s="131"/>
      <c r="M15" s="131"/>
      <c r="N15" s="131"/>
      <c r="O15" s="131"/>
      <c r="P15" s="131"/>
    </row>
    <row r="16" spans="1:16" ht="15" customHeight="1">
      <c r="A16" s="46" t="s">
        <v>205</v>
      </c>
      <c r="B16" s="213">
        <v>29488</v>
      </c>
      <c r="C16" s="214">
        <v>18072</v>
      </c>
      <c r="D16" s="214">
        <v>10389</v>
      </c>
      <c r="E16" s="214">
        <v>7683</v>
      </c>
      <c r="F16" s="214">
        <v>11416</v>
      </c>
      <c r="G16" s="214">
        <v>8183</v>
      </c>
      <c r="H16" s="214">
        <v>3233</v>
      </c>
      <c r="I16" s="215">
        <v>-500</v>
      </c>
      <c r="J16" s="212"/>
      <c r="K16" s="131"/>
      <c r="L16" s="131"/>
      <c r="M16" s="131"/>
      <c r="N16" s="131"/>
      <c r="O16" s="131"/>
      <c r="P16" s="131"/>
    </row>
    <row r="17" spans="1:16" ht="12.75" customHeight="1">
      <c r="A17" s="388" t="s">
        <v>147</v>
      </c>
      <c r="B17" s="213"/>
      <c r="C17" s="214"/>
      <c r="D17" s="214"/>
      <c r="E17" s="214"/>
      <c r="F17" s="214"/>
      <c r="G17" s="214"/>
      <c r="H17" s="214"/>
      <c r="I17" s="215"/>
      <c r="J17" s="212"/>
      <c r="K17" s="131"/>
      <c r="L17" s="131"/>
      <c r="M17" s="131"/>
      <c r="N17" s="131"/>
      <c r="O17" s="131"/>
      <c r="P17" s="131"/>
    </row>
    <row r="18" spans="1:16" ht="15" customHeight="1">
      <c r="A18" s="46" t="s">
        <v>148</v>
      </c>
      <c r="B18" s="213">
        <v>15556</v>
      </c>
      <c r="C18" s="214">
        <v>9964</v>
      </c>
      <c r="D18" s="214">
        <v>6000</v>
      </c>
      <c r="E18" s="214">
        <v>3964</v>
      </c>
      <c r="F18" s="214">
        <v>5592</v>
      </c>
      <c r="G18" s="214">
        <v>4133</v>
      </c>
      <c r="H18" s="214">
        <v>1459</v>
      </c>
      <c r="I18" s="215">
        <v>-169</v>
      </c>
      <c r="J18" s="212"/>
      <c r="K18" s="131"/>
      <c r="L18" s="131"/>
      <c r="M18" s="131"/>
      <c r="N18" s="131"/>
      <c r="O18" s="131"/>
      <c r="P18" s="131"/>
    </row>
    <row r="19" spans="1:16" ht="12.75" customHeight="1">
      <c r="A19" s="388" t="s">
        <v>149</v>
      </c>
      <c r="B19" s="213"/>
      <c r="C19" s="214"/>
      <c r="D19" s="214"/>
      <c r="E19" s="214"/>
      <c r="F19" s="214"/>
      <c r="G19" s="214"/>
      <c r="H19" s="214"/>
      <c r="I19" s="215"/>
      <c r="J19" s="212"/>
    </row>
    <row r="20" spans="1:16" s="131" customFormat="1" ht="22.5" customHeight="1">
      <c r="A20" s="51" t="s">
        <v>150</v>
      </c>
      <c r="B20" s="209">
        <v>161987</v>
      </c>
      <c r="C20" s="210">
        <v>88600</v>
      </c>
      <c r="D20" s="210">
        <v>49595</v>
      </c>
      <c r="E20" s="210">
        <v>39005</v>
      </c>
      <c r="F20" s="210">
        <v>73387</v>
      </c>
      <c r="G20" s="210">
        <v>50511</v>
      </c>
      <c r="H20" s="210">
        <v>22876</v>
      </c>
      <c r="I20" s="211">
        <v>-11506</v>
      </c>
      <c r="J20" s="212"/>
    </row>
    <row r="21" spans="1:16" s="131" customFormat="1" ht="15" customHeight="1">
      <c r="A21" s="388" t="s">
        <v>151</v>
      </c>
      <c r="B21" s="213"/>
      <c r="C21" s="214"/>
      <c r="D21" s="214"/>
      <c r="E21" s="214"/>
      <c r="F21" s="214"/>
      <c r="G21" s="214"/>
      <c r="H21" s="214"/>
      <c r="I21" s="215"/>
      <c r="J21" s="212"/>
    </row>
    <row r="22" spans="1:16" ht="15" customHeight="1">
      <c r="A22" s="46" t="s">
        <v>152</v>
      </c>
      <c r="B22" s="213">
        <v>38414</v>
      </c>
      <c r="C22" s="214">
        <v>23840</v>
      </c>
      <c r="D22" s="214">
        <v>13378</v>
      </c>
      <c r="E22" s="214">
        <v>10462</v>
      </c>
      <c r="F22" s="214">
        <v>14574</v>
      </c>
      <c r="G22" s="214">
        <v>10245</v>
      </c>
      <c r="H22" s="214">
        <v>4329</v>
      </c>
      <c r="I22" s="215">
        <v>217</v>
      </c>
      <c r="J22" s="212"/>
    </row>
    <row r="23" spans="1:16" ht="12.75" customHeight="1">
      <c r="A23" s="388" t="s">
        <v>144</v>
      </c>
      <c r="B23" s="213"/>
      <c r="C23" s="214"/>
      <c r="D23" s="214"/>
      <c r="E23" s="214"/>
      <c r="F23" s="214"/>
      <c r="G23" s="214"/>
      <c r="H23" s="214"/>
      <c r="I23" s="215"/>
      <c r="J23" s="212"/>
    </row>
    <row r="24" spans="1:16" ht="15" customHeight="1">
      <c r="A24" s="46" t="s">
        <v>153</v>
      </c>
      <c r="B24" s="213">
        <v>100915</v>
      </c>
      <c r="C24" s="214">
        <v>51257</v>
      </c>
      <c r="D24" s="214">
        <v>28049</v>
      </c>
      <c r="E24" s="214">
        <v>23208</v>
      </c>
      <c r="F24" s="214">
        <v>49658</v>
      </c>
      <c r="G24" s="214">
        <v>33590</v>
      </c>
      <c r="H24" s="214">
        <v>16068</v>
      </c>
      <c r="I24" s="215">
        <v>-10382</v>
      </c>
      <c r="J24" s="212"/>
    </row>
    <row r="25" spans="1:16" ht="12.75" customHeight="1">
      <c r="A25" s="388" t="s">
        <v>145</v>
      </c>
      <c r="B25" s="213"/>
      <c r="C25" s="214"/>
      <c r="D25" s="214"/>
      <c r="E25" s="214"/>
      <c r="F25" s="214"/>
      <c r="G25" s="214"/>
      <c r="H25" s="214"/>
      <c r="I25" s="215"/>
      <c r="J25" s="212"/>
    </row>
    <row r="26" spans="1:16" ht="15" customHeight="1">
      <c r="A26" s="46" t="s">
        <v>154</v>
      </c>
      <c r="B26" s="213">
        <v>2177</v>
      </c>
      <c r="C26" s="214">
        <v>1214</v>
      </c>
      <c r="D26" s="214">
        <v>738</v>
      </c>
      <c r="E26" s="214">
        <v>476</v>
      </c>
      <c r="F26" s="214">
        <v>963</v>
      </c>
      <c r="G26" s="214">
        <v>702</v>
      </c>
      <c r="H26" s="214">
        <v>261</v>
      </c>
      <c r="I26" s="215">
        <v>-226</v>
      </c>
      <c r="J26" s="212"/>
    </row>
    <row r="27" spans="1:16" ht="12.75" customHeight="1">
      <c r="A27" s="388" t="s">
        <v>146</v>
      </c>
      <c r="B27" s="213"/>
      <c r="C27" s="214"/>
      <c r="D27" s="214"/>
      <c r="E27" s="214"/>
      <c r="F27" s="214"/>
      <c r="G27" s="214"/>
      <c r="H27" s="214"/>
      <c r="I27" s="215"/>
      <c r="J27" s="212"/>
    </row>
    <row r="28" spans="1:16" ht="15" customHeight="1">
      <c r="A28" s="46" t="s">
        <v>155</v>
      </c>
      <c r="B28" s="213">
        <v>12997</v>
      </c>
      <c r="C28" s="214">
        <v>7655</v>
      </c>
      <c r="D28" s="214">
        <v>4662</v>
      </c>
      <c r="E28" s="214">
        <v>2993</v>
      </c>
      <c r="F28" s="214">
        <v>5342</v>
      </c>
      <c r="G28" s="214">
        <v>3871</v>
      </c>
      <c r="H28" s="214">
        <v>1471</v>
      </c>
      <c r="I28" s="215">
        <v>-878</v>
      </c>
      <c r="J28" s="212"/>
    </row>
    <row r="29" spans="1:16" ht="12.75" customHeight="1">
      <c r="A29" s="388" t="s">
        <v>147</v>
      </c>
      <c r="B29" s="213"/>
      <c r="C29" s="214"/>
      <c r="D29" s="214"/>
      <c r="E29" s="214"/>
      <c r="F29" s="214"/>
      <c r="G29" s="214"/>
      <c r="H29" s="214"/>
      <c r="I29" s="215"/>
      <c r="J29" s="212"/>
    </row>
    <row r="30" spans="1:16" ht="15" customHeight="1">
      <c r="A30" s="46" t="s">
        <v>148</v>
      </c>
      <c r="B30" s="213">
        <v>7484</v>
      </c>
      <c r="C30" s="214">
        <v>4634</v>
      </c>
      <c r="D30" s="214">
        <v>2768</v>
      </c>
      <c r="E30" s="214">
        <v>1866</v>
      </c>
      <c r="F30" s="214">
        <v>2850</v>
      </c>
      <c r="G30" s="214">
        <v>2103</v>
      </c>
      <c r="H30" s="214">
        <v>747</v>
      </c>
      <c r="I30" s="215">
        <v>-237</v>
      </c>
      <c r="J30" s="212"/>
    </row>
    <row r="31" spans="1:16" ht="12.75" customHeight="1">
      <c r="A31" s="388" t="s">
        <v>149</v>
      </c>
      <c r="B31" s="46"/>
      <c r="C31" s="3"/>
      <c r="D31" s="3"/>
      <c r="E31" s="3"/>
      <c r="F31" s="3"/>
      <c r="G31" s="3"/>
      <c r="H31" s="3"/>
      <c r="I31" s="104"/>
      <c r="J31" s="212"/>
    </row>
    <row r="32" spans="1:16" s="131" customFormat="1" ht="22.5" customHeight="1">
      <c r="A32" s="51" t="s">
        <v>156</v>
      </c>
      <c r="B32" s="209">
        <v>191546</v>
      </c>
      <c r="C32" s="210">
        <v>108347</v>
      </c>
      <c r="D32" s="210">
        <v>57870</v>
      </c>
      <c r="E32" s="210">
        <v>50477</v>
      </c>
      <c r="F32" s="210">
        <v>83199</v>
      </c>
      <c r="G32" s="210">
        <v>54781</v>
      </c>
      <c r="H32" s="210">
        <v>28418</v>
      </c>
      <c r="I32" s="211">
        <v>-4304</v>
      </c>
      <c r="J32" s="212"/>
    </row>
    <row r="33" spans="1:10" s="131" customFormat="1" ht="16.5" customHeight="1">
      <c r="A33" s="388" t="s">
        <v>157</v>
      </c>
      <c r="B33" s="213"/>
      <c r="C33" s="214"/>
      <c r="D33" s="214"/>
      <c r="E33" s="214"/>
      <c r="F33" s="214"/>
      <c r="G33" s="214"/>
      <c r="H33" s="214"/>
      <c r="I33" s="215"/>
      <c r="J33" s="212"/>
    </row>
    <row r="34" spans="1:10" ht="15" customHeight="1">
      <c r="A34" s="46" t="s">
        <v>158</v>
      </c>
      <c r="B34" s="213">
        <v>41712</v>
      </c>
      <c r="C34" s="214">
        <v>27421</v>
      </c>
      <c r="D34" s="214">
        <v>15163</v>
      </c>
      <c r="E34" s="214">
        <v>12258</v>
      </c>
      <c r="F34" s="214">
        <v>14291</v>
      </c>
      <c r="G34" s="214">
        <v>9574</v>
      </c>
      <c r="H34" s="214">
        <v>4717</v>
      </c>
      <c r="I34" s="215">
        <v>2684</v>
      </c>
      <c r="J34" s="212"/>
    </row>
    <row r="35" spans="1:10" ht="12.75" customHeight="1">
      <c r="A35" s="388" t="s">
        <v>144</v>
      </c>
      <c r="B35" s="213"/>
      <c r="C35" s="214"/>
      <c r="D35" s="214"/>
      <c r="E35" s="214"/>
      <c r="F35" s="214"/>
      <c r="G35" s="214"/>
      <c r="H35" s="214"/>
      <c r="I35" s="215"/>
      <c r="J35" s="212"/>
    </row>
    <row r="36" spans="1:10" ht="15" customHeight="1">
      <c r="A36" s="46" t="s">
        <v>159</v>
      </c>
      <c r="B36" s="213">
        <v>115078</v>
      </c>
      <c r="C36" s="214">
        <v>58508</v>
      </c>
      <c r="D36" s="214">
        <v>30198</v>
      </c>
      <c r="E36" s="214">
        <v>28310</v>
      </c>
      <c r="F36" s="214">
        <v>56570</v>
      </c>
      <c r="G36" s="214">
        <v>36348</v>
      </c>
      <c r="H36" s="214">
        <v>20222</v>
      </c>
      <c r="I36" s="215">
        <v>-8038</v>
      </c>
      <c r="J36" s="212"/>
    </row>
    <row r="37" spans="1:10" ht="12.75" customHeight="1">
      <c r="A37" s="388" t="s">
        <v>145</v>
      </c>
      <c r="B37" s="213"/>
      <c r="C37" s="214"/>
      <c r="D37" s="214"/>
      <c r="E37" s="214"/>
      <c r="F37" s="214"/>
      <c r="G37" s="214"/>
      <c r="H37" s="214"/>
      <c r="I37" s="215"/>
      <c r="J37" s="212"/>
    </row>
    <row r="38" spans="1:10" ht="15" customHeight="1">
      <c r="A38" s="46" t="s">
        <v>160</v>
      </c>
      <c r="B38" s="213">
        <v>10193</v>
      </c>
      <c r="C38" s="214">
        <v>6671</v>
      </c>
      <c r="D38" s="214">
        <v>3550</v>
      </c>
      <c r="E38" s="214">
        <v>3121</v>
      </c>
      <c r="F38" s="214">
        <v>3522</v>
      </c>
      <c r="G38" s="214">
        <v>2517</v>
      </c>
      <c r="H38" s="214">
        <v>1005</v>
      </c>
      <c r="I38" s="215">
        <v>604</v>
      </c>
      <c r="J38" s="212"/>
    </row>
    <row r="39" spans="1:10" ht="12.75" customHeight="1">
      <c r="A39" s="388" t="s">
        <v>146</v>
      </c>
      <c r="B39" s="213"/>
      <c r="C39" s="214"/>
      <c r="D39" s="214"/>
      <c r="E39" s="214"/>
      <c r="F39" s="214"/>
      <c r="G39" s="214"/>
      <c r="H39" s="214"/>
      <c r="I39" s="215"/>
      <c r="J39" s="212"/>
    </row>
    <row r="40" spans="1:10" ht="15" customHeight="1">
      <c r="A40" s="46" t="s">
        <v>161</v>
      </c>
      <c r="B40" s="213">
        <v>16491</v>
      </c>
      <c r="C40" s="214">
        <v>10417</v>
      </c>
      <c r="D40" s="214">
        <v>5727</v>
      </c>
      <c r="E40" s="214">
        <v>4690</v>
      </c>
      <c r="F40" s="214">
        <v>6074</v>
      </c>
      <c r="G40" s="214">
        <v>4312</v>
      </c>
      <c r="H40" s="214">
        <v>1762</v>
      </c>
      <c r="I40" s="215">
        <v>378</v>
      </c>
      <c r="J40" s="212"/>
    </row>
    <row r="41" spans="1:10" ht="12.75" customHeight="1">
      <c r="A41" s="388" t="s">
        <v>147</v>
      </c>
      <c r="B41" s="213"/>
      <c r="C41" s="214"/>
      <c r="D41" s="214"/>
      <c r="E41" s="214"/>
      <c r="F41" s="214"/>
      <c r="G41" s="214"/>
      <c r="H41" s="214"/>
      <c r="I41" s="215"/>
      <c r="J41" s="212"/>
    </row>
    <row r="42" spans="1:10" ht="15" customHeight="1">
      <c r="A42" s="46" t="s">
        <v>148</v>
      </c>
      <c r="B42" s="213">
        <v>8072</v>
      </c>
      <c r="C42" s="214">
        <v>5330</v>
      </c>
      <c r="D42" s="214">
        <v>3232</v>
      </c>
      <c r="E42" s="214">
        <v>2098</v>
      </c>
      <c r="F42" s="214">
        <v>2742</v>
      </c>
      <c r="G42" s="214">
        <v>2030</v>
      </c>
      <c r="H42" s="214">
        <v>712</v>
      </c>
      <c r="I42" s="215">
        <v>68</v>
      </c>
      <c r="J42" s="212"/>
    </row>
    <row r="43" spans="1:10" ht="12.75" customHeight="1">
      <c r="A43" s="384" t="s">
        <v>149</v>
      </c>
      <c r="B43" s="3"/>
      <c r="C43" s="3"/>
      <c r="D43" s="3"/>
      <c r="E43" s="3"/>
      <c r="F43" s="3"/>
      <c r="G43" s="3"/>
      <c r="H43" s="3"/>
      <c r="I43" s="104"/>
    </row>
  </sheetData>
  <mergeCells count="5">
    <mergeCell ref="A6:A7"/>
    <mergeCell ref="B6:B7"/>
    <mergeCell ref="C6:E6"/>
    <mergeCell ref="F6:H6"/>
    <mergeCell ref="I6:I7"/>
  </mergeCells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zoomScaleNormal="100" workbookViewId="0">
      <selection activeCell="D17" sqref="D17"/>
    </sheetView>
  </sheetViews>
  <sheetFormatPr defaultColWidth="9" defaultRowHeight="12.6"/>
  <cols>
    <col min="1" max="1" width="16.69921875" style="68" customWidth="1"/>
    <col min="2" max="3" width="7.59765625" style="68" customWidth="1"/>
    <col min="4" max="4" width="9.19921875" style="68" customWidth="1"/>
    <col min="5" max="9" width="7.59765625" style="68" customWidth="1"/>
    <col min="10" max="10" width="8.09765625" style="68" customWidth="1"/>
    <col min="11" max="11" width="9" style="86"/>
    <col min="12" max="16384" width="9" style="68"/>
  </cols>
  <sheetData>
    <row r="1" spans="1:13" ht="14.25" customHeight="1">
      <c r="A1" s="4" t="s">
        <v>624</v>
      </c>
      <c r="B1" s="4"/>
      <c r="C1" s="4"/>
      <c r="D1" s="4"/>
      <c r="E1" s="4"/>
      <c r="F1" s="4"/>
      <c r="G1" s="4"/>
      <c r="H1" s="4"/>
      <c r="I1" s="4"/>
      <c r="J1" s="4"/>
      <c r="K1" s="68"/>
    </row>
    <row r="2" spans="1:13" ht="16.5" customHeight="1">
      <c r="A2" s="382" t="s">
        <v>667</v>
      </c>
      <c r="B2" s="4"/>
      <c r="C2" s="4"/>
      <c r="D2" s="4"/>
      <c r="E2" s="4"/>
      <c r="F2" s="4"/>
      <c r="G2" s="4"/>
      <c r="H2" s="4"/>
      <c r="I2" s="186"/>
      <c r="J2" s="4"/>
      <c r="K2" s="68"/>
    </row>
    <row r="3" spans="1:13" ht="12.75" customHeight="1">
      <c r="A3" s="21"/>
      <c r="B3" s="21"/>
      <c r="C3" s="21"/>
      <c r="D3" s="21"/>
      <c r="E3" s="21"/>
      <c r="F3" s="21"/>
      <c r="G3" s="21"/>
      <c r="H3" s="13"/>
      <c r="I3" s="13"/>
      <c r="J3" s="4"/>
    </row>
    <row r="4" spans="1:13" ht="21.75" customHeight="1">
      <c r="A4" s="410" t="s">
        <v>513</v>
      </c>
      <c r="B4" s="418" t="s">
        <v>514</v>
      </c>
      <c r="C4" s="410"/>
      <c r="D4" s="411"/>
      <c r="E4" s="418" t="s">
        <v>515</v>
      </c>
      <c r="F4" s="410"/>
      <c r="G4" s="411"/>
      <c r="H4" s="418" t="s">
        <v>516</v>
      </c>
      <c r="I4" s="410"/>
      <c r="J4" s="410"/>
    </row>
    <row r="5" spans="1:13" ht="27.75" customHeight="1">
      <c r="A5" s="450"/>
      <c r="B5" s="442"/>
      <c r="C5" s="450"/>
      <c r="D5" s="413"/>
      <c r="E5" s="442"/>
      <c r="F5" s="412"/>
      <c r="G5" s="413"/>
      <c r="H5" s="442"/>
      <c r="I5" s="450"/>
      <c r="J5" s="450"/>
    </row>
    <row r="6" spans="1:13" ht="30" customHeight="1">
      <c r="A6" s="450"/>
      <c r="B6" s="419"/>
      <c r="C6" s="414"/>
      <c r="D6" s="415"/>
      <c r="E6" s="419"/>
      <c r="F6" s="414"/>
      <c r="G6" s="415"/>
      <c r="H6" s="419"/>
      <c r="I6" s="414"/>
      <c r="J6" s="414"/>
    </row>
    <row r="7" spans="1:13">
      <c r="A7" s="450"/>
      <c r="B7" s="420" t="s">
        <v>425</v>
      </c>
      <c r="C7" s="420" t="s">
        <v>449</v>
      </c>
      <c r="D7" s="420" t="s">
        <v>450</v>
      </c>
      <c r="E7" s="420" t="s">
        <v>425</v>
      </c>
      <c r="F7" s="420" t="s">
        <v>449</v>
      </c>
      <c r="G7" s="420" t="s">
        <v>517</v>
      </c>
      <c r="H7" s="420" t="s">
        <v>432</v>
      </c>
      <c r="I7" s="420" t="s">
        <v>449</v>
      </c>
      <c r="J7" s="418" t="s">
        <v>517</v>
      </c>
    </row>
    <row r="8" spans="1:13">
      <c r="A8" s="450"/>
      <c r="B8" s="451"/>
      <c r="C8" s="451"/>
      <c r="D8" s="451"/>
      <c r="E8" s="451"/>
      <c r="F8" s="451"/>
      <c r="G8" s="451"/>
      <c r="H8" s="451"/>
      <c r="I8" s="451"/>
      <c r="J8" s="448"/>
    </row>
    <row r="9" spans="1:13">
      <c r="A9" s="414"/>
      <c r="B9" s="452"/>
      <c r="C9" s="452"/>
      <c r="D9" s="452"/>
      <c r="E9" s="452"/>
      <c r="F9" s="452"/>
      <c r="G9" s="452"/>
      <c r="H9" s="452"/>
      <c r="I9" s="452"/>
      <c r="J9" s="449"/>
    </row>
    <row r="10" spans="1:13">
      <c r="A10" s="191"/>
      <c r="B10" s="46"/>
      <c r="C10" s="3"/>
      <c r="D10" s="3"/>
      <c r="E10" s="3"/>
      <c r="F10" s="3"/>
      <c r="G10" s="3"/>
      <c r="H10" s="3"/>
      <c r="I10" s="3"/>
      <c r="J10" s="104"/>
    </row>
    <row r="11" spans="1:13" ht="15.75" customHeight="1">
      <c r="A11" s="46" t="s">
        <v>162</v>
      </c>
      <c r="B11" s="46">
        <v>851.9</v>
      </c>
      <c r="C11" s="3">
        <v>748.3</v>
      </c>
      <c r="D11" s="3">
        <v>103.6</v>
      </c>
      <c r="E11" s="3">
        <v>851.9</v>
      </c>
      <c r="F11" s="3">
        <v>346.1</v>
      </c>
      <c r="G11" s="3">
        <v>505.8</v>
      </c>
      <c r="H11" s="65" t="s">
        <v>1</v>
      </c>
      <c r="I11" s="39">
        <v>402.2</v>
      </c>
      <c r="J11" s="104">
        <v>-402.2</v>
      </c>
      <c r="K11" s="192"/>
      <c r="L11" s="192"/>
      <c r="M11" s="192"/>
    </row>
    <row r="12" spans="1:13" ht="15.75" customHeight="1">
      <c r="A12" s="46" t="s">
        <v>163</v>
      </c>
      <c r="B12" s="46">
        <v>843.3</v>
      </c>
      <c r="C12" s="3">
        <v>749.2</v>
      </c>
      <c r="D12" s="3">
        <v>94.1</v>
      </c>
      <c r="E12" s="65">
        <v>843.3</v>
      </c>
      <c r="F12" s="32">
        <v>346</v>
      </c>
      <c r="G12" s="65">
        <v>497.3</v>
      </c>
      <c r="H12" s="65" t="s">
        <v>1</v>
      </c>
      <c r="I12" s="39">
        <v>403.2</v>
      </c>
      <c r="J12" s="193">
        <v>-403.2</v>
      </c>
      <c r="K12" s="192"/>
      <c r="L12" s="192"/>
      <c r="M12" s="192"/>
    </row>
    <row r="13" spans="1:13" ht="15.75" customHeight="1">
      <c r="A13" s="46" t="s">
        <v>164</v>
      </c>
      <c r="B13" s="46">
        <v>761.8</v>
      </c>
      <c r="C13" s="3">
        <v>661.3</v>
      </c>
      <c r="D13" s="3">
        <v>100.5</v>
      </c>
      <c r="E13" s="65">
        <v>761.8</v>
      </c>
      <c r="F13" s="32">
        <v>345.5</v>
      </c>
      <c r="G13" s="65">
        <v>416.3</v>
      </c>
      <c r="H13" s="65" t="s">
        <v>1</v>
      </c>
      <c r="I13" s="39">
        <v>315.8</v>
      </c>
      <c r="J13" s="193">
        <v>-315.8</v>
      </c>
      <c r="K13" s="192"/>
      <c r="L13" s="192"/>
      <c r="M13" s="192"/>
    </row>
    <row r="14" spans="1:13" ht="15.75" customHeight="1">
      <c r="A14" s="46" t="s">
        <v>165</v>
      </c>
      <c r="B14" s="46">
        <v>648.4</v>
      </c>
      <c r="C14" s="194">
        <v>508</v>
      </c>
      <c r="D14" s="3">
        <v>140.4</v>
      </c>
      <c r="E14" s="65">
        <v>648.4</v>
      </c>
      <c r="F14" s="65">
        <v>371.1</v>
      </c>
      <c r="G14" s="65">
        <v>277.3</v>
      </c>
      <c r="H14" s="65" t="s">
        <v>1</v>
      </c>
      <c r="I14" s="39">
        <v>136.9</v>
      </c>
      <c r="J14" s="193">
        <v>-136.9</v>
      </c>
      <c r="K14" s="192"/>
      <c r="L14" s="192"/>
      <c r="M14" s="192"/>
    </row>
    <row r="15" spans="1:13" ht="15.75" customHeight="1">
      <c r="A15" s="46" t="s">
        <v>166</v>
      </c>
      <c r="B15" s="46">
        <v>683.7</v>
      </c>
      <c r="C15" s="3">
        <v>507.1</v>
      </c>
      <c r="D15" s="3">
        <v>176.6</v>
      </c>
      <c r="E15" s="65">
        <v>683.7</v>
      </c>
      <c r="F15" s="65">
        <v>391.4</v>
      </c>
      <c r="G15" s="65">
        <v>292.3</v>
      </c>
      <c r="H15" s="65" t="s">
        <v>1</v>
      </c>
      <c r="I15" s="39">
        <v>115.7</v>
      </c>
      <c r="J15" s="193">
        <v>-115.7</v>
      </c>
      <c r="K15" s="192"/>
      <c r="L15" s="192"/>
      <c r="M15" s="192"/>
    </row>
    <row r="16" spans="1:13" ht="15.75" customHeight="1">
      <c r="A16" s="4" t="s">
        <v>167</v>
      </c>
      <c r="B16" s="38">
        <v>665.5</v>
      </c>
      <c r="C16" s="38">
        <v>480.1</v>
      </c>
      <c r="D16" s="38">
        <v>185.4</v>
      </c>
      <c r="E16" s="38">
        <v>665.5</v>
      </c>
      <c r="F16" s="38">
        <v>396.8</v>
      </c>
      <c r="G16" s="38">
        <v>278.7</v>
      </c>
      <c r="H16" s="65" t="s">
        <v>1</v>
      </c>
      <c r="I16" s="39">
        <v>93.3</v>
      </c>
      <c r="J16" s="55">
        <v>-93.3</v>
      </c>
      <c r="K16" s="192"/>
      <c r="L16" s="192"/>
      <c r="M16" s="192"/>
    </row>
    <row r="17" spans="1:22" ht="15.75" customHeight="1">
      <c r="A17" s="46" t="s">
        <v>168</v>
      </c>
      <c r="B17" s="38">
        <v>688.8</v>
      </c>
      <c r="C17" s="38">
        <v>485.2</v>
      </c>
      <c r="D17" s="38">
        <v>203.6</v>
      </c>
      <c r="E17" s="38">
        <v>688.8</v>
      </c>
      <c r="F17" s="38">
        <v>386.8</v>
      </c>
      <c r="G17" s="38">
        <v>302</v>
      </c>
      <c r="H17" s="65" t="s">
        <v>1</v>
      </c>
      <c r="I17" s="39">
        <v>98.4</v>
      </c>
      <c r="J17" s="55">
        <v>-98.4</v>
      </c>
      <c r="K17" s="192"/>
      <c r="L17" s="192"/>
      <c r="M17" s="192"/>
    </row>
    <row r="18" spans="1:22" s="14" customFormat="1" ht="15.75" customHeight="1">
      <c r="A18" s="46" t="s">
        <v>307</v>
      </c>
      <c r="B18" s="38">
        <v>593.9</v>
      </c>
      <c r="C18" s="38">
        <v>397.4</v>
      </c>
      <c r="D18" s="38">
        <v>196.6</v>
      </c>
      <c r="E18" s="38">
        <v>593.9</v>
      </c>
      <c r="F18" s="38">
        <v>322.39999999999998</v>
      </c>
      <c r="G18" s="38">
        <v>271.60000000000002</v>
      </c>
      <c r="H18" s="65" t="s">
        <v>1</v>
      </c>
      <c r="I18" s="38">
        <v>75</v>
      </c>
      <c r="J18" s="195">
        <v>-75</v>
      </c>
      <c r="K18" s="192"/>
      <c r="L18" s="192"/>
      <c r="M18" s="192"/>
    </row>
    <row r="19" spans="1:22" ht="15.75" customHeight="1">
      <c r="A19" s="46" t="s">
        <v>305</v>
      </c>
      <c r="B19" s="313">
        <v>526.5</v>
      </c>
      <c r="C19" s="313">
        <v>349.5</v>
      </c>
      <c r="D19" s="313">
        <v>177.1</v>
      </c>
      <c r="E19" s="313">
        <v>526.5</v>
      </c>
      <c r="F19" s="313">
        <v>284.60000000000002</v>
      </c>
      <c r="G19" s="313">
        <v>241.9</v>
      </c>
      <c r="H19" s="65" t="s">
        <v>1</v>
      </c>
      <c r="I19" s="314">
        <v>64.8</v>
      </c>
      <c r="J19" s="315">
        <v>-64.8</v>
      </c>
      <c r="K19" s="192"/>
      <c r="L19" s="192"/>
      <c r="M19" s="192"/>
      <c r="N19" s="199"/>
      <c r="O19" s="199"/>
      <c r="P19" s="199"/>
      <c r="Q19" s="199"/>
      <c r="R19" s="199"/>
      <c r="S19" s="199"/>
      <c r="T19" s="199"/>
      <c r="U19" s="199"/>
      <c r="V19" s="199"/>
    </row>
    <row r="20" spans="1:22" ht="16.5" customHeight="1">
      <c r="A20" s="51" t="s">
        <v>343</v>
      </c>
      <c r="B20" s="196">
        <v>499</v>
      </c>
      <c r="C20" s="196">
        <v>330.3</v>
      </c>
      <c r="D20" s="196">
        <v>168.7</v>
      </c>
      <c r="E20" s="196">
        <v>499</v>
      </c>
      <c r="F20" s="196">
        <v>270.5</v>
      </c>
      <c r="G20" s="196">
        <v>228.4</v>
      </c>
      <c r="H20" s="64" t="s">
        <v>1</v>
      </c>
      <c r="I20" s="197">
        <v>59.8</v>
      </c>
      <c r="J20" s="198">
        <v>-59.8</v>
      </c>
    </row>
    <row r="21" spans="1:22" ht="17.25" customHeight="1">
      <c r="A21" s="4" t="s">
        <v>315</v>
      </c>
      <c r="B21" s="4"/>
      <c r="C21" s="4"/>
      <c r="D21" s="4"/>
      <c r="E21" s="4"/>
      <c r="F21" s="4"/>
      <c r="G21" s="4"/>
      <c r="H21" s="4"/>
      <c r="I21" s="4"/>
      <c r="J21" s="4"/>
    </row>
    <row r="22" spans="1:22">
      <c r="A22" s="382" t="s">
        <v>206</v>
      </c>
      <c r="B22" s="4"/>
      <c r="C22" s="4"/>
      <c r="D22" s="4"/>
      <c r="E22" s="4"/>
      <c r="F22" s="4"/>
      <c r="G22" s="4"/>
      <c r="H22" s="4"/>
      <c r="I22" s="4"/>
      <c r="J22" s="4"/>
    </row>
    <row r="24" spans="1:22">
      <c r="B24" s="69"/>
      <c r="C24" s="66"/>
      <c r="D24" s="66"/>
      <c r="E24" s="66"/>
      <c r="F24" s="66"/>
      <c r="G24" s="66"/>
    </row>
    <row r="25" spans="1:22">
      <c r="B25" s="200"/>
      <c r="C25" s="89"/>
      <c r="D25" s="201"/>
      <c r="E25" s="89"/>
      <c r="F25" s="201"/>
      <c r="G25" s="89"/>
      <c r="H25" s="89"/>
      <c r="I25" s="89"/>
      <c r="J25" s="89"/>
    </row>
    <row r="26" spans="1:22">
      <c r="B26" s="202"/>
      <c r="C26" s="202"/>
      <c r="D26" s="202"/>
      <c r="E26" s="202"/>
      <c r="F26" s="202"/>
      <c r="G26" s="202"/>
      <c r="H26" s="202"/>
      <c r="I26" s="202"/>
      <c r="J26" s="202"/>
    </row>
    <row r="27" spans="1:22">
      <c r="B27" s="69"/>
      <c r="C27" s="203"/>
      <c r="D27" s="66"/>
      <c r="E27" s="203"/>
      <c r="F27" s="66"/>
      <c r="G27" s="204"/>
      <c r="H27" s="205"/>
      <c r="I27" s="131"/>
      <c r="J27" s="131"/>
    </row>
    <row r="28" spans="1:22">
      <c r="B28" s="69"/>
      <c r="C28" s="199"/>
      <c r="D28" s="66"/>
      <c r="E28" s="199"/>
      <c r="F28" s="66"/>
      <c r="G28" s="206"/>
    </row>
    <row r="29" spans="1:22">
      <c r="B29" s="69"/>
      <c r="C29" s="199"/>
      <c r="D29" s="66"/>
      <c r="E29" s="199"/>
      <c r="F29" s="66"/>
      <c r="G29" s="206"/>
      <c r="I29" s="207"/>
      <c r="K29" s="66"/>
      <c r="L29" s="199"/>
    </row>
    <row r="30" spans="1:22">
      <c r="K30" s="66"/>
    </row>
    <row r="31" spans="1:22">
      <c r="K31" s="66"/>
      <c r="L31" s="199"/>
    </row>
    <row r="32" spans="1:22">
      <c r="I32" s="199"/>
    </row>
  </sheetData>
  <mergeCells count="13">
    <mergeCell ref="J7:J9"/>
    <mergeCell ref="A4:A9"/>
    <mergeCell ref="B4:D6"/>
    <mergeCell ref="E4:G6"/>
    <mergeCell ref="H4:J6"/>
    <mergeCell ref="B7:B9"/>
    <mergeCell ref="C7:C9"/>
    <mergeCell ref="D7:D9"/>
    <mergeCell ref="E7:E9"/>
    <mergeCell ref="F7:F9"/>
    <mergeCell ref="G7:G9"/>
    <mergeCell ref="H7:H9"/>
    <mergeCell ref="I7:I9"/>
  </mergeCells>
  <pageMargins left="0.59055118110236227" right="0" top="0.98425196850393704" bottom="0.98425196850393704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zoomScaleNormal="100" workbookViewId="0">
      <selection activeCell="D7" sqref="D7"/>
    </sheetView>
  </sheetViews>
  <sheetFormatPr defaultColWidth="9" defaultRowHeight="12.6"/>
  <cols>
    <col min="1" max="1" width="23.5" style="68" customWidth="1"/>
    <col min="2" max="3" width="7.59765625" style="68" customWidth="1"/>
    <col min="4" max="4" width="6.3984375" style="68" bestFit="1" customWidth="1"/>
    <col min="5" max="5" width="6.8984375" style="68" bestFit="1" customWidth="1"/>
    <col min="6" max="6" width="6.19921875" style="68" customWidth="1"/>
    <col min="7" max="7" width="6.8984375" style="68" customWidth="1"/>
    <col min="8" max="8" width="7.8984375" style="68" customWidth="1"/>
    <col min="9" max="9" width="7.59765625" style="68" customWidth="1"/>
    <col min="10" max="10" width="8.09765625" style="68" customWidth="1"/>
    <col min="11" max="11" width="6.09765625" style="86" customWidth="1"/>
    <col min="12" max="14" width="9" style="86"/>
    <col min="15" max="16384" width="9" style="68"/>
  </cols>
  <sheetData>
    <row r="1" spans="1:14">
      <c r="A1" s="108" t="s">
        <v>625</v>
      </c>
      <c r="B1" s="66"/>
      <c r="C1" s="66"/>
      <c r="D1" s="66"/>
      <c r="E1" s="66"/>
      <c r="F1" s="66"/>
      <c r="G1" s="66"/>
      <c r="H1" s="11"/>
      <c r="I1" s="11"/>
      <c r="J1" s="11"/>
    </row>
    <row r="2" spans="1:14" ht="12.75" customHeight="1">
      <c r="A2" s="453" t="s">
        <v>668</v>
      </c>
      <c r="B2" s="453"/>
      <c r="C2" s="453"/>
      <c r="D2" s="453"/>
      <c r="E2" s="453"/>
      <c r="F2" s="453"/>
      <c r="G2" s="453"/>
      <c r="H2" s="11"/>
      <c r="I2" s="400"/>
      <c r="J2" s="186"/>
    </row>
    <row r="3" spans="1:14" ht="12.75" customHeight="1">
      <c r="A3" s="102" t="s">
        <v>669</v>
      </c>
      <c r="B3" s="380"/>
      <c r="C3" s="380"/>
      <c r="D3" s="380"/>
      <c r="E3" s="380"/>
      <c r="F3" s="380"/>
      <c r="G3" s="380"/>
      <c r="H3" s="11"/>
      <c r="I3" s="11"/>
      <c r="J3" s="186"/>
    </row>
    <row r="4" spans="1:14">
      <c r="A4" s="386" t="s">
        <v>670</v>
      </c>
      <c r="B4" s="387"/>
      <c r="C4" s="387"/>
      <c r="D4" s="387"/>
      <c r="E4" s="387"/>
      <c r="F4" s="387"/>
      <c r="G4" s="387"/>
      <c r="H4" s="11"/>
      <c r="I4" s="11"/>
      <c r="J4" s="11"/>
    </row>
    <row r="5" spans="1:14" ht="12.75" customHeight="1">
      <c r="A5" s="428" t="s">
        <v>671</v>
      </c>
      <c r="B5" s="428"/>
      <c r="C5" s="428"/>
      <c r="D5" s="428"/>
      <c r="E5" s="428"/>
      <c r="F5" s="428"/>
      <c r="G5" s="428"/>
      <c r="H5" s="11"/>
      <c r="I5" s="11"/>
      <c r="J5" s="11"/>
    </row>
    <row r="6" spans="1:14" ht="12.75" customHeight="1">
      <c r="A6" s="401" t="s">
        <v>672</v>
      </c>
      <c r="B6" s="404"/>
      <c r="C6" s="404"/>
      <c r="D6" s="404"/>
      <c r="E6" s="404"/>
      <c r="F6" s="404"/>
      <c r="G6" s="404"/>
      <c r="H6" s="36"/>
      <c r="I6" s="11"/>
      <c r="J6" s="11"/>
    </row>
    <row r="7" spans="1:14" ht="11.25" customHeight="1">
      <c r="A7" s="13" t="s">
        <v>316</v>
      </c>
      <c r="B7" s="4"/>
      <c r="C7" s="4"/>
      <c r="D7" s="4"/>
      <c r="E7" s="4"/>
      <c r="F7" s="4"/>
      <c r="G7" s="4"/>
      <c r="H7" s="4"/>
      <c r="I7" s="4"/>
      <c r="J7" s="4"/>
    </row>
    <row r="8" spans="1:14" ht="78.75" customHeight="1">
      <c r="A8" s="411" t="s">
        <v>518</v>
      </c>
      <c r="B8" s="417" t="s">
        <v>519</v>
      </c>
      <c r="C8" s="417"/>
      <c r="D8" s="422"/>
      <c r="E8" s="416" t="s">
        <v>515</v>
      </c>
      <c r="F8" s="417"/>
      <c r="G8" s="422"/>
      <c r="H8" s="416" t="s">
        <v>520</v>
      </c>
      <c r="I8" s="417"/>
      <c r="J8" s="417"/>
    </row>
    <row r="9" spans="1:14" ht="42" customHeight="1">
      <c r="A9" s="415"/>
      <c r="B9" s="72" t="s">
        <v>521</v>
      </c>
      <c r="C9" s="73" t="s">
        <v>522</v>
      </c>
      <c r="D9" s="73" t="s">
        <v>523</v>
      </c>
      <c r="E9" s="73" t="s">
        <v>425</v>
      </c>
      <c r="F9" s="73" t="s">
        <v>522</v>
      </c>
      <c r="G9" s="73" t="s">
        <v>444</v>
      </c>
      <c r="H9" s="73" t="s">
        <v>425</v>
      </c>
      <c r="I9" s="73" t="s">
        <v>522</v>
      </c>
      <c r="J9" s="74" t="s">
        <v>524</v>
      </c>
    </row>
    <row r="10" spans="1:14">
      <c r="A10" s="191"/>
      <c r="B10" s="191"/>
      <c r="C10" s="7"/>
      <c r="D10" s="7"/>
      <c r="E10" s="7"/>
      <c r="F10" s="7"/>
      <c r="G10" s="7"/>
      <c r="H10" s="7"/>
      <c r="I10" s="7"/>
      <c r="J10" s="187"/>
    </row>
    <row r="11" spans="1:14" s="57" customFormat="1" ht="15" customHeight="1">
      <c r="A11" s="160" t="s">
        <v>525</v>
      </c>
      <c r="B11" s="5">
        <v>498952</v>
      </c>
      <c r="C11" s="362">
        <v>236195</v>
      </c>
      <c r="D11" s="5">
        <v>262757</v>
      </c>
      <c r="E11" s="5">
        <v>498952</v>
      </c>
      <c r="F11" s="5">
        <v>236195</v>
      </c>
      <c r="G11" s="5">
        <v>262757</v>
      </c>
      <c r="H11" s="87" t="s">
        <v>1</v>
      </c>
      <c r="I11" s="333" t="s">
        <v>1</v>
      </c>
      <c r="J11" s="88" t="s">
        <v>1</v>
      </c>
      <c r="K11" s="91"/>
      <c r="L11" s="91"/>
      <c r="M11" s="91"/>
      <c r="N11" s="91"/>
    </row>
    <row r="12" spans="1:14" s="57" customFormat="1" ht="15" customHeight="1">
      <c r="A12" s="213" t="s">
        <v>48</v>
      </c>
      <c r="B12" s="214">
        <v>104718</v>
      </c>
      <c r="C12" s="214">
        <v>49858</v>
      </c>
      <c r="D12" s="214">
        <v>54860</v>
      </c>
      <c r="E12" s="214">
        <v>103367</v>
      </c>
      <c r="F12" s="214">
        <v>49213</v>
      </c>
      <c r="G12" s="214">
        <v>54154</v>
      </c>
      <c r="H12" s="214">
        <v>1351</v>
      </c>
      <c r="I12" s="214">
        <v>645</v>
      </c>
      <c r="J12" s="300">
        <v>706</v>
      </c>
      <c r="K12" s="91"/>
      <c r="L12" s="188"/>
      <c r="M12" s="188"/>
      <c r="N12" s="188"/>
    </row>
    <row r="13" spans="1:14" s="57" customFormat="1" ht="15" customHeight="1">
      <c r="A13" s="213" t="s">
        <v>51</v>
      </c>
      <c r="B13" s="214">
        <v>87397</v>
      </c>
      <c r="C13" s="214">
        <v>41478</v>
      </c>
      <c r="D13" s="214">
        <v>45919</v>
      </c>
      <c r="E13" s="214">
        <v>86872</v>
      </c>
      <c r="F13" s="214">
        <v>41238</v>
      </c>
      <c r="G13" s="214">
        <v>45634</v>
      </c>
      <c r="H13" s="214">
        <v>525</v>
      </c>
      <c r="I13" s="214">
        <v>240</v>
      </c>
      <c r="J13" s="300">
        <v>285</v>
      </c>
      <c r="K13" s="91"/>
      <c r="L13" s="91"/>
      <c r="M13" s="91"/>
      <c r="N13" s="91"/>
    </row>
    <row r="14" spans="1:14" s="57" customFormat="1" ht="15" customHeight="1">
      <c r="A14" s="213" t="s">
        <v>52</v>
      </c>
      <c r="B14" s="214">
        <v>54884</v>
      </c>
      <c r="C14" s="214">
        <v>25807</v>
      </c>
      <c r="D14" s="214">
        <v>29077</v>
      </c>
      <c r="E14" s="214">
        <v>52208</v>
      </c>
      <c r="F14" s="214">
        <v>24545</v>
      </c>
      <c r="G14" s="214">
        <v>27663</v>
      </c>
      <c r="H14" s="214">
        <v>2676</v>
      </c>
      <c r="I14" s="214">
        <v>1262</v>
      </c>
      <c r="J14" s="300">
        <v>1414</v>
      </c>
      <c r="K14" s="91"/>
      <c r="L14" s="91"/>
      <c r="M14" s="91"/>
      <c r="N14" s="91"/>
    </row>
    <row r="15" spans="1:14" s="57" customFormat="1" ht="15" customHeight="1">
      <c r="A15" s="213" t="s">
        <v>50</v>
      </c>
      <c r="B15" s="214">
        <v>78706</v>
      </c>
      <c r="C15" s="214">
        <v>37141</v>
      </c>
      <c r="D15" s="214">
        <v>41565</v>
      </c>
      <c r="E15" s="214">
        <v>79409</v>
      </c>
      <c r="F15" s="214">
        <v>37685</v>
      </c>
      <c r="G15" s="214">
        <v>41724</v>
      </c>
      <c r="H15" s="214">
        <v>-703</v>
      </c>
      <c r="I15" s="214">
        <v>-544</v>
      </c>
      <c r="J15" s="300">
        <v>-159</v>
      </c>
      <c r="K15" s="91"/>
      <c r="L15" s="91"/>
      <c r="M15" s="91"/>
      <c r="N15" s="91"/>
    </row>
    <row r="16" spans="1:14" s="57" customFormat="1" ht="15" customHeight="1">
      <c r="A16" s="213" t="s">
        <v>47</v>
      </c>
      <c r="B16" s="214">
        <v>42779</v>
      </c>
      <c r="C16" s="214">
        <v>19913</v>
      </c>
      <c r="D16" s="214">
        <v>22866</v>
      </c>
      <c r="E16" s="214">
        <v>46296</v>
      </c>
      <c r="F16" s="214">
        <v>21678</v>
      </c>
      <c r="G16" s="214">
        <v>24618</v>
      </c>
      <c r="H16" s="214">
        <v>-3517</v>
      </c>
      <c r="I16" s="214">
        <v>-1765</v>
      </c>
      <c r="J16" s="300">
        <v>-1752</v>
      </c>
      <c r="K16" s="91"/>
      <c r="L16" s="91"/>
      <c r="M16" s="91"/>
      <c r="N16" s="91"/>
    </row>
    <row r="17" spans="1:17" s="57" customFormat="1" ht="15" customHeight="1">
      <c r="A17" s="213" t="s">
        <v>49</v>
      </c>
      <c r="B17" s="214">
        <v>66021</v>
      </c>
      <c r="C17" s="214">
        <v>31160</v>
      </c>
      <c r="D17" s="214">
        <v>34861</v>
      </c>
      <c r="E17" s="214">
        <v>73991</v>
      </c>
      <c r="F17" s="214">
        <v>35248</v>
      </c>
      <c r="G17" s="214">
        <v>38743</v>
      </c>
      <c r="H17" s="214">
        <v>-7970</v>
      </c>
      <c r="I17" s="214">
        <v>-4088</v>
      </c>
      <c r="J17" s="300">
        <v>-3882</v>
      </c>
      <c r="K17" s="91"/>
      <c r="L17" s="91"/>
      <c r="M17" s="91"/>
      <c r="N17" s="91"/>
    </row>
    <row r="18" spans="1:17" s="57" customFormat="1" ht="15" customHeight="1">
      <c r="A18" s="213" t="s">
        <v>408</v>
      </c>
      <c r="B18" s="149">
        <v>64447</v>
      </c>
      <c r="C18" s="149">
        <v>30838</v>
      </c>
      <c r="D18" s="149">
        <v>33609</v>
      </c>
      <c r="E18" s="149">
        <v>56809</v>
      </c>
      <c r="F18" s="149">
        <v>26588</v>
      </c>
      <c r="G18" s="149">
        <v>30221</v>
      </c>
      <c r="H18" s="149">
        <v>7638</v>
      </c>
      <c r="I18" s="149">
        <v>4250</v>
      </c>
      <c r="J18" s="108">
        <v>3388</v>
      </c>
      <c r="K18" s="91"/>
      <c r="L18" s="91"/>
      <c r="M18" s="91"/>
      <c r="N18" s="91"/>
    </row>
    <row r="19" spans="1:17" s="57" customFormat="1" ht="15" customHeight="1">
      <c r="A19" s="160" t="s">
        <v>526</v>
      </c>
      <c r="B19" s="340">
        <v>330283</v>
      </c>
      <c r="C19" s="340">
        <v>154750</v>
      </c>
      <c r="D19" s="340">
        <v>175533</v>
      </c>
      <c r="E19" s="340">
        <v>270528</v>
      </c>
      <c r="F19" s="340">
        <v>130045</v>
      </c>
      <c r="G19" s="340">
        <v>140483</v>
      </c>
      <c r="H19" s="340">
        <v>59755</v>
      </c>
      <c r="I19" s="340">
        <v>24705</v>
      </c>
      <c r="J19" s="337">
        <v>35050</v>
      </c>
      <c r="K19" s="189"/>
      <c r="L19" s="188"/>
      <c r="M19" s="91"/>
      <c r="N19" s="91"/>
      <c r="O19" s="189"/>
      <c r="P19" s="189"/>
    </row>
    <row r="20" spans="1:17" s="57" customFormat="1" ht="15" customHeight="1">
      <c r="A20" s="213" t="s">
        <v>48</v>
      </c>
      <c r="B20" s="214">
        <v>72496</v>
      </c>
      <c r="C20" s="214">
        <v>34527</v>
      </c>
      <c r="D20" s="214">
        <v>37969</v>
      </c>
      <c r="E20" s="214">
        <v>67333</v>
      </c>
      <c r="F20" s="214">
        <v>32132</v>
      </c>
      <c r="G20" s="214">
        <v>35201</v>
      </c>
      <c r="H20" s="214">
        <v>5163</v>
      </c>
      <c r="I20" s="214">
        <v>2395</v>
      </c>
      <c r="J20" s="300">
        <v>2768</v>
      </c>
      <c r="K20" s="91"/>
      <c r="L20" s="91"/>
      <c r="M20" s="91"/>
      <c r="N20" s="91"/>
      <c r="O20" s="91"/>
      <c r="P20" s="91"/>
    </row>
    <row r="21" spans="1:17" s="57" customFormat="1" ht="15" customHeight="1">
      <c r="A21" s="213" t="s">
        <v>51</v>
      </c>
      <c r="B21" s="214">
        <v>57834</v>
      </c>
      <c r="C21" s="214">
        <v>27150</v>
      </c>
      <c r="D21" s="214">
        <v>30684</v>
      </c>
      <c r="E21" s="214">
        <v>45523</v>
      </c>
      <c r="F21" s="214">
        <v>21912</v>
      </c>
      <c r="G21" s="214">
        <v>23611</v>
      </c>
      <c r="H21" s="214">
        <v>12311</v>
      </c>
      <c r="I21" s="214">
        <v>5238</v>
      </c>
      <c r="J21" s="300">
        <v>7073</v>
      </c>
      <c r="K21" s="91"/>
      <c r="L21" s="91"/>
      <c r="M21" s="91"/>
      <c r="N21" s="91"/>
      <c r="O21" s="91"/>
      <c r="P21" s="91"/>
    </row>
    <row r="22" spans="1:17" s="57" customFormat="1" ht="15" customHeight="1">
      <c r="A22" s="213" t="s">
        <v>52</v>
      </c>
      <c r="B22" s="214">
        <v>36939</v>
      </c>
      <c r="C22" s="214">
        <v>17219</v>
      </c>
      <c r="D22" s="214">
        <v>19720</v>
      </c>
      <c r="E22" s="214">
        <v>30817</v>
      </c>
      <c r="F22" s="214">
        <v>14826</v>
      </c>
      <c r="G22" s="214">
        <v>15991</v>
      </c>
      <c r="H22" s="214">
        <v>6122</v>
      </c>
      <c r="I22" s="214">
        <v>2393</v>
      </c>
      <c r="J22" s="300">
        <v>3729</v>
      </c>
      <c r="K22" s="91"/>
      <c r="L22" s="91"/>
      <c r="M22" s="91"/>
      <c r="N22" s="91"/>
      <c r="O22" s="91"/>
      <c r="P22" s="91"/>
      <c r="Q22" s="190"/>
    </row>
    <row r="23" spans="1:17" s="57" customFormat="1" ht="15" customHeight="1">
      <c r="A23" s="213" t="s">
        <v>50</v>
      </c>
      <c r="B23" s="214">
        <v>52487</v>
      </c>
      <c r="C23" s="214">
        <v>24452</v>
      </c>
      <c r="D23" s="214">
        <v>28035</v>
      </c>
      <c r="E23" s="214">
        <v>37241</v>
      </c>
      <c r="F23" s="214">
        <v>18119</v>
      </c>
      <c r="G23" s="214">
        <v>19122</v>
      </c>
      <c r="H23" s="214">
        <v>15246</v>
      </c>
      <c r="I23" s="214">
        <v>6333</v>
      </c>
      <c r="J23" s="300">
        <v>8913</v>
      </c>
      <c r="K23" s="91"/>
      <c r="L23" s="91"/>
      <c r="M23" s="91"/>
      <c r="N23" s="91"/>
      <c r="O23" s="91"/>
      <c r="P23" s="91"/>
    </row>
    <row r="24" spans="1:17" s="57" customFormat="1" ht="15" customHeight="1">
      <c r="A24" s="213" t="s">
        <v>47</v>
      </c>
      <c r="B24" s="214">
        <v>24667</v>
      </c>
      <c r="C24" s="214">
        <v>11117</v>
      </c>
      <c r="D24" s="214">
        <v>13550</v>
      </c>
      <c r="E24" s="214">
        <v>23754</v>
      </c>
      <c r="F24" s="214">
        <v>11423</v>
      </c>
      <c r="G24" s="214">
        <v>12331</v>
      </c>
      <c r="H24" s="214">
        <v>913</v>
      </c>
      <c r="I24" s="214">
        <v>-306</v>
      </c>
      <c r="J24" s="300">
        <v>1219</v>
      </c>
      <c r="K24" s="91"/>
      <c r="L24" s="91"/>
      <c r="M24" s="91"/>
      <c r="N24" s="91"/>
      <c r="O24" s="91"/>
      <c r="P24" s="91"/>
    </row>
    <row r="25" spans="1:17" s="57" customFormat="1" ht="15" customHeight="1">
      <c r="A25" s="213" t="s">
        <v>49</v>
      </c>
      <c r="B25" s="214">
        <v>39630</v>
      </c>
      <c r="C25" s="214">
        <v>18362</v>
      </c>
      <c r="D25" s="214">
        <v>21268</v>
      </c>
      <c r="E25" s="214">
        <v>30815</v>
      </c>
      <c r="F25" s="214">
        <v>14931</v>
      </c>
      <c r="G25" s="214">
        <v>15884</v>
      </c>
      <c r="H25" s="214">
        <v>8815</v>
      </c>
      <c r="I25" s="214">
        <v>3431</v>
      </c>
      <c r="J25" s="300">
        <v>5384</v>
      </c>
      <c r="K25" s="91"/>
      <c r="L25" s="91"/>
      <c r="M25" s="91"/>
      <c r="N25" s="91"/>
      <c r="O25" s="91"/>
      <c r="P25" s="91"/>
    </row>
    <row r="26" spans="1:17" s="57" customFormat="1" ht="15" customHeight="1">
      <c r="A26" s="213" t="s">
        <v>408</v>
      </c>
      <c r="B26" s="214">
        <v>46230</v>
      </c>
      <c r="C26" s="214">
        <v>21923</v>
      </c>
      <c r="D26" s="214">
        <v>24307</v>
      </c>
      <c r="E26" s="214">
        <v>35045</v>
      </c>
      <c r="F26" s="214">
        <v>16702</v>
      </c>
      <c r="G26" s="214">
        <v>18343</v>
      </c>
      <c r="H26" s="214">
        <v>11185</v>
      </c>
      <c r="I26" s="214">
        <v>5221</v>
      </c>
      <c r="J26" s="300">
        <v>5964</v>
      </c>
      <c r="K26" s="91"/>
      <c r="L26" s="91"/>
      <c r="M26" s="91"/>
      <c r="N26" s="91"/>
      <c r="O26" s="91"/>
      <c r="P26" s="91"/>
    </row>
    <row r="27" spans="1:17" s="57" customFormat="1" ht="15" customHeight="1">
      <c r="A27" s="160" t="s">
        <v>500</v>
      </c>
      <c r="B27" s="340">
        <v>168669</v>
      </c>
      <c r="C27" s="340">
        <v>81445</v>
      </c>
      <c r="D27" s="340">
        <v>87224</v>
      </c>
      <c r="E27" s="340">
        <v>228424</v>
      </c>
      <c r="F27" s="340">
        <v>106150</v>
      </c>
      <c r="G27" s="340">
        <v>122274</v>
      </c>
      <c r="H27" s="340">
        <v>-59755</v>
      </c>
      <c r="I27" s="340">
        <v>-24705</v>
      </c>
      <c r="J27" s="337">
        <v>-35050</v>
      </c>
      <c r="K27" s="91"/>
      <c r="L27" s="188"/>
      <c r="M27" s="91"/>
      <c r="N27" s="91"/>
      <c r="O27" s="91"/>
      <c r="P27" s="91"/>
    </row>
    <row r="28" spans="1:17" s="57" customFormat="1" ht="15" customHeight="1">
      <c r="A28" s="213" t="s">
        <v>48</v>
      </c>
      <c r="B28" s="214">
        <v>32222</v>
      </c>
      <c r="C28" s="214">
        <v>15331</v>
      </c>
      <c r="D28" s="214">
        <v>16891</v>
      </c>
      <c r="E28" s="214">
        <v>36034</v>
      </c>
      <c r="F28" s="214">
        <v>17081</v>
      </c>
      <c r="G28" s="214">
        <v>18953</v>
      </c>
      <c r="H28" s="214">
        <v>-3812</v>
      </c>
      <c r="I28" s="214">
        <v>-1750</v>
      </c>
      <c r="J28" s="300">
        <v>-2062</v>
      </c>
      <c r="K28" s="189"/>
      <c r="L28" s="189"/>
      <c r="M28" s="189"/>
      <c r="N28" s="189"/>
      <c r="O28" s="189"/>
      <c r="P28" s="189"/>
    </row>
    <row r="29" spans="1:17" s="57" customFormat="1" ht="15" customHeight="1">
      <c r="A29" s="213" t="s">
        <v>51</v>
      </c>
      <c r="B29" s="214">
        <v>29563</v>
      </c>
      <c r="C29" s="214">
        <v>14328</v>
      </c>
      <c r="D29" s="214">
        <v>15235</v>
      </c>
      <c r="E29" s="214">
        <v>41349</v>
      </c>
      <c r="F29" s="214">
        <v>19326</v>
      </c>
      <c r="G29" s="214">
        <v>22023</v>
      </c>
      <c r="H29" s="214">
        <v>-11786</v>
      </c>
      <c r="I29" s="214">
        <v>-4998</v>
      </c>
      <c r="J29" s="300">
        <v>-6788</v>
      </c>
      <c r="K29" s="91"/>
      <c r="L29" s="91"/>
      <c r="M29" s="91"/>
      <c r="N29" s="91"/>
    </row>
    <row r="30" spans="1:17" s="57" customFormat="1" ht="15" customHeight="1">
      <c r="A30" s="213" t="s">
        <v>52</v>
      </c>
      <c r="B30" s="214">
        <v>17945</v>
      </c>
      <c r="C30" s="214">
        <v>8588</v>
      </c>
      <c r="D30" s="214">
        <v>9357</v>
      </c>
      <c r="E30" s="214">
        <v>21391</v>
      </c>
      <c r="F30" s="214">
        <v>9719</v>
      </c>
      <c r="G30" s="214">
        <v>11672</v>
      </c>
      <c r="H30" s="214">
        <v>-3446</v>
      </c>
      <c r="I30" s="214">
        <v>-1131</v>
      </c>
      <c r="J30" s="300">
        <v>-2315</v>
      </c>
      <c r="K30" s="91"/>
      <c r="L30" s="91"/>
      <c r="M30" s="91"/>
      <c r="N30" s="91"/>
    </row>
    <row r="31" spans="1:17" s="57" customFormat="1" ht="15" customHeight="1">
      <c r="A31" s="213" t="s">
        <v>50</v>
      </c>
      <c r="B31" s="214">
        <v>26219</v>
      </c>
      <c r="C31" s="214">
        <v>12689</v>
      </c>
      <c r="D31" s="214">
        <v>13530</v>
      </c>
      <c r="E31" s="214">
        <v>42168</v>
      </c>
      <c r="F31" s="214">
        <v>19566</v>
      </c>
      <c r="G31" s="214">
        <v>22602</v>
      </c>
      <c r="H31" s="214">
        <v>-15949</v>
      </c>
      <c r="I31" s="214">
        <v>-6877</v>
      </c>
      <c r="J31" s="300">
        <v>-9072</v>
      </c>
      <c r="K31" s="91"/>
      <c r="L31" s="91"/>
      <c r="M31" s="91"/>
      <c r="N31" s="91"/>
    </row>
    <row r="32" spans="1:17" s="57" customFormat="1" ht="15" customHeight="1">
      <c r="A32" s="213" t="s">
        <v>47</v>
      </c>
      <c r="B32" s="214">
        <v>18112</v>
      </c>
      <c r="C32" s="214">
        <v>8796</v>
      </c>
      <c r="D32" s="214">
        <v>9316</v>
      </c>
      <c r="E32" s="214">
        <v>22542</v>
      </c>
      <c r="F32" s="214">
        <v>10255</v>
      </c>
      <c r="G32" s="214">
        <v>12287</v>
      </c>
      <c r="H32" s="214">
        <v>-4430</v>
      </c>
      <c r="I32" s="214">
        <v>-1459</v>
      </c>
      <c r="J32" s="300">
        <v>-2971</v>
      </c>
      <c r="K32" s="91"/>
      <c r="L32" s="91"/>
      <c r="M32" s="91"/>
      <c r="N32" s="91"/>
    </row>
    <row r="33" spans="1:14" s="57" customFormat="1" ht="15" customHeight="1">
      <c r="A33" s="213" t="s">
        <v>49</v>
      </c>
      <c r="B33" s="214">
        <v>26391</v>
      </c>
      <c r="C33" s="214">
        <v>12798</v>
      </c>
      <c r="D33" s="214">
        <v>13593</v>
      </c>
      <c r="E33" s="214">
        <v>43176</v>
      </c>
      <c r="F33" s="214">
        <v>20317</v>
      </c>
      <c r="G33" s="214">
        <v>22859</v>
      </c>
      <c r="H33" s="214">
        <v>-16785</v>
      </c>
      <c r="I33" s="214">
        <v>-7519</v>
      </c>
      <c r="J33" s="300">
        <v>-9266</v>
      </c>
      <c r="K33" s="91"/>
      <c r="L33" s="91"/>
      <c r="M33" s="91"/>
      <c r="N33" s="91"/>
    </row>
    <row r="34" spans="1:14">
      <c r="A34" s="213" t="s">
        <v>408</v>
      </c>
      <c r="B34" s="214">
        <v>18217</v>
      </c>
      <c r="C34" s="214">
        <v>8915</v>
      </c>
      <c r="D34" s="214">
        <v>9302</v>
      </c>
      <c r="E34" s="214">
        <v>21764</v>
      </c>
      <c r="F34" s="214">
        <v>9886</v>
      </c>
      <c r="G34" s="214">
        <v>11878</v>
      </c>
      <c r="H34" s="214">
        <v>-3547</v>
      </c>
      <c r="I34" s="214">
        <v>-971</v>
      </c>
      <c r="J34" s="300">
        <v>-2576</v>
      </c>
    </row>
  </sheetData>
  <mergeCells count="6">
    <mergeCell ref="H8:J8"/>
    <mergeCell ref="A2:G2"/>
    <mergeCell ref="A5:G5"/>
    <mergeCell ref="A8:A9"/>
    <mergeCell ref="B8:D8"/>
    <mergeCell ref="E8:G8"/>
  </mergeCells>
  <pageMargins left="0.59055118110236227" right="0.39370078740157483" top="0.78740157480314965" bottom="0.78740157480314965" header="0.51181102362204722" footer="0.51181102362204722"/>
  <pageSetup paperSize="9" scale="96" fitToHeight="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zoomScaleNormal="100" workbookViewId="0">
      <pane ySplit="10" topLeftCell="A11" activePane="bottomLeft" state="frozen"/>
      <selection pane="bottomLeft" activeCell="C6" sqref="C6:E7"/>
    </sheetView>
  </sheetViews>
  <sheetFormatPr defaultColWidth="9" defaultRowHeight="12.6"/>
  <cols>
    <col min="1" max="1" width="22.8984375" style="68" customWidth="1"/>
    <col min="2" max="2" width="4.09765625" style="68" customWidth="1"/>
    <col min="3" max="8" width="8" style="68" customWidth="1"/>
    <col min="9" max="14" width="8" style="185" customWidth="1"/>
    <col min="15" max="16" width="8" style="68" customWidth="1"/>
    <col min="17" max="17" width="8" style="86" customWidth="1"/>
    <col min="18" max="18" width="5.59765625" style="86" customWidth="1"/>
    <col min="19" max="19" width="7.8984375" style="68" customWidth="1"/>
    <col min="20" max="16384" width="9" style="68"/>
  </cols>
  <sheetData>
    <row r="1" spans="1:21">
      <c r="A1" s="108" t="s">
        <v>626</v>
      </c>
      <c r="B1" s="66"/>
      <c r="C1" s="66"/>
      <c r="D1" s="66"/>
      <c r="E1" s="66"/>
      <c r="F1" s="66"/>
      <c r="G1" s="66"/>
      <c r="H1" s="66"/>
      <c r="I1" s="165"/>
      <c r="J1" s="165"/>
      <c r="K1" s="165"/>
      <c r="L1" s="165"/>
      <c r="M1" s="165"/>
      <c r="N1" s="165"/>
      <c r="O1" s="66"/>
      <c r="P1" s="4"/>
      <c r="Q1" s="13"/>
    </row>
    <row r="2" spans="1:21">
      <c r="A2" s="102" t="s">
        <v>669</v>
      </c>
      <c r="B2" s="69"/>
      <c r="C2" s="69"/>
      <c r="D2" s="69"/>
      <c r="E2" s="69"/>
      <c r="F2" s="69"/>
      <c r="G2" s="69"/>
      <c r="H2" s="69"/>
      <c r="I2" s="166"/>
      <c r="J2" s="166"/>
      <c r="K2" s="166"/>
      <c r="L2" s="166"/>
      <c r="M2" s="166"/>
      <c r="N2" s="166"/>
      <c r="O2" s="69"/>
      <c r="P2" s="4"/>
      <c r="Q2" s="13"/>
    </row>
    <row r="3" spans="1:21">
      <c r="A3" s="386" t="s">
        <v>673</v>
      </c>
      <c r="B3" s="70"/>
      <c r="C3" s="70"/>
      <c r="D3" s="70"/>
      <c r="E3" s="70"/>
      <c r="F3" s="70"/>
      <c r="G3" s="70"/>
      <c r="H3" s="70"/>
      <c r="I3" s="167"/>
      <c r="J3" s="167"/>
      <c r="K3" s="167"/>
      <c r="L3" s="167"/>
      <c r="M3" s="167"/>
      <c r="N3" s="167"/>
      <c r="O3" s="70"/>
      <c r="P3" s="4"/>
      <c r="Q3" s="13"/>
    </row>
    <row r="4" spans="1:21" ht="13.2">
      <c r="A4" s="401" t="s">
        <v>672</v>
      </c>
      <c r="B4" s="380"/>
      <c r="C4" s="380"/>
      <c r="D4" s="380"/>
      <c r="E4" s="380"/>
      <c r="F4" s="380"/>
      <c r="G4" s="380"/>
      <c r="H4" s="380"/>
      <c r="I4" s="167"/>
      <c r="J4" s="167"/>
      <c r="K4" s="167"/>
      <c r="L4" s="167"/>
      <c r="M4" s="167"/>
      <c r="N4" s="167"/>
      <c r="O4" s="380"/>
      <c r="P4" s="4"/>
      <c r="Q4" s="13"/>
    </row>
    <row r="5" spans="1:21">
      <c r="B5" s="13"/>
      <c r="C5" s="4"/>
      <c r="D5" s="4"/>
      <c r="E5" s="4"/>
      <c r="F5" s="4"/>
      <c r="G5" s="4"/>
      <c r="H5" s="4"/>
      <c r="I5" s="168"/>
      <c r="J5" s="168"/>
      <c r="K5" s="168"/>
      <c r="L5" s="43"/>
      <c r="M5" s="168"/>
      <c r="N5" s="168"/>
      <c r="O5" s="4"/>
      <c r="P5" s="4"/>
      <c r="Q5" s="13"/>
    </row>
    <row r="6" spans="1:21" ht="12.75" customHeight="1">
      <c r="A6" s="410" t="s">
        <v>527</v>
      </c>
      <c r="B6" s="411"/>
      <c r="C6" s="418" t="s">
        <v>528</v>
      </c>
      <c r="D6" s="410"/>
      <c r="E6" s="411"/>
      <c r="F6" s="418" t="s">
        <v>515</v>
      </c>
      <c r="G6" s="410"/>
      <c r="H6" s="411"/>
      <c r="I6" s="418" t="s">
        <v>529</v>
      </c>
      <c r="J6" s="410"/>
      <c r="K6" s="410"/>
      <c r="L6" s="410"/>
      <c r="M6" s="410"/>
      <c r="N6" s="411"/>
      <c r="O6" s="418" t="s">
        <v>530</v>
      </c>
      <c r="P6" s="410"/>
      <c r="Q6" s="410"/>
    </row>
    <row r="7" spans="1:21" ht="49.5" customHeight="1">
      <c r="A7" s="450"/>
      <c r="B7" s="413"/>
      <c r="C7" s="419"/>
      <c r="D7" s="414"/>
      <c r="E7" s="415"/>
      <c r="F7" s="419" t="s">
        <v>171</v>
      </c>
      <c r="G7" s="414"/>
      <c r="H7" s="415"/>
      <c r="I7" s="419"/>
      <c r="J7" s="414"/>
      <c r="K7" s="414"/>
      <c r="L7" s="414"/>
      <c r="M7" s="414"/>
      <c r="N7" s="415"/>
      <c r="O7" s="419"/>
      <c r="P7" s="414"/>
      <c r="Q7" s="414"/>
    </row>
    <row r="8" spans="1:21" ht="14.25" customHeight="1">
      <c r="A8" s="450"/>
      <c r="B8" s="413"/>
      <c r="C8" s="420" t="s">
        <v>531</v>
      </c>
      <c r="D8" s="420" t="s">
        <v>443</v>
      </c>
      <c r="E8" s="420" t="s">
        <v>444</v>
      </c>
      <c r="F8" s="420" t="s">
        <v>531</v>
      </c>
      <c r="G8" s="420" t="s">
        <v>443</v>
      </c>
      <c r="H8" s="420" t="s">
        <v>444</v>
      </c>
      <c r="I8" s="454" t="s">
        <v>531</v>
      </c>
      <c r="J8" s="454" t="s">
        <v>443</v>
      </c>
      <c r="K8" s="454" t="s">
        <v>444</v>
      </c>
      <c r="L8" s="454" t="s">
        <v>531</v>
      </c>
      <c r="M8" s="454" t="s">
        <v>443</v>
      </c>
      <c r="N8" s="454" t="s">
        <v>444</v>
      </c>
      <c r="O8" s="442" t="s">
        <v>531</v>
      </c>
      <c r="P8" s="420" t="s">
        <v>443</v>
      </c>
      <c r="Q8" s="412" t="s">
        <v>444</v>
      </c>
    </row>
    <row r="9" spans="1:21" ht="21.75" customHeight="1">
      <c r="A9" s="450"/>
      <c r="B9" s="413"/>
      <c r="C9" s="421"/>
      <c r="D9" s="421"/>
      <c r="E9" s="421"/>
      <c r="F9" s="421"/>
      <c r="G9" s="421"/>
      <c r="H9" s="421"/>
      <c r="I9" s="455"/>
      <c r="J9" s="455"/>
      <c r="K9" s="455"/>
      <c r="L9" s="455"/>
      <c r="M9" s="455"/>
      <c r="N9" s="455"/>
      <c r="O9" s="442"/>
      <c r="P9" s="440"/>
      <c r="Q9" s="412"/>
    </row>
    <row r="10" spans="1:21" ht="18" customHeight="1">
      <c r="A10" s="414"/>
      <c r="B10" s="415"/>
      <c r="C10" s="169"/>
      <c r="D10" s="170"/>
      <c r="E10" s="170"/>
      <c r="F10" s="170"/>
      <c r="G10" s="171">
        <v>2018</v>
      </c>
      <c r="H10" s="170"/>
      <c r="I10" s="172"/>
      <c r="J10" s="172"/>
      <c r="K10" s="173"/>
      <c r="L10" s="174"/>
      <c r="M10" s="175">
        <v>2017</v>
      </c>
      <c r="N10" s="173"/>
      <c r="O10" s="419"/>
      <c r="P10" s="421"/>
      <c r="Q10" s="414"/>
      <c r="S10" s="86"/>
      <c r="T10" s="86"/>
      <c r="U10" s="86"/>
    </row>
    <row r="11" spans="1:21">
      <c r="A11" s="22"/>
      <c r="B11" s="124"/>
      <c r="C11" s="342"/>
      <c r="D11" s="344"/>
      <c r="E11" s="344"/>
      <c r="F11" s="344"/>
      <c r="G11" s="345"/>
      <c r="H11" s="344"/>
      <c r="I11" s="346"/>
      <c r="J11" s="346"/>
      <c r="K11" s="279"/>
      <c r="L11" s="280"/>
      <c r="M11" s="281"/>
      <c r="N11" s="279"/>
      <c r="O11" s="282"/>
      <c r="P11" s="282"/>
      <c r="Q11" s="127"/>
      <c r="S11" s="86"/>
      <c r="T11" s="86"/>
      <c r="U11" s="86"/>
    </row>
    <row r="12" spans="1:21" s="57" customFormat="1">
      <c r="A12" s="70" t="s">
        <v>317</v>
      </c>
      <c r="B12" s="96" t="s">
        <v>172</v>
      </c>
      <c r="C12" s="5">
        <v>498952</v>
      </c>
      <c r="D12" s="5">
        <v>236195</v>
      </c>
      <c r="E12" s="5">
        <v>262757</v>
      </c>
      <c r="F12" s="5">
        <v>498952</v>
      </c>
      <c r="G12" s="5">
        <v>236195</v>
      </c>
      <c r="H12" s="5">
        <v>262757</v>
      </c>
      <c r="I12" s="87" t="s">
        <v>1</v>
      </c>
      <c r="J12" s="87" t="s">
        <v>1</v>
      </c>
      <c r="K12" s="88" t="s">
        <v>1</v>
      </c>
      <c r="L12" s="176" t="s">
        <v>1</v>
      </c>
      <c r="M12" s="283" t="s">
        <v>1</v>
      </c>
      <c r="N12" s="176" t="s">
        <v>1</v>
      </c>
      <c r="O12" s="90" t="s">
        <v>1</v>
      </c>
      <c r="P12" s="64" t="s">
        <v>1</v>
      </c>
      <c r="Q12" s="90" t="s">
        <v>1</v>
      </c>
      <c r="R12" s="177"/>
      <c r="S12" s="178"/>
    </row>
    <row r="13" spans="1:21" s="57" customFormat="1" ht="13.2">
      <c r="A13" s="386" t="s">
        <v>314</v>
      </c>
      <c r="B13" s="96" t="s">
        <v>173</v>
      </c>
      <c r="C13" s="5">
        <v>330283</v>
      </c>
      <c r="D13" s="5">
        <v>154750</v>
      </c>
      <c r="E13" s="5">
        <v>175533</v>
      </c>
      <c r="F13" s="5">
        <v>270528</v>
      </c>
      <c r="G13" s="5">
        <v>130045</v>
      </c>
      <c r="H13" s="5">
        <v>140483</v>
      </c>
      <c r="I13" s="5">
        <v>59755</v>
      </c>
      <c r="J13" s="5">
        <v>24705</v>
      </c>
      <c r="K13" s="5">
        <v>35050</v>
      </c>
      <c r="L13" s="347">
        <v>64816</v>
      </c>
      <c r="M13" s="347">
        <v>26423</v>
      </c>
      <c r="N13" s="317">
        <v>38393</v>
      </c>
      <c r="O13" s="58">
        <f>I13-L13</f>
        <v>-5061</v>
      </c>
      <c r="P13" s="179">
        <f>J13-M13</f>
        <v>-1718</v>
      </c>
      <c r="Q13" s="180">
        <f>K13-N13</f>
        <v>-3343</v>
      </c>
      <c r="R13" s="177"/>
      <c r="S13" s="178"/>
    </row>
    <row r="14" spans="1:21" s="57" customFormat="1" ht="13.5" customHeight="1">
      <c r="A14" s="90"/>
      <c r="B14" s="96" t="s">
        <v>174</v>
      </c>
      <c r="C14" s="5">
        <v>168669</v>
      </c>
      <c r="D14" s="5">
        <v>81445</v>
      </c>
      <c r="E14" s="5">
        <v>87224</v>
      </c>
      <c r="F14" s="5">
        <v>228424</v>
      </c>
      <c r="G14" s="5">
        <v>106150</v>
      </c>
      <c r="H14" s="5">
        <v>122274</v>
      </c>
      <c r="I14" s="5">
        <v>-59755</v>
      </c>
      <c r="J14" s="5">
        <v>-24705</v>
      </c>
      <c r="K14" s="5">
        <v>-35050</v>
      </c>
      <c r="L14" s="347">
        <v>-64816</v>
      </c>
      <c r="M14" s="347">
        <v>-26423</v>
      </c>
      <c r="N14" s="317">
        <v>-38393</v>
      </c>
      <c r="O14" s="58">
        <f t="shared" ref="O14:O62" si="0">I14-L14</f>
        <v>5061</v>
      </c>
      <c r="P14" s="179">
        <f t="shared" ref="P14:P62" si="1">J14-M14</f>
        <v>1718</v>
      </c>
      <c r="Q14" s="180">
        <f t="shared" ref="Q14:Q62" si="2">K14-N14</f>
        <v>3343</v>
      </c>
      <c r="R14" s="177"/>
      <c r="S14" s="178"/>
    </row>
    <row r="15" spans="1:21" ht="13.5" customHeight="1">
      <c r="A15" s="13" t="s">
        <v>76</v>
      </c>
      <c r="B15" s="37" t="s">
        <v>172</v>
      </c>
      <c r="C15" s="343">
        <v>40023</v>
      </c>
      <c r="D15" s="343">
        <v>18886</v>
      </c>
      <c r="E15" s="343">
        <v>21137</v>
      </c>
      <c r="F15" s="343">
        <v>37442</v>
      </c>
      <c r="G15" s="343">
        <v>17598</v>
      </c>
      <c r="H15" s="343">
        <v>19844</v>
      </c>
      <c r="I15" s="343">
        <v>2581</v>
      </c>
      <c r="J15" s="343">
        <v>1288</v>
      </c>
      <c r="K15" s="318">
        <v>1293</v>
      </c>
      <c r="L15" s="322">
        <v>2414</v>
      </c>
      <c r="M15" s="322">
        <v>1179</v>
      </c>
      <c r="N15" s="323">
        <v>1235</v>
      </c>
      <c r="O15" s="3">
        <f t="shared" si="0"/>
        <v>167</v>
      </c>
      <c r="P15" s="181">
        <f t="shared" si="1"/>
        <v>109</v>
      </c>
      <c r="Q15" s="182">
        <f t="shared" si="2"/>
        <v>58</v>
      </c>
      <c r="R15" s="177"/>
      <c r="S15" s="178"/>
    </row>
    <row r="16" spans="1:21" ht="13.5" customHeight="1">
      <c r="A16" s="4"/>
      <c r="B16" s="37" t="s">
        <v>173</v>
      </c>
      <c r="C16" s="343">
        <v>28516</v>
      </c>
      <c r="D16" s="343">
        <v>13359</v>
      </c>
      <c r="E16" s="343">
        <v>15157</v>
      </c>
      <c r="F16" s="343">
        <v>23354</v>
      </c>
      <c r="G16" s="343">
        <v>11260</v>
      </c>
      <c r="H16" s="343">
        <v>12094</v>
      </c>
      <c r="I16" s="343">
        <v>5162</v>
      </c>
      <c r="J16" s="343">
        <v>2099</v>
      </c>
      <c r="K16" s="318">
        <v>3063</v>
      </c>
      <c r="L16" s="322">
        <v>4820</v>
      </c>
      <c r="M16" s="322">
        <v>1930</v>
      </c>
      <c r="N16" s="323">
        <v>2890</v>
      </c>
      <c r="O16" s="3">
        <f t="shared" si="0"/>
        <v>342</v>
      </c>
      <c r="P16" s="181">
        <f t="shared" si="1"/>
        <v>169</v>
      </c>
      <c r="Q16" s="182">
        <f t="shared" si="2"/>
        <v>173</v>
      </c>
      <c r="R16" s="177"/>
      <c r="S16" s="178"/>
    </row>
    <row r="17" spans="1:19" ht="13.5" customHeight="1">
      <c r="A17" s="92"/>
      <c r="B17" s="37" t="s">
        <v>174</v>
      </c>
      <c r="C17" s="343">
        <v>11507</v>
      </c>
      <c r="D17" s="343">
        <v>5527</v>
      </c>
      <c r="E17" s="343">
        <v>5980</v>
      </c>
      <c r="F17" s="343">
        <v>14088</v>
      </c>
      <c r="G17" s="343">
        <v>6338</v>
      </c>
      <c r="H17" s="343">
        <v>7750</v>
      </c>
      <c r="I17" s="343">
        <v>-2581</v>
      </c>
      <c r="J17" s="343">
        <v>-811</v>
      </c>
      <c r="K17" s="318">
        <v>-1770</v>
      </c>
      <c r="L17" s="322">
        <v>-2406</v>
      </c>
      <c r="M17" s="322">
        <v>-751</v>
      </c>
      <c r="N17" s="323">
        <v>-1655</v>
      </c>
      <c r="O17" s="3">
        <f t="shared" si="0"/>
        <v>-175</v>
      </c>
      <c r="P17" s="181">
        <f t="shared" si="1"/>
        <v>-60</v>
      </c>
      <c r="Q17" s="182">
        <f t="shared" si="2"/>
        <v>-115</v>
      </c>
      <c r="R17" s="177"/>
      <c r="S17" s="178"/>
    </row>
    <row r="18" spans="1:19" ht="13.5" customHeight="1">
      <c r="A18" s="102" t="s">
        <v>11</v>
      </c>
      <c r="B18" s="37" t="s">
        <v>172</v>
      </c>
      <c r="C18" s="343">
        <v>30354</v>
      </c>
      <c r="D18" s="343">
        <v>13990</v>
      </c>
      <c r="E18" s="343">
        <v>16364</v>
      </c>
      <c r="F18" s="343">
        <v>30175</v>
      </c>
      <c r="G18" s="343">
        <v>14139</v>
      </c>
      <c r="H18" s="343">
        <v>16036</v>
      </c>
      <c r="I18" s="343">
        <v>179</v>
      </c>
      <c r="J18" s="343">
        <v>-149</v>
      </c>
      <c r="K18" s="318">
        <v>328</v>
      </c>
      <c r="L18" s="322">
        <v>122</v>
      </c>
      <c r="M18" s="322">
        <v>-281</v>
      </c>
      <c r="N18" s="322">
        <v>403</v>
      </c>
      <c r="O18" s="3">
        <f t="shared" si="0"/>
        <v>57</v>
      </c>
      <c r="P18" s="181">
        <f t="shared" si="1"/>
        <v>132</v>
      </c>
      <c r="Q18" s="182">
        <f t="shared" si="2"/>
        <v>-75</v>
      </c>
      <c r="R18" s="177"/>
      <c r="S18" s="178"/>
    </row>
    <row r="19" spans="1:19" ht="13.5" customHeight="1">
      <c r="A19" s="183"/>
      <c r="B19" s="37" t="s">
        <v>173</v>
      </c>
      <c r="C19" s="343">
        <v>20409</v>
      </c>
      <c r="D19" s="343">
        <v>9289</v>
      </c>
      <c r="E19" s="343">
        <v>11120</v>
      </c>
      <c r="F19" s="343">
        <v>13105</v>
      </c>
      <c r="G19" s="343">
        <v>6267</v>
      </c>
      <c r="H19" s="343">
        <v>6838</v>
      </c>
      <c r="I19" s="343">
        <v>7304</v>
      </c>
      <c r="J19" s="343">
        <v>3022</v>
      </c>
      <c r="K19" s="318">
        <v>4282</v>
      </c>
      <c r="L19" s="322">
        <v>7572</v>
      </c>
      <c r="M19" s="322">
        <v>2966</v>
      </c>
      <c r="N19" s="323">
        <v>4606</v>
      </c>
      <c r="O19" s="3">
        <f t="shared" si="0"/>
        <v>-268</v>
      </c>
      <c r="P19" s="181">
        <f t="shared" si="1"/>
        <v>56</v>
      </c>
      <c r="Q19" s="182">
        <f t="shared" si="2"/>
        <v>-324</v>
      </c>
      <c r="R19" s="177"/>
      <c r="S19" s="178"/>
    </row>
    <row r="20" spans="1:19" ht="13.5" customHeight="1">
      <c r="A20" s="183"/>
      <c r="B20" s="37" t="s">
        <v>174</v>
      </c>
      <c r="C20" s="343">
        <v>9945</v>
      </c>
      <c r="D20" s="343">
        <v>4701</v>
      </c>
      <c r="E20" s="343">
        <v>5244</v>
      </c>
      <c r="F20" s="343">
        <v>17070</v>
      </c>
      <c r="G20" s="343">
        <v>7872</v>
      </c>
      <c r="H20" s="343">
        <v>9198</v>
      </c>
      <c r="I20" s="343">
        <v>-7125</v>
      </c>
      <c r="J20" s="343">
        <v>-3171</v>
      </c>
      <c r="K20" s="318">
        <v>-3954</v>
      </c>
      <c r="L20" s="322">
        <v>-7450</v>
      </c>
      <c r="M20" s="322">
        <v>-3247</v>
      </c>
      <c r="N20" s="323">
        <v>-4203</v>
      </c>
      <c r="O20" s="3">
        <f t="shared" si="0"/>
        <v>325</v>
      </c>
      <c r="P20" s="181">
        <f t="shared" si="1"/>
        <v>76</v>
      </c>
      <c r="Q20" s="182">
        <f t="shared" si="2"/>
        <v>249</v>
      </c>
      <c r="R20" s="177"/>
      <c r="S20" s="178"/>
    </row>
    <row r="21" spans="1:19" ht="13.5" customHeight="1">
      <c r="A21" s="184" t="s">
        <v>12</v>
      </c>
      <c r="B21" s="37" t="s">
        <v>172</v>
      </c>
      <c r="C21" s="343">
        <v>23342</v>
      </c>
      <c r="D21" s="343">
        <v>10980</v>
      </c>
      <c r="E21" s="343">
        <v>12362</v>
      </c>
      <c r="F21" s="343">
        <v>27885</v>
      </c>
      <c r="G21" s="343">
        <v>13485</v>
      </c>
      <c r="H21" s="343">
        <v>14400</v>
      </c>
      <c r="I21" s="343">
        <v>-4543</v>
      </c>
      <c r="J21" s="343">
        <v>-2505</v>
      </c>
      <c r="K21" s="318">
        <v>-2038</v>
      </c>
      <c r="L21" s="322">
        <v>-4785</v>
      </c>
      <c r="M21" s="322">
        <v>-2511</v>
      </c>
      <c r="N21" s="323">
        <v>-2274</v>
      </c>
      <c r="O21" s="3">
        <f t="shared" si="0"/>
        <v>242</v>
      </c>
      <c r="P21" s="181">
        <f t="shared" si="1"/>
        <v>6</v>
      </c>
      <c r="Q21" s="182">
        <f t="shared" si="2"/>
        <v>236</v>
      </c>
      <c r="R21" s="177"/>
      <c r="S21" s="178"/>
    </row>
    <row r="22" spans="1:19" ht="13.5" customHeight="1">
      <c r="A22" s="184"/>
      <c r="B22" s="37" t="s">
        <v>173</v>
      </c>
      <c r="C22" s="343">
        <v>12899</v>
      </c>
      <c r="D22" s="343">
        <v>5927</v>
      </c>
      <c r="E22" s="343">
        <v>6972</v>
      </c>
      <c r="F22" s="343">
        <v>11145</v>
      </c>
      <c r="G22" s="343">
        <v>5482</v>
      </c>
      <c r="H22" s="343">
        <v>5663</v>
      </c>
      <c r="I22" s="343">
        <v>1754</v>
      </c>
      <c r="J22" s="343">
        <v>445</v>
      </c>
      <c r="K22" s="318">
        <v>1309</v>
      </c>
      <c r="L22" s="322">
        <v>2098</v>
      </c>
      <c r="M22" s="322">
        <v>585</v>
      </c>
      <c r="N22" s="323">
        <v>1513</v>
      </c>
      <c r="O22" s="3">
        <f t="shared" si="0"/>
        <v>-344</v>
      </c>
      <c r="P22" s="181">
        <f t="shared" si="1"/>
        <v>-140</v>
      </c>
      <c r="Q22" s="182">
        <f t="shared" si="2"/>
        <v>-204</v>
      </c>
      <c r="R22" s="177"/>
      <c r="S22" s="178"/>
    </row>
    <row r="23" spans="1:19" ht="13.5" customHeight="1">
      <c r="A23" s="184"/>
      <c r="B23" s="37" t="s">
        <v>174</v>
      </c>
      <c r="C23" s="343">
        <v>10443</v>
      </c>
      <c r="D23" s="343">
        <v>5053</v>
      </c>
      <c r="E23" s="343">
        <v>5390</v>
      </c>
      <c r="F23" s="343">
        <v>16740</v>
      </c>
      <c r="G23" s="343">
        <v>8003</v>
      </c>
      <c r="H23" s="343">
        <v>8737</v>
      </c>
      <c r="I23" s="343">
        <v>-6297</v>
      </c>
      <c r="J23" s="343">
        <v>-2950</v>
      </c>
      <c r="K23" s="318">
        <v>-3347</v>
      </c>
      <c r="L23" s="322">
        <v>-6883</v>
      </c>
      <c r="M23" s="322">
        <v>-3096</v>
      </c>
      <c r="N23" s="323">
        <v>-3787</v>
      </c>
      <c r="O23" s="3">
        <f t="shared" si="0"/>
        <v>586</v>
      </c>
      <c r="P23" s="181">
        <f t="shared" si="1"/>
        <v>146</v>
      </c>
      <c r="Q23" s="182">
        <f t="shared" si="2"/>
        <v>440</v>
      </c>
      <c r="R23" s="177"/>
      <c r="S23" s="178"/>
    </row>
    <row r="24" spans="1:19" ht="13.5" customHeight="1">
      <c r="A24" s="184" t="s">
        <v>13</v>
      </c>
      <c r="B24" s="37" t="s">
        <v>172</v>
      </c>
      <c r="C24" s="343">
        <v>16387</v>
      </c>
      <c r="D24" s="343">
        <v>7903</v>
      </c>
      <c r="E24" s="343">
        <v>8484</v>
      </c>
      <c r="F24" s="343">
        <v>16917</v>
      </c>
      <c r="G24" s="343">
        <v>8081</v>
      </c>
      <c r="H24" s="343">
        <v>8836</v>
      </c>
      <c r="I24" s="343">
        <v>-530</v>
      </c>
      <c r="J24" s="343">
        <v>-178</v>
      </c>
      <c r="K24" s="318">
        <v>-352</v>
      </c>
      <c r="L24" s="322">
        <v>-738</v>
      </c>
      <c r="M24" s="322">
        <v>-335</v>
      </c>
      <c r="N24" s="323">
        <v>-403</v>
      </c>
      <c r="O24" s="3">
        <f t="shared" si="0"/>
        <v>208</v>
      </c>
      <c r="P24" s="181">
        <f t="shared" si="1"/>
        <v>157</v>
      </c>
      <c r="Q24" s="182">
        <f t="shared" si="2"/>
        <v>51</v>
      </c>
      <c r="R24" s="177"/>
      <c r="S24" s="178"/>
    </row>
    <row r="25" spans="1:19" ht="13.5" customHeight="1">
      <c r="A25" s="108"/>
      <c r="B25" s="37" t="s">
        <v>173</v>
      </c>
      <c r="C25" s="343">
        <v>10378</v>
      </c>
      <c r="D25" s="343">
        <v>4913</v>
      </c>
      <c r="E25" s="343">
        <v>5465</v>
      </c>
      <c r="F25" s="343">
        <v>9176</v>
      </c>
      <c r="G25" s="343">
        <v>4464</v>
      </c>
      <c r="H25" s="343">
        <v>4712</v>
      </c>
      <c r="I25" s="343">
        <v>1202</v>
      </c>
      <c r="J25" s="343">
        <v>449</v>
      </c>
      <c r="K25" s="318">
        <v>753</v>
      </c>
      <c r="L25" s="322">
        <v>1432</v>
      </c>
      <c r="M25" s="322">
        <v>448</v>
      </c>
      <c r="N25" s="323">
        <v>984</v>
      </c>
      <c r="O25" s="3">
        <f t="shared" si="0"/>
        <v>-230</v>
      </c>
      <c r="P25" s="181">
        <f t="shared" si="1"/>
        <v>1</v>
      </c>
      <c r="Q25" s="182">
        <f t="shared" si="2"/>
        <v>-231</v>
      </c>
      <c r="R25" s="177"/>
      <c r="S25" s="178"/>
    </row>
    <row r="26" spans="1:19" ht="13.5" customHeight="1">
      <c r="A26" s="108"/>
      <c r="B26" s="37" t="s">
        <v>174</v>
      </c>
      <c r="C26" s="343">
        <v>6009</v>
      </c>
      <c r="D26" s="343">
        <v>2990</v>
      </c>
      <c r="E26" s="343">
        <v>3019</v>
      </c>
      <c r="F26" s="343">
        <v>7741</v>
      </c>
      <c r="G26" s="343">
        <v>3617</v>
      </c>
      <c r="H26" s="343">
        <v>4124</v>
      </c>
      <c r="I26" s="343">
        <v>-1732</v>
      </c>
      <c r="J26" s="343">
        <v>-627</v>
      </c>
      <c r="K26" s="318">
        <v>-1105</v>
      </c>
      <c r="L26" s="322">
        <v>-2170</v>
      </c>
      <c r="M26" s="322">
        <v>-783</v>
      </c>
      <c r="N26" s="323">
        <v>-1387</v>
      </c>
      <c r="O26" s="3">
        <f t="shared" si="0"/>
        <v>438</v>
      </c>
      <c r="P26" s="181">
        <f t="shared" si="1"/>
        <v>156</v>
      </c>
      <c r="Q26" s="182">
        <f t="shared" si="2"/>
        <v>282</v>
      </c>
      <c r="R26" s="177"/>
      <c r="S26" s="178"/>
    </row>
    <row r="27" spans="1:19" ht="13.5" customHeight="1">
      <c r="A27" s="108" t="s">
        <v>14</v>
      </c>
      <c r="B27" s="37" t="s">
        <v>172</v>
      </c>
      <c r="C27" s="343">
        <v>28531</v>
      </c>
      <c r="D27" s="343">
        <v>13183</v>
      </c>
      <c r="E27" s="343">
        <v>15348</v>
      </c>
      <c r="F27" s="343">
        <v>29821</v>
      </c>
      <c r="G27" s="343">
        <v>13882</v>
      </c>
      <c r="H27" s="343">
        <v>15939</v>
      </c>
      <c r="I27" s="343">
        <v>-1290</v>
      </c>
      <c r="J27" s="343">
        <v>-699</v>
      </c>
      <c r="K27" s="318">
        <v>-591</v>
      </c>
      <c r="L27" s="322">
        <v>-1728</v>
      </c>
      <c r="M27" s="322">
        <v>-797</v>
      </c>
      <c r="N27" s="323">
        <v>-931</v>
      </c>
      <c r="O27" s="3">
        <f t="shared" si="0"/>
        <v>438</v>
      </c>
      <c r="P27" s="181">
        <f t="shared" si="1"/>
        <v>98</v>
      </c>
      <c r="Q27" s="182">
        <f t="shared" si="2"/>
        <v>340</v>
      </c>
      <c r="R27" s="177"/>
      <c r="S27" s="178"/>
    </row>
    <row r="28" spans="1:19" ht="13.5" customHeight="1">
      <c r="A28" s="108"/>
      <c r="B28" s="37" t="s">
        <v>173</v>
      </c>
      <c r="C28" s="343">
        <v>17922</v>
      </c>
      <c r="D28" s="343">
        <v>8042</v>
      </c>
      <c r="E28" s="343">
        <v>9880</v>
      </c>
      <c r="F28" s="343">
        <v>16881</v>
      </c>
      <c r="G28" s="343">
        <v>8054</v>
      </c>
      <c r="H28" s="343">
        <v>8827</v>
      </c>
      <c r="I28" s="343">
        <v>1041</v>
      </c>
      <c r="J28" s="343">
        <v>-12</v>
      </c>
      <c r="K28" s="318">
        <v>1053</v>
      </c>
      <c r="L28" s="322">
        <v>999</v>
      </c>
      <c r="M28" s="322">
        <v>52</v>
      </c>
      <c r="N28" s="323">
        <v>947</v>
      </c>
      <c r="O28" s="3">
        <f t="shared" si="0"/>
        <v>42</v>
      </c>
      <c r="P28" s="181">
        <f t="shared" si="1"/>
        <v>-64</v>
      </c>
      <c r="Q28" s="182">
        <f t="shared" si="2"/>
        <v>106</v>
      </c>
      <c r="R28" s="177"/>
      <c r="S28" s="178"/>
    </row>
    <row r="29" spans="1:19" ht="13.5" customHeight="1">
      <c r="A29" s="108"/>
      <c r="B29" s="37" t="s">
        <v>174</v>
      </c>
      <c r="C29" s="343">
        <v>10609</v>
      </c>
      <c r="D29" s="343">
        <v>5141</v>
      </c>
      <c r="E29" s="343">
        <v>5468</v>
      </c>
      <c r="F29" s="343">
        <v>12940</v>
      </c>
      <c r="G29" s="343">
        <v>5828</v>
      </c>
      <c r="H29" s="343">
        <v>7112</v>
      </c>
      <c r="I29" s="343">
        <v>-2331</v>
      </c>
      <c r="J29" s="343">
        <v>-687</v>
      </c>
      <c r="K29" s="318">
        <v>-1644</v>
      </c>
      <c r="L29" s="322">
        <v>-2727</v>
      </c>
      <c r="M29" s="322">
        <v>-849</v>
      </c>
      <c r="N29" s="323">
        <v>-1878</v>
      </c>
      <c r="O29" s="3">
        <f t="shared" si="0"/>
        <v>396</v>
      </c>
      <c r="P29" s="181">
        <f t="shared" si="1"/>
        <v>162</v>
      </c>
      <c r="Q29" s="182">
        <f t="shared" si="2"/>
        <v>234</v>
      </c>
      <c r="R29" s="177"/>
      <c r="S29" s="178"/>
    </row>
    <row r="30" spans="1:19" ht="13.5" customHeight="1">
      <c r="A30" s="184" t="s">
        <v>15</v>
      </c>
      <c r="B30" s="37" t="s">
        <v>172</v>
      </c>
      <c r="C30" s="343">
        <v>48765</v>
      </c>
      <c r="D30" s="343">
        <v>22903</v>
      </c>
      <c r="E30" s="343">
        <v>25862</v>
      </c>
      <c r="F30" s="343">
        <v>43239</v>
      </c>
      <c r="G30" s="343">
        <v>20095</v>
      </c>
      <c r="H30" s="343">
        <v>23144</v>
      </c>
      <c r="I30" s="343">
        <v>5526</v>
      </c>
      <c r="J30" s="343">
        <v>2808</v>
      </c>
      <c r="K30" s="318">
        <v>2718</v>
      </c>
      <c r="L30" s="322">
        <v>7247</v>
      </c>
      <c r="M30" s="322">
        <v>3701</v>
      </c>
      <c r="N30" s="323">
        <v>3546</v>
      </c>
      <c r="O30" s="3">
        <f t="shared" si="0"/>
        <v>-1721</v>
      </c>
      <c r="P30" s="181">
        <f t="shared" si="1"/>
        <v>-893</v>
      </c>
      <c r="Q30" s="182">
        <f t="shared" si="2"/>
        <v>-828</v>
      </c>
      <c r="R30" s="177"/>
      <c r="S30" s="178"/>
    </row>
    <row r="31" spans="1:19" ht="13.5" customHeight="1">
      <c r="A31" s="184"/>
      <c r="B31" s="37" t="s">
        <v>173</v>
      </c>
      <c r="C31" s="343">
        <v>30393</v>
      </c>
      <c r="D31" s="343">
        <v>14382</v>
      </c>
      <c r="E31" s="343">
        <v>16011</v>
      </c>
      <c r="F31" s="343">
        <v>21600</v>
      </c>
      <c r="G31" s="343">
        <v>9968</v>
      </c>
      <c r="H31" s="343">
        <v>11632</v>
      </c>
      <c r="I31" s="343">
        <v>8793</v>
      </c>
      <c r="J31" s="343">
        <v>4414</v>
      </c>
      <c r="K31" s="318">
        <v>4379</v>
      </c>
      <c r="L31" s="322">
        <v>11245</v>
      </c>
      <c r="M31" s="322">
        <v>5650</v>
      </c>
      <c r="N31" s="323">
        <v>5595</v>
      </c>
      <c r="O31" s="3">
        <f t="shared" si="0"/>
        <v>-2452</v>
      </c>
      <c r="P31" s="181">
        <f t="shared" si="1"/>
        <v>-1236</v>
      </c>
      <c r="Q31" s="182">
        <f t="shared" si="2"/>
        <v>-1216</v>
      </c>
      <c r="R31" s="177"/>
      <c r="S31" s="178"/>
    </row>
    <row r="32" spans="1:19" ht="13.5" customHeight="1">
      <c r="A32" s="184"/>
      <c r="B32" s="37" t="s">
        <v>174</v>
      </c>
      <c r="C32" s="343">
        <v>18372</v>
      </c>
      <c r="D32" s="343">
        <v>8521</v>
      </c>
      <c r="E32" s="343">
        <v>9851</v>
      </c>
      <c r="F32" s="343">
        <v>21639</v>
      </c>
      <c r="G32" s="343">
        <v>10127</v>
      </c>
      <c r="H32" s="343">
        <v>11512</v>
      </c>
      <c r="I32" s="343">
        <v>-3267</v>
      </c>
      <c r="J32" s="343">
        <v>-1606</v>
      </c>
      <c r="K32" s="318">
        <v>-1661</v>
      </c>
      <c r="L32" s="322">
        <v>-3998</v>
      </c>
      <c r="M32" s="322">
        <v>-1949</v>
      </c>
      <c r="N32" s="323">
        <v>-2049</v>
      </c>
      <c r="O32" s="3">
        <f t="shared" si="0"/>
        <v>731</v>
      </c>
      <c r="P32" s="181">
        <f t="shared" si="1"/>
        <v>343</v>
      </c>
      <c r="Q32" s="182">
        <f t="shared" si="2"/>
        <v>388</v>
      </c>
      <c r="R32" s="177"/>
      <c r="S32" s="178"/>
    </row>
    <row r="33" spans="1:19" ht="13.5" customHeight="1">
      <c r="A33" s="184" t="s">
        <v>16</v>
      </c>
      <c r="B33" s="37" t="s">
        <v>172</v>
      </c>
      <c r="C33" s="343">
        <v>64447</v>
      </c>
      <c r="D33" s="343">
        <v>30838</v>
      </c>
      <c r="E33" s="343">
        <v>33609</v>
      </c>
      <c r="F33" s="343">
        <v>56809</v>
      </c>
      <c r="G33" s="343">
        <v>26588</v>
      </c>
      <c r="H33" s="343">
        <v>30221</v>
      </c>
      <c r="I33" s="343">
        <v>7638</v>
      </c>
      <c r="J33" s="343">
        <v>4250</v>
      </c>
      <c r="K33" s="318">
        <v>3388</v>
      </c>
      <c r="L33" s="322">
        <v>7305</v>
      </c>
      <c r="M33" s="322">
        <v>3994</v>
      </c>
      <c r="N33" s="323">
        <v>3311</v>
      </c>
      <c r="O33" s="3">
        <f t="shared" si="0"/>
        <v>333</v>
      </c>
      <c r="P33" s="181">
        <f t="shared" si="1"/>
        <v>256</v>
      </c>
      <c r="Q33" s="182">
        <f t="shared" si="2"/>
        <v>77</v>
      </c>
      <c r="R33" s="177"/>
      <c r="S33" s="178"/>
    </row>
    <row r="34" spans="1:19" ht="13.5" customHeight="1">
      <c r="A34" s="184"/>
      <c r="B34" s="37" t="s">
        <v>173</v>
      </c>
      <c r="C34" s="343">
        <v>46230</v>
      </c>
      <c r="D34" s="343">
        <v>21923</v>
      </c>
      <c r="E34" s="343">
        <v>24307</v>
      </c>
      <c r="F34" s="343">
        <v>35045</v>
      </c>
      <c r="G34" s="343">
        <v>16702</v>
      </c>
      <c r="H34" s="343">
        <v>18343</v>
      </c>
      <c r="I34" s="343">
        <v>11185</v>
      </c>
      <c r="J34" s="343">
        <v>5221</v>
      </c>
      <c r="K34" s="318">
        <v>5964</v>
      </c>
      <c r="L34" s="322">
        <v>10782</v>
      </c>
      <c r="M34" s="322">
        <v>4847</v>
      </c>
      <c r="N34" s="323">
        <v>5935</v>
      </c>
      <c r="O34" s="3">
        <f t="shared" si="0"/>
        <v>403</v>
      </c>
      <c r="P34" s="181">
        <f t="shared" si="1"/>
        <v>374</v>
      </c>
      <c r="Q34" s="182">
        <f t="shared" si="2"/>
        <v>29</v>
      </c>
      <c r="R34" s="177"/>
      <c r="S34" s="178"/>
    </row>
    <row r="35" spans="1:19" ht="13.5" customHeight="1">
      <c r="A35" s="184"/>
      <c r="B35" s="37" t="s">
        <v>174</v>
      </c>
      <c r="C35" s="343">
        <v>18217</v>
      </c>
      <c r="D35" s="343">
        <v>8915</v>
      </c>
      <c r="E35" s="343">
        <v>9302</v>
      </c>
      <c r="F35" s="343">
        <v>21764</v>
      </c>
      <c r="G35" s="343">
        <v>9886</v>
      </c>
      <c r="H35" s="343">
        <v>11878</v>
      </c>
      <c r="I35" s="343">
        <v>-3547</v>
      </c>
      <c r="J35" s="343">
        <v>-971</v>
      </c>
      <c r="K35" s="318">
        <v>-2576</v>
      </c>
      <c r="L35" s="322">
        <v>-3477</v>
      </c>
      <c r="M35" s="322">
        <v>-853</v>
      </c>
      <c r="N35" s="323">
        <v>-2624</v>
      </c>
      <c r="O35" s="3">
        <f t="shared" si="0"/>
        <v>-70</v>
      </c>
      <c r="P35" s="181">
        <f t="shared" si="1"/>
        <v>-118</v>
      </c>
      <c r="Q35" s="182">
        <f t="shared" si="2"/>
        <v>48</v>
      </c>
      <c r="R35" s="177"/>
      <c r="S35" s="178"/>
    </row>
    <row r="36" spans="1:19" ht="13.5" customHeight="1">
      <c r="A36" s="184" t="s">
        <v>17</v>
      </c>
      <c r="B36" s="37" t="s">
        <v>172</v>
      </c>
      <c r="C36" s="343">
        <v>14861</v>
      </c>
      <c r="D36" s="343">
        <v>6921</v>
      </c>
      <c r="E36" s="343">
        <v>7940</v>
      </c>
      <c r="F36" s="343">
        <v>14766</v>
      </c>
      <c r="G36" s="343">
        <v>6947</v>
      </c>
      <c r="H36" s="343">
        <v>7819</v>
      </c>
      <c r="I36" s="343">
        <v>95</v>
      </c>
      <c r="J36" s="343">
        <v>-26</v>
      </c>
      <c r="K36" s="318">
        <v>121</v>
      </c>
      <c r="L36" s="322">
        <v>272</v>
      </c>
      <c r="M36" s="322">
        <v>137</v>
      </c>
      <c r="N36" s="323">
        <v>135</v>
      </c>
      <c r="O36" s="3">
        <f t="shared" si="0"/>
        <v>-177</v>
      </c>
      <c r="P36" s="181">
        <f t="shared" si="1"/>
        <v>-163</v>
      </c>
      <c r="Q36" s="182">
        <f t="shared" si="2"/>
        <v>-14</v>
      </c>
      <c r="R36" s="177"/>
      <c r="S36" s="178"/>
    </row>
    <row r="37" spans="1:19" ht="13.5" customHeight="1">
      <c r="A37" s="184"/>
      <c r="B37" s="37" t="s">
        <v>173</v>
      </c>
      <c r="C37" s="343">
        <v>8423</v>
      </c>
      <c r="D37" s="343">
        <v>3860</v>
      </c>
      <c r="E37" s="343">
        <v>4563</v>
      </c>
      <c r="F37" s="343">
        <v>7463</v>
      </c>
      <c r="G37" s="343">
        <v>3566</v>
      </c>
      <c r="H37" s="343">
        <v>3897</v>
      </c>
      <c r="I37" s="343">
        <v>960</v>
      </c>
      <c r="J37" s="343">
        <v>294</v>
      </c>
      <c r="K37" s="318">
        <v>666</v>
      </c>
      <c r="L37" s="322">
        <v>1078</v>
      </c>
      <c r="M37" s="322">
        <v>396</v>
      </c>
      <c r="N37" s="323">
        <v>682</v>
      </c>
      <c r="O37" s="3">
        <f t="shared" si="0"/>
        <v>-118</v>
      </c>
      <c r="P37" s="181">
        <f t="shared" si="1"/>
        <v>-102</v>
      </c>
      <c r="Q37" s="182">
        <f t="shared" si="2"/>
        <v>-16</v>
      </c>
      <c r="R37" s="177"/>
      <c r="S37" s="178"/>
    </row>
    <row r="38" spans="1:19" ht="13.5" customHeight="1">
      <c r="A38" s="184"/>
      <c r="B38" s="37" t="s">
        <v>174</v>
      </c>
      <c r="C38" s="343">
        <v>6438</v>
      </c>
      <c r="D38" s="343">
        <v>3061</v>
      </c>
      <c r="E38" s="343">
        <v>3377</v>
      </c>
      <c r="F38" s="343">
        <v>7303</v>
      </c>
      <c r="G38" s="343">
        <v>3381</v>
      </c>
      <c r="H38" s="343">
        <v>3922</v>
      </c>
      <c r="I38" s="343">
        <v>-865</v>
      </c>
      <c r="J38" s="343">
        <v>-320</v>
      </c>
      <c r="K38" s="318">
        <v>-545</v>
      </c>
      <c r="L38" s="322">
        <v>-806</v>
      </c>
      <c r="M38" s="322">
        <v>-259</v>
      </c>
      <c r="N38" s="323">
        <v>-547</v>
      </c>
      <c r="O38" s="3">
        <f t="shared" si="0"/>
        <v>-59</v>
      </c>
      <c r="P38" s="181">
        <f t="shared" si="1"/>
        <v>-61</v>
      </c>
      <c r="Q38" s="182">
        <f t="shared" si="2"/>
        <v>2</v>
      </c>
      <c r="R38" s="177"/>
      <c r="S38" s="178"/>
    </row>
    <row r="39" spans="1:19" ht="13.5" customHeight="1">
      <c r="A39" s="184" t="s">
        <v>18</v>
      </c>
      <c r="B39" s="37" t="s">
        <v>172</v>
      </c>
      <c r="C39" s="343">
        <v>27532</v>
      </c>
      <c r="D39" s="343">
        <v>13030</v>
      </c>
      <c r="E39" s="343">
        <v>14502</v>
      </c>
      <c r="F39" s="343">
        <v>29717</v>
      </c>
      <c r="G39" s="343">
        <v>14040</v>
      </c>
      <c r="H39" s="343">
        <v>15677</v>
      </c>
      <c r="I39" s="343">
        <v>-2185</v>
      </c>
      <c r="J39" s="343">
        <v>-1010</v>
      </c>
      <c r="K39" s="318">
        <v>-1175</v>
      </c>
      <c r="L39" s="322">
        <v>-2906</v>
      </c>
      <c r="M39" s="322">
        <v>-1371</v>
      </c>
      <c r="N39" s="323">
        <v>-1535</v>
      </c>
      <c r="O39" s="3">
        <f t="shared" si="0"/>
        <v>721</v>
      </c>
      <c r="P39" s="181">
        <f t="shared" si="1"/>
        <v>361</v>
      </c>
      <c r="Q39" s="182">
        <f t="shared" si="2"/>
        <v>360</v>
      </c>
      <c r="R39" s="177"/>
      <c r="S39" s="178"/>
    </row>
    <row r="40" spans="1:19" ht="13.5" customHeight="1">
      <c r="A40" s="108"/>
      <c r="B40" s="37" t="s">
        <v>173</v>
      </c>
      <c r="C40" s="343">
        <v>17175</v>
      </c>
      <c r="D40" s="343">
        <v>8159</v>
      </c>
      <c r="E40" s="343">
        <v>9016</v>
      </c>
      <c r="F40" s="343">
        <v>11959</v>
      </c>
      <c r="G40" s="343">
        <v>5718</v>
      </c>
      <c r="H40" s="343">
        <v>6241</v>
      </c>
      <c r="I40" s="343">
        <v>5216</v>
      </c>
      <c r="J40" s="343">
        <v>2441</v>
      </c>
      <c r="K40" s="318">
        <v>2775</v>
      </c>
      <c r="L40" s="322">
        <v>5009</v>
      </c>
      <c r="M40" s="322">
        <v>2331</v>
      </c>
      <c r="N40" s="323">
        <v>2678</v>
      </c>
      <c r="O40" s="3">
        <f t="shared" si="0"/>
        <v>207</v>
      </c>
      <c r="P40" s="181">
        <f t="shared" si="1"/>
        <v>110</v>
      </c>
      <c r="Q40" s="182">
        <f t="shared" si="2"/>
        <v>97</v>
      </c>
      <c r="R40" s="177"/>
      <c r="S40" s="178"/>
    </row>
    <row r="41" spans="1:19" ht="13.5" customHeight="1">
      <c r="A41" s="108"/>
      <c r="B41" s="37" t="s">
        <v>174</v>
      </c>
      <c r="C41" s="343">
        <v>10357</v>
      </c>
      <c r="D41" s="343">
        <v>4871</v>
      </c>
      <c r="E41" s="343">
        <v>5486</v>
      </c>
      <c r="F41" s="343">
        <v>17758</v>
      </c>
      <c r="G41" s="343">
        <v>8322</v>
      </c>
      <c r="H41" s="343">
        <v>9436</v>
      </c>
      <c r="I41" s="343">
        <v>-7401</v>
      </c>
      <c r="J41" s="343">
        <v>-3451</v>
      </c>
      <c r="K41" s="318">
        <v>-3950</v>
      </c>
      <c r="L41" s="322">
        <v>-7915</v>
      </c>
      <c r="M41" s="322">
        <v>-3702</v>
      </c>
      <c r="N41" s="323">
        <v>-4213</v>
      </c>
      <c r="O41" s="3">
        <f t="shared" si="0"/>
        <v>514</v>
      </c>
      <c r="P41" s="181">
        <f t="shared" si="1"/>
        <v>251</v>
      </c>
      <c r="Q41" s="182">
        <f t="shared" si="2"/>
        <v>263</v>
      </c>
      <c r="R41" s="177"/>
      <c r="S41" s="178"/>
    </row>
    <row r="42" spans="1:19" ht="13.5" customHeight="1">
      <c r="A42" s="108" t="s">
        <v>19</v>
      </c>
      <c r="B42" s="37" t="s">
        <v>172</v>
      </c>
      <c r="C42" s="343">
        <v>15147</v>
      </c>
      <c r="D42" s="343">
        <v>7150</v>
      </c>
      <c r="E42" s="343">
        <v>7997</v>
      </c>
      <c r="F42" s="343">
        <v>16389</v>
      </c>
      <c r="G42" s="343">
        <v>7723</v>
      </c>
      <c r="H42" s="343">
        <v>8666</v>
      </c>
      <c r="I42" s="343">
        <v>-1242</v>
      </c>
      <c r="J42" s="343">
        <v>-573</v>
      </c>
      <c r="K42" s="318">
        <v>-669</v>
      </c>
      <c r="L42" s="322">
        <v>-1420</v>
      </c>
      <c r="M42" s="322">
        <v>-636</v>
      </c>
      <c r="N42" s="323">
        <v>-784</v>
      </c>
      <c r="O42" s="3">
        <f t="shared" si="0"/>
        <v>178</v>
      </c>
      <c r="P42" s="181">
        <f t="shared" si="1"/>
        <v>63</v>
      </c>
      <c r="Q42" s="182">
        <f t="shared" si="2"/>
        <v>115</v>
      </c>
      <c r="R42" s="177"/>
      <c r="S42" s="178"/>
    </row>
    <row r="43" spans="1:19" ht="13.5" customHeight="1">
      <c r="A43" s="108"/>
      <c r="B43" s="37" t="s">
        <v>173</v>
      </c>
      <c r="C43" s="343">
        <v>9556</v>
      </c>
      <c r="D43" s="343">
        <v>4276</v>
      </c>
      <c r="E43" s="343">
        <v>5280</v>
      </c>
      <c r="F43" s="343">
        <v>7711</v>
      </c>
      <c r="G43" s="343">
        <v>3731</v>
      </c>
      <c r="H43" s="343">
        <v>3980</v>
      </c>
      <c r="I43" s="343">
        <v>1845</v>
      </c>
      <c r="J43" s="343">
        <v>545</v>
      </c>
      <c r="K43" s="318">
        <v>1300</v>
      </c>
      <c r="L43" s="322">
        <v>1941</v>
      </c>
      <c r="M43" s="322">
        <v>542</v>
      </c>
      <c r="N43" s="323">
        <v>1399</v>
      </c>
      <c r="O43" s="3">
        <f t="shared" si="0"/>
        <v>-96</v>
      </c>
      <c r="P43" s="181">
        <f t="shared" si="1"/>
        <v>3</v>
      </c>
      <c r="Q43" s="182">
        <f t="shared" si="2"/>
        <v>-99</v>
      </c>
      <c r="R43" s="177"/>
      <c r="S43" s="178"/>
    </row>
    <row r="44" spans="1:19" ht="13.5" customHeight="1">
      <c r="A44" s="108"/>
      <c r="B44" s="37" t="s">
        <v>174</v>
      </c>
      <c r="C44" s="343">
        <v>5591</v>
      </c>
      <c r="D44" s="343">
        <v>2874</v>
      </c>
      <c r="E44" s="343">
        <v>2717</v>
      </c>
      <c r="F44" s="343">
        <v>8678</v>
      </c>
      <c r="G44" s="343">
        <v>3992</v>
      </c>
      <c r="H44" s="343">
        <v>4686</v>
      </c>
      <c r="I44" s="343">
        <v>-3087</v>
      </c>
      <c r="J44" s="343">
        <v>-1118</v>
      </c>
      <c r="K44" s="318">
        <v>-1969</v>
      </c>
      <c r="L44" s="322">
        <v>-3361</v>
      </c>
      <c r="M44" s="322">
        <v>-1178</v>
      </c>
      <c r="N44" s="323">
        <v>-2183</v>
      </c>
      <c r="O44" s="3">
        <f t="shared" si="0"/>
        <v>274</v>
      </c>
      <c r="P44" s="181">
        <f t="shared" si="1"/>
        <v>60</v>
      </c>
      <c r="Q44" s="182">
        <f t="shared" si="2"/>
        <v>214</v>
      </c>
      <c r="R44" s="177"/>
      <c r="S44" s="178"/>
    </row>
    <row r="45" spans="1:19" ht="13.5" customHeight="1">
      <c r="A45" s="108" t="s">
        <v>20</v>
      </c>
      <c r="B45" s="37" t="s">
        <v>172</v>
      </c>
      <c r="C45" s="343">
        <v>27304</v>
      </c>
      <c r="D45" s="343">
        <v>13068</v>
      </c>
      <c r="E45" s="343">
        <v>14236</v>
      </c>
      <c r="F45" s="343">
        <v>25817</v>
      </c>
      <c r="G45" s="343">
        <v>12437</v>
      </c>
      <c r="H45" s="343">
        <v>13380</v>
      </c>
      <c r="I45" s="343">
        <v>1487</v>
      </c>
      <c r="J45" s="343">
        <v>631</v>
      </c>
      <c r="K45" s="318">
        <v>856</v>
      </c>
      <c r="L45" s="322">
        <v>1389</v>
      </c>
      <c r="M45" s="322">
        <v>565</v>
      </c>
      <c r="N45" s="323">
        <v>824</v>
      </c>
      <c r="O45" s="3">
        <f t="shared" si="0"/>
        <v>98</v>
      </c>
      <c r="P45" s="181">
        <f t="shared" si="1"/>
        <v>66</v>
      </c>
      <c r="Q45" s="182">
        <f t="shared" si="2"/>
        <v>32</v>
      </c>
      <c r="R45" s="177"/>
      <c r="S45" s="178"/>
    </row>
    <row r="46" spans="1:19" ht="13.5" customHeight="1">
      <c r="A46" s="108"/>
      <c r="B46" s="37" t="s">
        <v>173</v>
      </c>
      <c r="C46" s="343">
        <v>17951</v>
      </c>
      <c r="D46" s="343">
        <v>8417</v>
      </c>
      <c r="E46" s="343">
        <v>9534</v>
      </c>
      <c r="F46" s="343">
        <v>13922</v>
      </c>
      <c r="G46" s="343">
        <v>6896</v>
      </c>
      <c r="H46" s="343">
        <v>7026</v>
      </c>
      <c r="I46" s="343">
        <v>4029</v>
      </c>
      <c r="J46" s="343">
        <v>1521</v>
      </c>
      <c r="K46" s="318">
        <v>2508</v>
      </c>
      <c r="L46" s="322">
        <v>3907</v>
      </c>
      <c r="M46" s="322">
        <v>1404</v>
      </c>
      <c r="N46" s="323">
        <v>2503</v>
      </c>
      <c r="O46" s="3">
        <f t="shared" si="0"/>
        <v>122</v>
      </c>
      <c r="P46" s="181">
        <f t="shared" si="1"/>
        <v>117</v>
      </c>
      <c r="Q46" s="182">
        <f t="shared" si="2"/>
        <v>5</v>
      </c>
      <c r="R46" s="177"/>
      <c r="S46" s="178"/>
    </row>
    <row r="47" spans="1:19" ht="13.5" customHeight="1">
      <c r="A47" s="108"/>
      <c r="B47" s="37" t="s">
        <v>174</v>
      </c>
      <c r="C47" s="343">
        <v>9353</v>
      </c>
      <c r="D47" s="343">
        <v>4651</v>
      </c>
      <c r="E47" s="343">
        <v>4702</v>
      </c>
      <c r="F47" s="343">
        <v>11895</v>
      </c>
      <c r="G47" s="343">
        <v>5541</v>
      </c>
      <c r="H47" s="343">
        <v>6354</v>
      </c>
      <c r="I47" s="343">
        <v>-2542</v>
      </c>
      <c r="J47" s="343">
        <v>-890</v>
      </c>
      <c r="K47" s="318">
        <v>-1652</v>
      </c>
      <c r="L47" s="322">
        <v>-2518</v>
      </c>
      <c r="M47" s="322">
        <v>-839</v>
      </c>
      <c r="N47" s="323">
        <v>-1679</v>
      </c>
      <c r="O47" s="3">
        <f t="shared" si="0"/>
        <v>-24</v>
      </c>
      <c r="P47" s="181">
        <f t="shared" si="1"/>
        <v>-51</v>
      </c>
      <c r="Q47" s="182">
        <f t="shared" si="2"/>
        <v>27</v>
      </c>
      <c r="R47" s="177"/>
      <c r="S47" s="178"/>
    </row>
    <row r="48" spans="1:19" ht="13.5" customHeight="1">
      <c r="A48" s="108" t="s">
        <v>21</v>
      </c>
      <c r="B48" s="37" t="s">
        <v>172</v>
      </c>
      <c r="C48" s="343">
        <v>55953</v>
      </c>
      <c r="D48" s="343">
        <v>26955</v>
      </c>
      <c r="E48" s="343">
        <v>28998</v>
      </c>
      <c r="F48" s="343">
        <v>60128</v>
      </c>
      <c r="G48" s="343">
        <v>29118</v>
      </c>
      <c r="H48" s="343">
        <v>31010</v>
      </c>
      <c r="I48" s="343">
        <v>-4175</v>
      </c>
      <c r="J48" s="343">
        <v>-2163</v>
      </c>
      <c r="K48" s="318">
        <v>-2012</v>
      </c>
      <c r="L48" s="322">
        <v>-4151</v>
      </c>
      <c r="M48" s="322">
        <v>-2324</v>
      </c>
      <c r="N48" s="323">
        <v>-1827</v>
      </c>
      <c r="O48" s="3">
        <f t="shared" si="0"/>
        <v>-24</v>
      </c>
      <c r="P48" s="181">
        <f t="shared" si="1"/>
        <v>161</v>
      </c>
      <c r="Q48" s="182">
        <f t="shared" si="2"/>
        <v>-185</v>
      </c>
      <c r="R48" s="177"/>
      <c r="S48" s="178"/>
    </row>
    <row r="49" spans="1:19" ht="13.5" customHeight="1">
      <c r="A49" s="108"/>
      <c r="B49" s="37" t="s">
        <v>173</v>
      </c>
      <c r="C49" s="343">
        <v>42103</v>
      </c>
      <c r="D49" s="343">
        <v>20145</v>
      </c>
      <c r="E49" s="343">
        <v>21958</v>
      </c>
      <c r="F49" s="343">
        <v>45733</v>
      </c>
      <c r="G49" s="343">
        <v>22164</v>
      </c>
      <c r="H49" s="343">
        <v>23569</v>
      </c>
      <c r="I49" s="343">
        <v>-3630</v>
      </c>
      <c r="J49" s="343">
        <v>-2019</v>
      </c>
      <c r="K49" s="318">
        <v>-1611</v>
      </c>
      <c r="L49" s="322">
        <v>-3327</v>
      </c>
      <c r="M49" s="322">
        <v>-1956</v>
      </c>
      <c r="N49" s="323">
        <v>-1371</v>
      </c>
      <c r="O49" s="3">
        <f t="shared" si="0"/>
        <v>-303</v>
      </c>
      <c r="P49" s="181">
        <f t="shared" si="1"/>
        <v>-63</v>
      </c>
      <c r="Q49" s="182">
        <f t="shared" si="2"/>
        <v>-240</v>
      </c>
      <c r="R49" s="177"/>
      <c r="S49" s="178"/>
    </row>
    <row r="50" spans="1:19" ht="13.5" customHeight="1">
      <c r="A50" s="108"/>
      <c r="B50" s="37" t="s">
        <v>174</v>
      </c>
      <c r="C50" s="343">
        <v>13850</v>
      </c>
      <c r="D50" s="343">
        <v>6810</v>
      </c>
      <c r="E50" s="343">
        <v>7040</v>
      </c>
      <c r="F50" s="343">
        <v>14395</v>
      </c>
      <c r="G50" s="343">
        <v>6954</v>
      </c>
      <c r="H50" s="343">
        <v>7441</v>
      </c>
      <c r="I50" s="343">
        <v>-545</v>
      </c>
      <c r="J50" s="343">
        <v>-144</v>
      </c>
      <c r="K50" s="318">
        <v>-401</v>
      </c>
      <c r="L50" s="322">
        <v>-824</v>
      </c>
      <c r="M50" s="322">
        <v>-368</v>
      </c>
      <c r="N50" s="323">
        <v>-456</v>
      </c>
      <c r="O50" s="3">
        <f t="shared" si="0"/>
        <v>279</v>
      </c>
      <c r="P50" s="181">
        <f t="shared" si="1"/>
        <v>224</v>
      </c>
      <c r="Q50" s="182">
        <f t="shared" si="2"/>
        <v>55</v>
      </c>
      <c r="R50" s="177"/>
      <c r="S50" s="178"/>
    </row>
    <row r="51" spans="1:19" ht="13.5" customHeight="1">
      <c r="A51" s="108" t="s">
        <v>22</v>
      </c>
      <c r="B51" s="37" t="s">
        <v>172</v>
      </c>
      <c r="C51" s="343">
        <v>14248</v>
      </c>
      <c r="D51" s="343">
        <v>6730</v>
      </c>
      <c r="E51" s="343">
        <v>7518</v>
      </c>
      <c r="F51" s="343">
        <v>16475</v>
      </c>
      <c r="G51" s="343">
        <v>7796</v>
      </c>
      <c r="H51" s="343">
        <v>8679</v>
      </c>
      <c r="I51" s="343">
        <v>-2227</v>
      </c>
      <c r="J51" s="343">
        <v>-1066</v>
      </c>
      <c r="K51" s="318">
        <v>-1161</v>
      </c>
      <c r="L51" s="322">
        <v>-2391</v>
      </c>
      <c r="M51" s="322">
        <v>-1065</v>
      </c>
      <c r="N51" s="323">
        <v>-1326</v>
      </c>
      <c r="O51" s="3">
        <f t="shared" si="0"/>
        <v>164</v>
      </c>
      <c r="P51" s="181">
        <f t="shared" si="1"/>
        <v>-1</v>
      </c>
      <c r="Q51" s="182">
        <f t="shared" si="2"/>
        <v>165</v>
      </c>
      <c r="R51" s="177"/>
      <c r="S51" s="178"/>
    </row>
    <row r="52" spans="1:19" ht="13.5" customHeight="1">
      <c r="A52" s="108"/>
      <c r="B52" s="37" t="s">
        <v>173</v>
      </c>
      <c r="C52" s="343">
        <v>6745</v>
      </c>
      <c r="D52" s="343">
        <v>3075</v>
      </c>
      <c r="E52" s="343">
        <v>3670</v>
      </c>
      <c r="F52" s="343">
        <v>6873</v>
      </c>
      <c r="G52" s="343">
        <v>3369</v>
      </c>
      <c r="H52" s="343">
        <v>3504</v>
      </c>
      <c r="I52" s="343">
        <v>-128</v>
      </c>
      <c r="J52" s="343">
        <v>-294</v>
      </c>
      <c r="K52" s="318">
        <v>166</v>
      </c>
      <c r="L52" s="322">
        <v>95</v>
      </c>
      <c r="M52" s="322">
        <v>-188</v>
      </c>
      <c r="N52" s="323">
        <v>283</v>
      </c>
      <c r="O52" s="3">
        <f t="shared" si="0"/>
        <v>-223</v>
      </c>
      <c r="P52" s="181">
        <f t="shared" si="1"/>
        <v>-106</v>
      </c>
      <c r="Q52" s="182">
        <f t="shared" si="2"/>
        <v>-117</v>
      </c>
      <c r="R52" s="177"/>
      <c r="S52" s="178"/>
    </row>
    <row r="53" spans="1:19" ht="13.5" customHeight="1">
      <c r="A53" s="108"/>
      <c r="B53" s="37" t="s">
        <v>174</v>
      </c>
      <c r="C53" s="343">
        <v>7503</v>
      </c>
      <c r="D53" s="343">
        <v>3655</v>
      </c>
      <c r="E53" s="343">
        <v>3848</v>
      </c>
      <c r="F53" s="343">
        <v>9602</v>
      </c>
      <c r="G53" s="343">
        <v>4427</v>
      </c>
      <c r="H53" s="343">
        <v>5175</v>
      </c>
      <c r="I53" s="343">
        <v>-2099</v>
      </c>
      <c r="J53" s="343">
        <v>-772</v>
      </c>
      <c r="K53" s="318">
        <v>-1327</v>
      </c>
      <c r="L53" s="322">
        <v>-2486</v>
      </c>
      <c r="M53" s="322">
        <v>-877</v>
      </c>
      <c r="N53" s="323">
        <v>-1609</v>
      </c>
      <c r="O53" s="3">
        <f t="shared" si="0"/>
        <v>387</v>
      </c>
      <c r="P53" s="181">
        <f t="shared" si="1"/>
        <v>105</v>
      </c>
      <c r="Q53" s="182">
        <f t="shared" si="2"/>
        <v>282</v>
      </c>
      <c r="R53" s="177"/>
      <c r="S53" s="178"/>
    </row>
    <row r="54" spans="1:19" ht="13.5" customHeight="1">
      <c r="A54" s="108" t="s">
        <v>23</v>
      </c>
      <c r="B54" s="37" t="s">
        <v>172</v>
      </c>
      <c r="C54" s="343">
        <v>21048</v>
      </c>
      <c r="D54" s="343">
        <v>10083</v>
      </c>
      <c r="E54" s="343">
        <v>10965</v>
      </c>
      <c r="F54" s="343">
        <v>23417</v>
      </c>
      <c r="G54" s="343">
        <v>11109</v>
      </c>
      <c r="H54" s="343">
        <v>12308</v>
      </c>
      <c r="I54" s="343">
        <v>-2369</v>
      </c>
      <c r="J54" s="343">
        <v>-1026</v>
      </c>
      <c r="K54" s="318">
        <v>-1343</v>
      </c>
      <c r="L54" s="322">
        <v>-2197</v>
      </c>
      <c r="M54" s="322">
        <v>-989</v>
      </c>
      <c r="N54" s="323">
        <v>-1208</v>
      </c>
      <c r="O54" s="3">
        <f t="shared" si="0"/>
        <v>-172</v>
      </c>
      <c r="P54" s="181">
        <f t="shared" si="1"/>
        <v>-37</v>
      </c>
      <c r="Q54" s="182">
        <f t="shared" si="2"/>
        <v>-135</v>
      </c>
      <c r="R54" s="177"/>
      <c r="S54" s="178"/>
    </row>
    <row r="55" spans="1:19" ht="13.5" customHeight="1">
      <c r="A55" s="108"/>
      <c r="B55" s="37" t="s">
        <v>173</v>
      </c>
      <c r="C55" s="343">
        <v>14127</v>
      </c>
      <c r="D55" s="343">
        <v>6746</v>
      </c>
      <c r="E55" s="343">
        <v>7381</v>
      </c>
      <c r="F55" s="343">
        <v>10214</v>
      </c>
      <c r="G55" s="343">
        <v>4956</v>
      </c>
      <c r="H55" s="343">
        <v>5258</v>
      </c>
      <c r="I55" s="343">
        <v>3913</v>
      </c>
      <c r="J55" s="343">
        <v>1790</v>
      </c>
      <c r="K55" s="318">
        <v>2123</v>
      </c>
      <c r="L55" s="322">
        <v>4608</v>
      </c>
      <c r="M55" s="322">
        <v>2039</v>
      </c>
      <c r="N55" s="323">
        <v>2569</v>
      </c>
      <c r="O55" s="3">
        <f t="shared" si="0"/>
        <v>-695</v>
      </c>
      <c r="P55" s="181">
        <f t="shared" si="1"/>
        <v>-249</v>
      </c>
      <c r="Q55" s="182">
        <f t="shared" si="2"/>
        <v>-446</v>
      </c>
      <c r="R55" s="177"/>
      <c r="S55" s="178"/>
    </row>
    <row r="56" spans="1:19" ht="13.5" customHeight="1">
      <c r="A56" s="108"/>
      <c r="B56" s="37" t="s">
        <v>174</v>
      </c>
      <c r="C56" s="343">
        <v>6921</v>
      </c>
      <c r="D56" s="343">
        <v>3337</v>
      </c>
      <c r="E56" s="343">
        <v>3584</v>
      </c>
      <c r="F56" s="343">
        <v>13203</v>
      </c>
      <c r="G56" s="343">
        <v>6153</v>
      </c>
      <c r="H56" s="343">
        <v>7050</v>
      </c>
      <c r="I56" s="343">
        <v>-6282</v>
      </c>
      <c r="J56" s="343">
        <v>-2816</v>
      </c>
      <c r="K56" s="318">
        <v>-3466</v>
      </c>
      <c r="L56" s="322">
        <v>-6805</v>
      </c>
      <c r="M56" s="322">
        <v>-3028</v>
      </c>
      <c r="N56" s="323">
        <v>-3777</v>
      </c>
      <c r="O56" s="3">
        <f t="shared" si="0"/>
        <v>523</v>
      </c>
      <c r="P56" s="181">
        <f t="shared" si="1"/>
        <v>212</v>
      </c>
      <c r="Q56" s="182">
        <f t="shared" si="2"/>
        <v>311</v>
      </c>
      <c r="R56" s="177"/>
      <c r="S56" s="178"/>
    </row>
    <row r="57" spans="1:19" ht="13.5" customHeight="1">
      <c r="A57" s="108" t="s">
        <v>24</v>
      </c>
      <c r="B57" s="37" t="s">
        <v>172</v>
      </c>
      <c r="C57" s="343">
        <v>44666</v>
      </c>
      <c r="D57" s="343">
        <v>20732</v>
      </c>
      <c r="E57" s="343">
        <v>23934</v>
      </c>
      <c r="F57" s="343">
        <v>43843</v>
      </c>
      <c r="G57" s="343">
        <v>20403</v>
      </c>
      <c r="H57" s="343">
        <v>23440</v>
      </c>
      <c r="I57" s="343">
        <v>823</v>
      </c>
      <c r="J57" s="343">
        <v>329</v>
      </c>
      <c r="K57" s="318">
        <v>494</v>
      </c>
      <c r="L57" s="322">
        <v>1003</v>
      </c>
      <c r="M57" s="322">
        <v>516</v>
      </c>
      <c r="N57" s="323">
        <v>487</v>
      </c>
      <c r="O57" s="3">
        <f t="shared" si="0"/>
        <v>-180</v>
      </c>
      <c r="P57" s="181">
        <f t="shared" si="1"/>
        <v>-187</v>
      </c>
      <c r="Q57" s="182">
        <f t="shared" si="2"/>
        <v>7</v>
      </c>
      <c r="R57" s="177"/>
      <c r="S57" s="178"/>
    </row>
    <row r="58" spans="1:19" ht="13.5" customHeight="1">
      <c r="A58" s="108"/>
      <c r="B58" s="37" t="s">
        <v>173</v>
      </c>
      <c r="C58" s="343">
        <v>28288</v>
      </c>
      <c r="D58" s="343">
        <v>12885</v>
      </c>
      <c r="E58" s="343">
        <v>15403</v>
      </c>
      <c r="F58" s="343">
        <v>21874</v>
      </c>
      <c r="G58" s="343">
        <v>10282</v>
      </c>
      <c r="H58" s="343">
        <v>11592</v>
      </c>
      <c r="I58" s="343">
        <v>6414</v>
      </c>
      <c r="J58" s="343">
        <v>2603</v>
      </c>
      <c r="K58" s="318">
        <v>3811</v>
      </c>
      <c r="L58" s="322">
        <v>7080</v>
      </c>
      <c r="M58" s="322">
        <v>2939</v>
      </c>
      <c r="N58" s="323">
        <v>4141</v>
      </c>
      <c r="O58" s="3">
        <f t="shared" si="0"/>
        <v>-666</v>
      </c>
      <c r="P58" s="181">
        <f t="shared" si="1"/>
        <v>-336</v>
      </c>
      <c r="Q58" s="182">
        <f t="shared" si="2"/>
        <v>-330</v>
      </c>
      <c r="R58" s="177"/>
      <c r="S58" s="178"/>
    </row>
    <row r="59" spans="1:19" ht="13.5" customHeight="1">
      <c r="A59" s="108"/>
      <c r="B59" s="37" t="s">
        <v>174</v>
      </c>
      <c r="C59" s="343">
        <v>16378</v>
      </c>
      <c r="D59" s="343">
        <v>7847</v>
      </c>
      <c r="E59" s="343">
        <v>8531</v>
      </c>
      <c r="F59" s="343">
        <v>21969</v>
      </c>
      <c r="G59" s="343">
        <v>10121</v>
      </c>
      <c r="H59" s="343">
        <v>11848</v>
      </c>
      <c r="I59" s="343">
        <v>-5591</v>
      </c>
      <c r="J59" s="343">
        <v>-2274</v>
      </c>
      <c r="K59" s="318">
        <v>-3317</v>
      </c>
      <c r="L59" s="322">
        <v>-6077</v>
      </c>
      <c r="M59" s="322">
        <v>-2423</v>
      </c>
      <c r="N59" s="323">
        <v>-3654</v>
      </c>
      <c r="O59" s="3">
        <f t="shared" si="0"/>
        <v>486</v>
      </c>
      <c r="P59" s="181">
        <f t="shared" si="1"/>
        <v>149</v>
      </c>
      <c r="Q59" s="182">
        <f t="shared" si="2"/>
        <v>337</v>
      </c>
      <c r="R59" s="177"/>
      <c r="S59" s="178"/>
    </row>
    <row r="60" spans="1:19" ht="13.5" customHeight="1">
      <c r="A60" s="184" t="s">
        <v>175</v>
      </c>
      <c r="B60" s="37" t="s">
        <v>172</v>
      </c>
      <c r="C60" s="343">
        <v>26344</v>
      </c>
      <c r="D60" s="343">
        <v>12843</v>
      </c>
      <c r="E60" s="343">
        <v>13501</v>
      </c>
      <c r="F60" s="343">
        <v>26112</v>
      </c>
      <c r="G60" s="343">
        <v>12754</v>
      </c>
      <c r="H60" s="343">
        <v>13358</v>
      </c>
      <c r="I60" s="343">
        <v>232</v>
      </c>
      <c r="J60" s="343">
        <v>89</v>
      </c>
      <c r="K60" s="318">
        <v>143</v>
      </c>
      <c r="L60" s="322">
        <v>564</v>
      </c>
      <c r="M60" s="322">
        <v>217</v>
      </c>
      <c r="N60" s="323">
        <v>347</v>
      </c>
      <c r="O60" s="3">
        <f t="shared" si="0"/>
        <v>-332</v>
      </c>
      <c r="P60" s="181">
        <f t="shared" si="1"/>
        <v>-128</v>
      </c>
      <c r="Q60" s="182">
        <f t="shared" si="2"/>
        <v>-204</v>
      </c>
      <c r="R60" s="177"/>
      <c r="S60" s="178"/>
    </row>
    <row r="61" spans="1:19" ht="13.5" customHeight="1">
      <c r="A61" s="184"/>
      <c r="B61" s="37" t="s">
        <v>173</v>
      </c>
      <c r="C61" s="343">
        <v>19168</v>
      </c>
      <c r="D61" s="343">
        <v>9352</v>
      </c>
      <c r="E61" s="343">
        <v>9816</v>
      </c>
      <c r="F61" s="343">
        <v>14473</v>
      </c>
      <c r="G61" s="343">
        <v>7166</v>
      </c>
      <c r="H61" s="343">
        <v>7307</v>
      </c>
      <c r="I61" s="343">
        <v>4695</v>
      </c>
      <c r="J61" s="343">
        <v>2186</v>
      </c>
      <c r="K61" s="318">
        <v>2509</v>
      </c>
      <c r="L61" s="322">
        <v>5477</v>
      </c>
      <c r="M61" s="322">
        <v>2438</v>
      </c>
      <c r="N61" s="323">
        <v>3039</v>
      </c>
      <c r="O61" s="3">
        <f t="shared" si="0"/>
        <v>-782</v>
      </c>
      <c r="P61" s="181">
        <f t="shared" si="1"/>
        <v>-252</v>
      </c>
      <c r="Q61" s="182">
        <f t="shared" si="2"/>
        <v>-530</v>
      </c>
      <c r="R61" s="177"/>
      <c r="S61" s="178"/>
    </row>
    <row r="62" spans="1:19" ht="13.5" customHeight="1">
      <c r="A62" s="184"/>
      <c r="B62" s="37" t="s">
        <v>174</v>
      </c>
      <c r="C62" s="343">
        <v>7176</v>
      </c>
      <c r="D62" s="343">
        <v>3491</v>
      </c>
      <c r="E62" s="343">
        <v>3685</v>
      </c>
      <c r="F62" s="343">
        <v>11639</v>
      </c>
      <c r="G62" s="343">
        <v>5588</v>
      </c>
      <c r="H62" s="343">
        <v>6051</v>
      </c>
      <c r="I62" s="343">
        <v>-4463</v>
      </c>
      <c r="J62" s="343">
        <v>-2097</v>
      </c>
      <c r="K62" s="318">
        <v>-2366</v>
      </c>
      <c r="L62" s="322">
        <v>-4913</v>
      </c>
      <c r="M62" s="322">
        <v>-2221</v>
      </c>
      <c r="N62" s="323">
        <v>-2692</v>
      </c>
      <c r="O62" s="3">
        <f t="shared" si="0"/>
        <v>450</v>
      </c>
      <c r="P62" s="181">
        <f t="shared" si="1"/>
        <v>124</v>
      </c>
      <c r="Q62" s="182">
        <f t="shared" si="2"/>
        <v>326</v>
      </c>
      <c r="R62" s="177"/>
      <c r="S62" s="178"/>
    </row>
    <row r="63" spans="1:19" ht="13.2">
      <c r="C63" s="316"/>
      <c r="D63" s="317"/>
      <c r="E63" s="317"/>
      <c r="F63" s="317"/>
      <c r="G63" s="317"/>
      <c r="H63" s="317"/>
      <c r="I63" s="317"/>
      <c r="J63" s="317"/>
      <c r="K63" s="317"/>
    </row>
  </sheetData>
  <mergeCells count="20">
    <mergeCell ref="H8:H9"/>
    <mergeCell ref="I8:I9"/>
    <mergeCell ref="M8:M9"/>
    <mergeCell ref="N8:N9"/>
    <mergeCell ref="O6:Q7"/>
    <mergeCell ref="O8:O10"/>
    <mergeCell ref="P8:P10"/>
    <mergeCell ref="Q8:Q10"/>
    <mergeCell ref="A6:B10"/>
    <mergeCell ref="C6:E7"/>
    <mergeCell ref="F6:H7"/>
    <mergeCell ref="K8:K9"/>
    <mergeCell ref="L8:L9"/>
    <mergeCell ref="I6:N7"/>
    <mergeCell ref="C8:C9"/>
    <mergeCell ref="D8:D9"/>
    <mergeCell ref="E8:E9"/>
    <mergeCell ref="F8:F9"/>
    <mergeCell ref="G8:G9"/>
    <mergeCell ref="J8:J9"/>
  </mergeCells>
  <pageMargins left="1.1023622047244095" right="0.70866141732283472" top="0.27559055118110237" bottom="0.27559055118110237" header="0.31496062992125984" footer="0.31496062992125984"/>
  <pageSetup paperSize="9" scale="96" fitToWidth="0" orientation="portrait" r:id="rId1"/>
  <headerFooter scaleWithDoc="0"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02"/>
  <sheetViews>
    <sheetView workbookViewId="0">
      <pane ySplit="9" topLeftCell="A10" activePane="bottomLeft" state="frozen"/>
      <selection pane="bottomLeft" activeCell="E7" sqref="E7"/>
    </sheetView>
  </sheetViews>
  <sheetFormatPr defaultColWidth="9" defaultRowHeight="12.6"/>
  <cols>
    <col min="1" max="1" width="20.8984375" style="113" customWidth="1"/>
    <col min="2" max="2" width="6.19921875" style="113" bestFit="1" customWidth="1"/>
    <col min="3" max="3" width="6.69921875" style="113" customWidth="1"/>
    <col min="4" max="4" width="7" style="113" customWidth="1"/>
    <col min="5" max="5" width="6.19921875" style="113" bestFit="1" customWidth="1"/>
    <col min="6" max="6" width="6.69921875" style="113" customWidth="1"/>
    <col min="7" max="7" width="7.09765625" style="113" customWidth="1"/>
    <col min="8" max="9" width="6.69921875" style="113" customWidth="1"/>
    <col min="10" max="10" width="7.19921875" style="113" customWidth="1"/>
    <col min="11" max="16384" width="9" style="113"/>
  </cols>
  <sheetData>
    <row r="1" spans="1:49">
      <c r="A1" s="112" t="s">
        <v>627</v>
      </c>
      <c r="B1" s="112"/>
      <c r="C1" s="112"/>
      <c r="D1" s="112"/>
      <c r="E1" s="112"/>
      <c r="F1" s="112"/>
      <c r="G1" s="112"/>
      <c r="H1" s="112"/>
      <c r="I1" s="112"/>
      <c r="J1" s="112"/>
    </row>
    <row r="2" spans="1:49">
      <c r="A2" s="111" t="s">
        <v>674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49">
      <c r="A3" s="112" t="s">
        <v>669</v>
      </c>
      <c r="B3" s="112"/>
      <c r="C3" s="112"/>
      <c r="D3" s="112"/>
      <c r="E3" s="112"/>
      <c r="F3" s="112"/>
      <c r="G3" s="112"/>
      <c r="H3" s="112"/>
      <c r="I3" s="112"/>
      <c r="J3" s="112"/>
    </row>
    <row r="4" spans="1:49">
      <c r="A4" s="402" t="s">
        <v>670</v>
      </c>
      <c r="B4" s="112"/>
      <c r="C4" s="112"/>
      <c r="D4" s="112"/>
      <c r="E4" s="112"/>
      <c r="F4" s="112"/>
      <c r="G4" s="112"/>
      <c r="H4" s="112"/>
      <c r="I4" s="112"/>
      <c r="J4" s="112"/>
    </row>
    <row r="5" spans="1:49">
      <c r="A5" s="402" t="s">
        <v>675</v>
      </c>
      <c r="B5" s="112"/>
      <c r="C5" s="112"/>
      <c r="D5" s="112"/>
      <c r="E5" s="112"/>
      <c r="F5" s="112"/>
      <c r="G5" s="112"/>
      <c r="H5" s="112"/>
      <c r="I5" s="112"/>
      <c r="J5" s="112"/>
    </row>
    <row r="6" spans="1:49" ht="13.2">
      <c r="A6" s="401" t="s">
        <v>672</v>
      </c>
      <c r="B6" s="112"/>
      <c r="C6" s="112"/>
      <c r="D6" s="112"/>
      <c r="E6" s="112"/>
      <c r="F6" s="112"/>
      <c r="G6" s="112"/>
      <c r="H6" s="112"/>
      <c r="I6" s="112"/>
      <c r="J6" s="112"/>
    </row>
    <row r="7" spans="1:49">
      <c r="A7" s="112"/>
      <c r="B7" s="112"/>
      <c r="C7" s="112"/>
      <c r="D7" s="112"/>
      <c r="E7" s="112"/>
      <c r="F7" s="112"/>
      <c r="G7" s="112"/>
      <c r="H7" s="112"/>
      <c r="I7" s="112"/>
      <c r="J7" s="112"/>
    </row>
    <row r="8" spans="1:49" ht="76.5" customHeight="1">
      <c r="A8" s="456" t="s">
        <v>472</v>
      </c>
      <c r="B8" s="417" t="s">
        <v>519</v>
      </c>
      <c r="C8" s="417"/>
      <c r="D8" s="422"/>
      <c r="E8" s="416" t="s">
        <v>532</v>
      </c>
      <c r="F8" s="417"/>
      <c r="G8" s="422"/>
      <c r="H8" s="416" t="s">
        <v>533</v>
      </c>
      <c r="I8" s="417"/>
      <c r="J8" s="417"/>
    </row>
    <row r="9" spans="1:49" ht="36">
      <c r="A9" s="457"/>
      <c r="B9" s="72" t="s">
        <v>521</v>
      </c>
      <c r="C9" s="73" t="s">
        <v>522</v>
      </c>
      <c r="D9" s="73" t="s">
        <v>523</v>
      </c>
      <c r="E9" s="73" t="s">
        <v>425</v>
      </c>
      <c r="F9" s="73" t="s">
        <v>522</v>
      </c>
      <c r="G9" s="73" t="s">
        <v>444</v>
      </c>
      <c r="H9" s="73" t="s">
        <v>425</v>
      </c>
      <c r="I9" s="73" t="s">
        <v>522</v>
      </c>
      <c r="J9" s="74" t="s">
        <v>534</v>
      </c>
      <c r="K9" s="403"/>
      <c r="L9" s="403"/>
      <c r="M9" s="403"/>
      <c r="N9" s="403"/>
      <c r="O9" s="403"/>
      <c r="P9" s="403"/>
      <c r="Q9" s="403"/>
      <c r="R9" s="403"/>
      <c r="S9" s="403"/>
      <c r="T9" s="403"/>
      <c r="U9" s="403"/>
      <c r="V9" s="403"/>
      <c r="W9" s="403"/>
      <c r="X9" s="403"/>
      <c r="Y9" s="403"/>
      <c r="Z9" s="403"/>
      <c r="AA9" s="403"/>
      <c r="AB9" s="403"/>
      <c r="AC9" s="403"/>
      <c r="AD9" s="403"/>
      <c r="AE9" s="403"/>
      <c r="AF9" s="403"/>
      <c r="AG9" s="403"/>
      <c r="AH9" s="403"/>
      <c r="AI9" s="403"/>
      <c r="AJ9" s="403"/>
      <c r="AK9" s="403"/>
      <c r="AL9" s="403"/>
      <c r="AM9" s="403"/>
      <c r="AN9" s="403"/>
      <c r="AO9" s="403"/>
      <c r="AP9" s="403"/>
      <c r="AQ9" s="403"/>
      <c r="AR9" s="403"/>
      <c r="AS9" s="403"/>
      <c r="AT9" s="403"/>
      <c r="AU9" s="403"/>
      <c r="AV9" s="403"/>
      <c r="AW9" s="403"/>
    </row>
    <row r="10" spans="1:49">
      <c r="A10" s="114"/>
      <c r="B10" s="115"/>
      <c r="C10" s="115"/>
      <c r="D10" s="115"/>
      <c r="E10" s="115"/>
      <c r="F10" s="115"/>
      <c r="G10" s="115"/>
      <c r="H10" s="115"/>
      <c r="I10" s="115"/>
      <c r="J10" s="116"/>
      <c r="K10" s="403"/>
    </row>
    <row r="11" spans="1:49">
      <c r="A11" s="163" t="s">
        <v>318</v>
      </c>
      <c r="B11" s="339">
        <v>498952</v>
      </c>
      <c r="C11" s="339">
        <v>236195</v>
      </c>
      <c r="D11" s="339">
        <v>262757</v>
      </c>
      <c r="E11" s="339">
        <v>498952</v>
      </c>
      <c r="F11" s="339">
        <v>236195</v>
      </c>
      <c r="G11" s="339">
        <v>262757</v>
      </c>
      <c r="H11" s="341" t="s">
        <v>1</v>
      </c>
      <c r="I11" s="341" t="s">
        <v>1</v>
      </c>
      <c r="J11" s="338" t="s">
        <v>1</v>
      </c>
    </row>
    <row r="12" spans="1:49">
      <c r="A12" s="405" t="s">
        <v>314</v>
      </c>
      <c r="B12" s="339"/>
      <c r="C12" s="339"/>
      <c r="D12" s="339"/>
      <c r="E12" s="339"/>
      <c r="F12" s="339"/>
      <c r="G12" s="339"/>
      <c r="H12" s="339"/>
      <c r="I12" s="339"/>
      <c r="J12" s="336"/>
    </row>
    <row r="13" spans="1:49">
      <c r="A13" s="163" t="s">
        <v>289</v>
      </c>
      <c r="B13" s="339">
        <v>40023</v>
      </c>
      <c r="C13" s="339">
        <v>18886</v>
      </c>
      <c r="D13" s="339">
        <v>21137</v>
      </c>
      <c r="E13" s="339">
        <v>37442</v>
      </c>
      <c r="F13" s="339">
        <v>17598</v>
      </c>
      <c r="G13" s="339">
        <v>19844</v>
      </c>
      <c r="H13" s="339">
        <v>2581</v>
      </c>
      <c r="I13" s="339">
        <v>1288</v>
      </c>
      <c r="J13" s="336">
        <v>1293</v>
      </c>
    </row>
    <row r="14" spans="1:49">
      <c r="A14" s="164" t="s">
        <v>290</v>
      </c>
      <c r="B14" s="340">
        <v>7833</v>
      </c>
      <c r="C14" s="340">
        <v>3741</v>
      </c>
      <c r="D14" s="340">
        <v>4092</v>
      </c>
      <c r="E14" s="340">
        <v>9114</v>
      </c>
      <c r="F14" s="340">
        <v>4308</v>
      </c>
      <c r="G14" s="340">
        <v>4806</v>
      </c>
      <c r="H14" s="340">
        <v>-1281</v>
      </c>
      <c r="I14" s="340">
        <v>-567</v>
      </c>
      <c r="J14" s="337">
        <v>-714</v>
      </c>
    </row>
    <row r="15" spans="1:49">
      <c r="A15" s="164" t="s">
        <v>291</v>
      </c>
      <c r="B15" s="340">
        <v>6422</v>
      </c>
      <c r="C15" s="340">
        <v>3068</v>
      </c>
      <c r="D15" s="340">
        <v>3354</v>
      </c>
      <c r="E15" s="340">
        <v>6719</v>
      </c>
      <c r="F15" s="340">
        <v>3085</v>
      </c>
      <c r="G15" s="340">
        <v>3634</v>
      </c>
      <c r="H15" s="340">
        <v>-297</v>
      </c>
      <c r="I15" s="340">
        <v>-17</v>
      </c>
      <c r="J15" s="337">
        <v>-280</v>
      </c>
    </row>
    <row r="16" spans="1:49">
      <c r="A16" s="164" t="s">
        <v>292</v>
      </c>
      <c r="B16" s="340">
        <v>6804</v>
      </c>
      <c r="C16" s="340">
        <v>3243</v>
      </c>
      <c r="D16" s="340">
        <v>3561</v>
      </c>
      <c r="E16" s="340">
        <v>8174</v>
      </c>
      <c r="F16" s="340">
        <v>3932</v>
      </c>
      <c r="G16" s="340">
        <v>4242</v>
      </c>
      <c r="H16" s="340">
        <v>-1370</v>
      </c>
      <c r="I16" s="340">
        <v>-689</v>
      </c>
      <c r="J16" s="337">
        <v>-681</v>
      </c>
    </row>
    <row r="17" spans="1:10">
      <c r="A17" s="164" t="s">
        <v>293</v>
      </c>
      <c r="B17" s="340">
        <v>6385</v>
      </c>
      <c r="C17" s="340">
        <v>3047</v>
      </c>
      <c r="D17" s="340">
        <v>3338</v>
      </c>
      <c r="E17" s="340">
        <v>6436</v>
      </c>
      <c r="F17" s="340">
        <v>2982</v>
      </c>
      <c r="G17" s="340">
        <v>3454</v>
      </c>
      <c r="H17" s="340">
        <v>-51</v>
      </c>
      <c r="I17" s="340">
        <v>65</v>
      </c>
      <c r="J17" s="337">
        <v>-116</v>
      </c>
    </row>
    <row r="18" spans="1:10">
      <c r="A18" s="164" t="s">
        <v>294</v>
      </c>
      <c r="B18" s="340">
        <v>12579</v>
      </c>
      <c r="C18" s="340">
        <v>5787</v>
      </c>
      <c r="D18" s="340">
        <v>6792</v>
      </c>
      <c r="E18" s="340">
        <v>6999</v>
      </c>
      <c r="F18" s="340">
        <v>3291</v>
      </c>
      <c r="G18" s="340">
        <v>3708</v>
      </c>
      <c r="H18" s="340">
        <v>5580</v>
      </c>
      <c r="I18" s="340">
        <v>2496</v>
      </c>
      <c r="J18" s="337">
        <v>3084</v>
      </c>
    </row>
    <row r="19" spans="1:10">
      <c r="A19" s="163" t="s">
        <v>11</v>
      </c>
      <c r="B19" s="339">
        <v>30354</v>
      </c>
      <c r="C19" s="339">
        <v>13990</v>
      </c>
      <c r="D19" s="339">
        <v>16364</v>
      </c>
      <c r="E19" s="339">
        <v>30175</v>
      </c>
      <c r="F19" s="339">
        <v>14139</v>
      </c>
      <c r="G19" s="339">
        <v>16036</v>
      </c>
      <c r="H19" s="339">
        <v>179</v>
      </c>
      <c r="I19" s="339">
        <v>-149</v>
      </c>
      <c r="J19" s="336">
        <v>328</v>
      </c>
    </row>
    <row r="20" spans="1:10">
      <c r="A20" s="164" t="s">
        <v>295</v>
      </c>
      <c r="B20" s="340">
        <v>11820</v>
      </c>
      <c r="C20" s="340">
        <v>5220</v>
      </c>
      <c r="D20" s="340">
        <v>6600</v>
      </c>
      <c r="E20" s="340">
        <v>7296</v>
      </c>
      <c r="F20" s="340">
        <v>3542</v>
      </c>
      <c r="G20" s="340">
        <v>3754</v>
      </c>
      <c r="H20" s="340">
        <v>4524</v>
      </c>
      <c r="I20" s="340">
        <v>1678</v>
      </c>
      <c r="J20" s="337">
        <v>2846</v>
      </c>
    </row>
    <row r="21" spans="1:10">
      <c r="A21" s="164" t="s">
        <v>296</v>
      </c>
      <c r="B21" s="340">
        <v>6878</v>
      </c>
      <c r="C21" s="340">
        <v>3229</v>
      </c>
      <c r="D21" s="340">
        <v>3649</v>
      </c>
      <c r="E21" s="340">
        <v>7911</v>
      </c>
      <c r="F21" s="340">
        <v>3716</v>
      </c>
      <c r="G21" s="340">
        <v>4195</v>
      </c>
      <c r="H21" s="340">
        <v>-1033</v>
      </c>
      <c r="I21" s="340">
        <v>-487</v>
      </c>
      <c r="J21" s="337">
        <v>-546</v>
      </c>
    </row>
    <row r="22" spans="1:10">
      <c r="A22" s="164" t="s">
        <v>297</v>
      </c>
      <c r="B22" s="340">
        <v>4577</v>
      </c>
      <c r="C22" s="340">
        <v>2091</v>
      </c>
      <c r="D22" s="340">
        <v>2486</v>
      </c>
      <c r="E22" s="340">
        <v>5697</v>
      </c>
      <c r="F22" s="340">
        <v>2648</v>
      </c>
      <c r="G22" s="340">
        <v>3049</v>
      </c>
      <c r="H22" s="340">
        <v>-1120</v>
      </c>
      <c r="I22" s="340">
        <v>-557</v>
      </c>
      <c r="J22" s="337">
        <v>-563</v>
      </c>
    </row>
    <row r="23" spans="1:10">
      <c r="A23" s="164" t="s">
        <v>298</v>
      </c>
      <c r="B23" s="340">
        <v>3170</v>
      </c>
      <c r="C23" s="340">
        <v>1613</v>
      </c>
      <c r="D23" s="340">
        <v>1557</v>
      </c>
      <c r="E23" s="340">
        <v>4035</v>
      </c>
      <c r="F23" s="340">
        <v>1848</v>
      </c>
      <c r="G23" s="340">
        <v>2187</v>
      </c>
      <c r="H23" s="340">
        <v>-865</v>
      </c>
      <c r="I23" s="340">
        <v>-235</v>
      </c>
      <c r="J23" s="337">
        <v>-630</v>
      </c>
    </row>
    <row r="24" spans="1:10">
      <c r="A24" s="164" t="s">
        <v>299</v>
      </c>
      <c r="B24" s="340">
        <v>3909</v>
      </c>
      <c r="C24" s="340">
        <v>1837</v>
      </c>
      <c r="D24" s="340">
        <v>2072</v>
      </c>
      <c r="E24" s="340">
        <v>5236</v>
      </c>
      <c r="F24" s="340">
        <v>2385</v>
      </c>
      <c r="G24" s="340">
        <v>2851</v>
      </c>
      <c r="H24" s="340">
        <v>-1327</v>
      </c>
      <c r="I24" s="340">
        <v>-548</v>
      </c>
      <c r="J24" s="337">
        <v>-779</v>
      </c>
    </row>
    <row r="25" spans="1:10">
      <c r="A25" s="163" t="s">
        <v>300</v>
      </c>
      <c r="B25" s="339">
        <v>23342</v>
      </c>
      <c r="C25" s="339">
        <v>10980</v>
      </c>
      <c r="D25" s="339">
        <v>12362</v>
      </c>
      <c r="E25" s="339">
        <v>27885</v>
      </c>
      <c r="F25" s="339">
        <v>13485</v>
      </c>
      <c r="G25" s="339">
        <v>14400</v>
      </c>
      <c r="H25" s="339">
        <v>-4543</v>
      </c>
      <c r="I25" s="339">
        <v>-2505</v>
      </c>
      <c r="J25" s="336">
        <v>-2038</v>
      </c>
    </row>
    <row r="26" spans="1:10">
      <c r="A26" s="164" t="s">
        <v>301</v>
      </c>
      <c r="B26" s="340">
        <v>4121</v>
      </c>
      <c r="C26" s="340">
        <v>2012</v>
      </c>
      <c r="D26" s="340">
        <v>2109</v>
      </c>
      <c r="E26" s="340">
        <v>4919</v>
      </c>
      <c r="F26" s="340">
        <v>2435</v>
      </c>
      <c r="G26" s="340">
        <v>2484</v>
      </c>
      <c r="H26" s="340">
        <v>-798</v>
      </c>
      <c r="I26" s="340">
        <v>-423</v>
      </c>
      <c r="J26" s="337">
        <v>-375</v>
      </c>
    </row>
    <row r="27" spans="1:10">
      <c r="A27" s="164" t="s">
        <v>221</v>
      </c>
      <c r="B27" s="340">
        <v>7279</v>
      </c>
      <c r="C27" s="340">
        <v>3573</v>
      </c>
      <c r="D27" s="340">
        <v>3706</v>
      </c>
      <c r="E27" s="340">
        <v>9307</v>
      </c>
      <c r="F27" s="340">
        <v>4497</v>
      </c>
      <c r="G27" s="340">
        <v>4810</v>
      </c>
      <c r="H27" s="340">
        <v>-2028</v>
      </c>
      <c r="I27" s="340">
        <v>-924</v>
      </c>
      <c r="J27" s="337">
        <v>-1104</v>
      </c>
    </row>
    <row r="28" spans="1:10">
      <c r="A28" s="164" t="s">
        <v>222</v>
      </c>
      <c r="B28" s="340">
        <v>6767</v>
      </c>
      <c r="C28" s="340">
        <v>2977</v>
      </c>
      <c r="D28" s="340">
        <v>3790</v>
      </c>
      <c r="E28" s="340">
        <v>7206</v>
      </c>
      <c r="F28" s="340">
        <v>3437</v>
      </c>
      <c r="G28" s="340">
        <v>3769</v>
      </c>
      <c r="H28" s="340">
        <v>-439</v>
      </c>
      <c r="I28" s="340">
        <v>-460</v>
      </c>
      <c r="J28" s="337">
        <v>21</v>
      </c>
    </row>
    <row r="29" spans="1:10">
      <c r="A29" s="164" t="s">
        <v>223</v>
      </c>
      <c r="B29" s="340">
        <v>5175</v>
      </c>
      <c r="C29" s="340">
        <v>2418</v>
      </c>
      <c r="D29" s="340">
        <v>2757</v>
      </c>
      <c r="E29" s="340">
        <v>6453</v>
      </c>
      <c r="F29" s="340">
        <v>3116</v>
      </c>
      <c r="G29" s="340">
        <v>3337</v>
      </c>
      <c r="H29" s="340">
        <v>-1278</v>
      </c>
      <c r="I29" s="340">
        <v>-698</v>
      </c>
      <c r="J29" s="337">
        <v>-580</v>
      </c>
    </row>
    <row r="30" spans="1:10">
      <c r="A30" s="163" t="s">
        <v>224</v>
      </c>
      <c r="B30" s="339">
        <v>16387</v>
      </c>
      <c r="C30" s="339">
        <v>7903</v>
      </c>
      <c r="D30" s="339">
        <v>8484</v>
      </c>
      <c r="E30" s="339">
        <v>16917</v>
      </c>
      <c r="F30" s="339">
        <v>8081</v>
      </c>
      <c r="G30" s="339">
        <v>8836</v>
      </c>
      <c r="H30" s="339">
        <v>-530</v>
      </c>
      <c r="I30" s="339">
        <v>-178</v>
      </c>
      <c r="J30" s="336">
        <v>-352</v>
      </c>
    </row>
    <row r="31" spans="1:10">
      <c r="A31" s="164" t="s">
        <v>225</v>
      </c>
      <c r="B31" s="340">
        <v>6342</v>
      </c>
      <c r="C31" s="340">
        <v>3115</v>
      </c>
      <c r="D31" s="340">
        <v>3227</v>
      </c>
      <c r="E31" s="340">
        <v>6433</v>
      </c>
      <c r="F31" s="340">
        <v>3181</v>
      </c>
      <c r="G31" s="340">
        <v>3252</v>
      </c>
      <c r="H31" s="340">
        <v>-91</v>
      </c>
      <c r="I31" s="340">
        <v>-66</v>
      </c>
      <c r="J31" s="337">
        <v>-25</v>
      </c>
    </row>
    <row r="32" spans="1:10">
      <c r="A32" s="164" t="s">
        <v>226</v>
      </c>
      <c r="B32" s="340">
        <v>10045</v>
      </c>
      <c r="C32" s="340">
        <v>4788</v>
      </c>
      <c r="D32" s="340">
        <v>5257</v>
      </c>
      <c r="E32" s="340">
        <v>10484</v>
      </c>
      <c r="F32" s="340">
        <v>4900</v>
      </c>
      <c r="G32" s="340">
        <v>5584</v>
      </c>
      <c r="H32" s="340">
        <v>-439</v>
      </c>
      <c r="I32" s="340">
        <v>-112</v>
      </c>
      <c r="J32" s="337">
        <v>-327</v>
      </c>
    </row>
    <row r="33" spans="1:10">
      <c r="A33" s="163" t="s">
        <v>227</v>
      </c>
      <c r="B33" s="339">
        <v>28531</v>
      </c>
      <c r="C33" s="339">
        <v>13183</v>
      </c>
      <c r="D33" s="339">
        <v>15348</v>
      </c>
      <c r="E33" s="339">
        <v>29821</v>
      </c>
      <c r="F33" s="339">
        <v>13882</v>
      </c>
      <c r="G33" s="339">
        <v>15939</v>
      </c>
      <c r="H33" s="339">
        <v>-1290</v>
      </c>
      <c r="I33" s="339">
        <v>-699</v>
      </c>
      <c r="J33" s="336">
        <v>-591</v>
      </c>
    </row>
    <row r="34" spans="1:10">
      <c r="A34" s="164" t="s">
        <v>228</v>
      </c>
      <c r="B34" s="340">
        <v>4088</v>
      </c>
      <c r="C34" s="340">
        <v>1938</v>
      </c>
      <c r="D34" s="340">
        <v>2150</v>
      </c>
      <c r="E34" s="340">
        <v>3477</v>
      </c>
      <c r="F34" s="340">
        <v>1656</v>
      </c>
      <c r="G34" s="340">
        <v>1821</v>
      </c>
      <c r="H34" s="340">
        <v>611</v>
      </c>
      <c r="I34" s="340">
        <v>282</v>
      </c>
      <c r="J34" s="337">
        <v>329</v>
      </c>
    </row>
    <row r="35" spans="1:10">
      <c r="A35" s="164" t="s">
        <v>229</v>
      </c>
      <c r="B35" s="340">
        <v>6181</v>
      </c>
      <c r="C35" s="340">
        <v>2926</v>
      </c>
      <c r="D35" s="340">
        <v>3255</v>
      </c>
      <c r="E35" s="340">
        <v>7904</v>
      </c>
      <c r="F35" s="340">
        <v>3682</v>
      </c>
      <c r="G35" s="340">
        <v>4222</v>
      </c>
      <c r="H35" s="340">
        <v>-1723</v>
      </c>
      <c r="I35" s="340">
        <v>-756</v>
      </c>
      <c r="J35" s="337">
        <v>-967</v>
      </c>
    </row>
    <row r="36" spans="1:10">
      <c r="A36" s="164" t="s">
        <v>230</v>
      </c>
      <c r="B36" s="340">
        <v>5600</v>
      </c>
      <c r="C36" s="340">
        <v>2612</v>
      </c>
      <c r="D36" s="340">
        <v>2988</v>
      </c>
      <c r="E36" s="340">
        <v>6343</v>
      </c>
      <c r="F36" s="340">
        <v>2915</v>
      </c>
      <c r="G36" s="340">
        <v>3428</v>
      </c>
      <c r="H36" s="340">
        <v>-743</v>
      </c>
      <c r="I36" s="340">
        <v>-303</v>
      </c>
      <c r="J36" s="337">
        <v>-440</v>
      </c>
    </row>
    <row r="37" spans="1:10">
      <c r="A37" s="164" t="s">
        <v>231</v>
      </c>
      <c r="B37" s="340">
        <v>4195</v>
      </c>
      <c r="C37" s="340">
        <v>1977</v>
      </c>
      <c r="D37" s="340">
        <v>2218</v>
      </c>
      <c r="E37" s="340">
        <v>4953</v>
      </c>
      <c r="F37" s="340">
        <v>2258</v>
      </c>
      <c r="G37" s="340">
        <v>2695</v>
      </c>
      <c r="H37" s="340">
        <v>-758</v>
      </c>
      <c r="I37" s="340">
        <v>-281</v>
      </c>
      <c r="J37" s="337">
        <v>-477</v>
      </c>
    </row>
    <row r="38" spans="1:10">
      <c r="A38" s="164" t="s">
        <v>232</v>
      </c>
      <c r="B38" s="340">
        <v>8467</v>
      </c>
      <c r="C38" s="340">
        <v>3730</v>
      </c>
      <c r="D38" s="340">
        <v>4737</v>
      </c>
      <c r="E38" s="340">
        <v>7144</v>
      </c>
      <c r="F38" s="340">
        <v>3371</v>
      </c>
      <c r="G38" s="340">
        <v>3773</v>
      </c>
      <c r="H38" s="340">
        <v>1323</v>
      </c>
      <c r="I38" s="340">
        <v>359</v>
      </c>
      <c r="J38" s="337">
        <v>964</v>
      </c>
    </row>
    <row r="39" spans="1:10">
      <c r="A39" s="163" t="s">
        <v>233</v>
      </c>
      <c r="B39" s="339">
        <v>48765</v>
      </c>
      <c r="C39" s="339">
        <v>22903</v>
      </c>
      <c r="D39" s="339">
        <v>25862</v>
      </c>
      <c r="E39" s="339">
        <v>43239</v>
      </c>
      <c r="F39" s="339">
        <v>20095</v>
      </c>
      <c r="G39" s="339">
        <v>23144</v>
      </c>
      <c r="H39" s="339">
        <v>5526</v>
      </c>
      <c r="I39" s="339">
        <v>2808</v>
      </c>
      <c r="J39" s="336">
        <v>2718</v>
      </c>
    </row>
    <row r="40" spans="1:10">
      <c r="A40" s="164" t="s">
        <v>234</v>
      </c>
      <c r="B40" s="340">
        <v>9530</v>
      </c>
      <c r="C40" s="340">
        <v>4278</v>
      </c>
      <c r="D40" s="340">
        <v>5252</v>
      </c>
      <c r="E40" s="340">
        <v>9069</v>
      </c>
      <c r="F40" s="340">
        <v>4190</v>
      </c>
      <c r="G40" s="340">
        <v>4879</v>
      </c>
      <c r="H40" s="340">
        <v>461</v>
      </c>
      <c r="I40" s="340">
        <v>88</v>
      </c>
      <c r="J40" s="337">
        <v>373</v>
      </c>
    </row>
    <row r="41" spans="1:10">
      <c r="A41" s="164" t="s">
        <v>235</v>
      </c>
      <c r="B41" s="340">
        <v>6319</v>
      </c>
      <c r="C41" s="340">
        <v>2890</v>
      </c>
      <c r="D41" s="340">
        <v>3429</v>
      </c>
      <c r="E41" s="340">
        <v>7522</v>
      </c>
      <c r="F41" s="340">
        <v>3614</v>
      </c>
      <c r="G41" s="340">
        <v>3908</v>
      </c>
      <c r="H41" s="340">
        <v>-1203</v>
      </c>
      <c r="I41" s="340">
        <v>-724</v>
      </c>
      <c r="J41" s="337">
        <v>-479</v>
      </c>
    </row>
    <row r="42" spans="1:10">
      <c r="A42" s="164" t="s">
        <v>236</v>
      </c>
      <c r="B42" s="340">
        <v>3632</v>
      </c>
      <c r="C42" s="340">
        <v>1608</v>
      </c>
      <c r="D42" s="340">
        <v>2024</v>
      </c>
      <c r="E42" s="340">
        <v>4512</v>
      </c>
      <c r="F42" s="340">
        <v>2107</v>
      </c>
      <c r="G42" s="340">
        <v>2405</v>
      </c>
      <c r="H42" s="340">
        <v>-880</v>
      </c>
      <c r="I42" s="340">
        <v>-499</v>
      </c>
      <c r="J42" s="337">
        <v>-381</v>
      </c>
    </row>
    <row r="43" spans="1:10">
      <c r="A43" s="164" t="s">
        <v>237</v>
      </c>
      <c r="B43" s="340">
        <v>6238</v>
      </c>
      <c r="C43" s="340">
        <v>2865</v>
      </c>
      <c r="D43" s="340">
        <v>3373</v>
      </c>
      <c r="E43" s="340">
        <v>7360</v>
      </c>
      <c r="F43" s="340">
        <v>3469</v>
      </c>
      <c r="G43" s="340">
        <v>3891</v>
      </c>
      <c r="H43" s="340">
        <v>-1122</v>
      </c>
      <c r="I43" s="340">
        <v>-604</v>
      </c>
      <c r="J43" s="337">
        <v>-518</v>
      </c>
    </row>
    <row r="44" spans="1:10">
      <c r="A44" s="164" t="s">
        <v>238</v>
      </c>
      <c r="B44" s="340">
        <v>5273</v>
      </c>
      <c r="C44" s="340">
        <v>2517</v>
      </c>
      <c r="D44" s="340">
        <v>2756</v>
      </c>
      <c r="E44" s="340">
        <v>5860</v>
      </c>
      <c r="F44" s="340">
        <v>2752</v>
      </c>
      <c r="G44" s="340">
        <v>3108</v>
      </c>
      <c r="H44" s="340">
        <v>-587</v>
      </c>
      <c r="I44" s="340">
        <v>-235</v>
      </c>
      <c r="J44" s="337">
        <v>-352</v>
      </c>
    </row>
    <row r="45" spans="1:10">
      <c r="A45" s="164" t="s">
        <v>239</v>
      </c>
      <c r="B45" s="340">
        <v>17773</v>
      </c>
      <c r="C45" s="340">
        <v>8745</v>
      </c>
      <c r="D45" s="340">
        <v>9028</v>
      </c>
      <c r="E45" s="340">
        <v>8916</v>
      </c>
      <c r="F45" s="340">
        <v>3963</v>
      </c>
      <c r="G45" s="340">
        <v>4953</v>
      </c>
      <c r="H45" s="340">
        <v>8857</v>
      </c>
      <c r="I45" s="340">
        <v>4782</v>
      </c>
      <c r="J45" s="337">
        <v>4075</v>
      </c>
    </row>
    <row r="46" spans="1:10">
      <c r="A46" s="163" t="s">
        <v>302</v>
      </c>
      <c r="B46" s="339">
        <v>14861</v>
      </c>
      <c r="C46" s="339">
        <v>6921</v>
      </c>
      <c r="D46" s="339">
        <v>7940</v>
      </c>
      <c r="E46" s="339">
        <v>14766</v>
      </c>
      <c r="F46" s="339">
        <v>6947</v>
      </c>
      <c r="G46" s="339">
        <v>7819</v>
      </c>
      <c r="H46" s="339">
        <v>95</v>
      </c>
      <c r="I46" s="339">
        <v>-26</v>
      </c>
      <c r="J46" s="336">
        <v>121</v>
      </c>
    </row>
    <row r="47" spans="1:10">
      <c r="A47" s="164" t="s">
        <v>245</v>
      </c>
      <c r="B47" s="340">
        <v>5404</v>
      </c>
      <c r="C47" s="340">
        <v>2508</v>
      </c>
      <c r="D47" s="340">
        <v>2896</v>
      </c>
      <c r="E47" s="340">
        <v>6066</v>
      </c>
      <c r="F47" s="340">
        <v>2824</v>
      </c>
      <c r="G47" s="340">
        <v>3242</v>
      </c>
      <c r="H47" s="340">
        <v>-662</v>
      </c>
      <c r="I47" s="340">
        <v>-316</v>
      </c>
      <c r="J47" s="337">
        <v>-346</v>
      </c>
    </row>
    <row r="48" spans="1:10">
      <c r="A48" s="164" t="s">
        <v>246</v>
      </c>
      <c r="B48" s="340">
        <v>9457</v>
      </c>
      <c r="C48" s="340">
        <v>4413</v>
      </c>
      <c r="D48" s="340">
        <v>5044</v>
      </c>
      <c r="E48" s="340">
        <v>8700</v>
      </c>
      <c r="F48" s="340">
        <v>4123</v>
      </c>
      <c r="G48" s="340">
        <v>4577</v>
      </c>
      <c r="H48" s="340">
        <v>757</v>
      </c>
      <c r="I48" s="340">
        <v>290</v>
      </c>
      <c r="J48" s="337">
        <v>467</v>
      </c>
    </row>
    <row r="49" spans="1:10">
      <c r="A49" s="163" t="s">
        <v>247</v>
      </c>
      <c r="B49" s="339">
        <v>27532</v>
      </c>
      <c r="C49" s="339">
        <v>13030</v>
      </c>
      <c r="D49" s="339">
        <v>14502</v>
      </c>
      <c r="E49" s="339">
        <v>29717</v>
      </c>
      <c r="F49" s="339">
        <v>14040</v>
      </c>
      <c r="G49" s="339">
        <v>15677</v>
      </c>
      <c r="H49" s="339">
        <v>-2185</v>
      </c>
      <c r="I49" s="339">
        <v>-1010</v>
      </c>
      <c r="J49" s="336">
        <v>-1175</v>
      </c>
    </row>
    <row r="50" spans="1:10">
      <c r="A50" s="164" t="s">
        <v>248</v>
      </c>
      <c r="B50" s="340">
        <v>5912</v>
      </c>
      <c r="C50" s="340">
        <v>2850</v>
      </c>
      <c r="D50" s="340">
        <v>3062</v>
      </c>
      <c r="E50" s="340">
        <v>7844</v>
      </c>
      <c r="F50" s="340">
        <v>3808</v>
      </c>
      <c r="G50" s="340">
        <v>4036</v>
      </c>
      <c r="H50" s="340">
        <v>-1932</v>
      </c>
      <c r="I50" s="340">
        <v>-958</v>
      </c>
      <c r="J50" s="337">
        <v>-974</v>
      </c>
    </row>
    <row r="51" spans="1:10">
      <c r="A51" s="164" t="s">
        <v>249</v>
      </c>
      <c r="B51" s="340">
        <v>4492</v>
      </c>
      <c r="C51" s="340">
        <v>2151</v>
      </c>
      <c r="D51" s="340">
        <v>2341</v>
      </c>
      <c r="E51" s="340">
        <v>6685</v>
      </c>
      <c r="F51" s="340">
        <v>3179</v>
      </c>
      <c r="G51" s="340">
        <v>3506</v>
      </c>
      <c r="H51" s="340">
        <v>-2193</v>
      </c>
      <c r="I51" s="340">
        <v>-1028</v>
      </c>
      <c r="J51" s="337">
        <v>-1165</v>
      </c>
    </row>
    <row r="52" spans="1:10">
      <c r="A52" s="164" t="s">
        <v>250</v>
      </c>
      <c r="B52" s="340">
        <v>12165</v>
      </c>
      <c r="C52" s="340">
        <v>5712</v>
      </c>
      <c r="D52" s="340">
        <v>6453</v>
      </c>
      <c r="E52" s="340">
        <v>7678</v>
      </c>
      <c r="F52" s="340">
        <v>3536</v>
      </c>
      <c r="G52" s="340">
        <v>4142</v>
      </c>
      <c r="H52" s="340">
        <v>4487</v>
      </c>
      <c r="I52" s="340">
        <v>2176</v>
      </c>
      <c r="J52" s="337">
        <v>2311</v>
      </c>
    </row>
    <row r="53" spans="1:10">
      <c r="A53" s="164" t="s">
        <v>251</v>
      </c>
      <c r="B53" s="340">
        <v>4963</v>
      </c>
      <c r="C53" s="340">
        <v>2317</v>
      </c>
      <c r="D53" s="340">
        <v>2646</v>
      </c>
      <c r="E53" s="340">
        <v>7510</v>
      </c>
      <c r="F53" s="340">
        <v>3517</v>
      </c>
      <c r="G53" s="340">
        <v>3993</v>
      </c>
      <c r="H53" s="340">
        <v>-2547</v>
      </c>
      <c r="I53" s="340">
        <v>-1200</v>
      </c>
      <c r="J53" s="337">
        <v>-1347</v>
      </c>
    </row>
    <row r="54" spans="1:10">
      <c r="A54" s="163" t="s">
        <v>252</v>
      </c>
      <c r="B54" s="339">
        <v>15147</v>
      </c>
      <c r="C54" s="339">
        <v>7150</v>
      </c>
      <c r="D54" s="339">
        <v>7997</v>
      </c>
      <c r="E54" s="339">
        <v>16389</v>
      </c>
      <c r="F54" s="339">
        <v>7723</v>
      </c>
      <c r="G54" s="339">
        <v>8666</v>
      </c>
      <c r="H54" s="339">
        <v>-1242</v>
      </c>
      <c r="I54" s="339">
        <v>-573</v>
      </c>
      <c r="J54" s="336">
        <v>-669</v>
      </c>
    </row>
    <row r="55" spans="1:10">
      <c r="A55" s="164" t="s">
        <v>253</v>
      </c>
      <c r="B55" s="340">
        <v>5931</v>
      </c>
      <c r="C55" s="340">
        <v>2857</v>
      </c>
      <c r="D55" s="340">
        <v>3074</v>
      </c>
      <c r="E55" s="340">
        <v>4844</v>
      </c>
      <c r="F55" s="340">
        <v>2316</v>
      </c>
      <c r="G55" s="340">
        <v>2528</v>
      </c>
      <c r="H55" s="340">
        <v>1087</v>
      </c>
      <c r="I55" s="340">
        <v>541</v>
      </c>
      <c r="J55" s="337">
        <v>546</v>
      </c>
    </row>
    <row r="56" spans="1:10">
      <c r="A56" s="164" t="s">
        <v>254</v>
      </c>
      <c r="B56" s="340">
        <v>5351</v>
      </c>
      <c r="C56" s="340">
        <v>2540</v>
      </c>
      <c r="D56" s="340">
        <v>2811</v>
      </c>
      <c r="E56" s="340">
        <v>6442</v>
      </c>
      <c r="F56" s="340">
        <v>3016</v>
      </c>
      <c r="G56" s="340">
        <v>3426</v>
      </c>
      <c r="H56" s="340">
        <v>-1091</v>
      </c>
      <c r="I56" s="340">
        <v>-476</v>
      </c>
      <c r="J56" s="337">
        <v>-615</v>
      </c>
    </row>
    <row r="57" spans="1:10">
      <c r="A57" s="164" t="s">
        <v>255</v>
      </c>
      <c r="B57" s="340">
        <v>3865</v>
      </c>
      <c r="C57" s="340">
        <v>1753</v>
      </c>
      <c r="D57" s="340">
        <v>2112</v>
      </c>
      <c r="E57" s="340">
        <v>5103</v>
      </c>
      <c r="F57" s="340">
        <v>2391</v>
      </c>
      <c r="G57" s="340">
        <v>2712</v>
      </c>
      <c r="H57" s="340">
        <v>-1238</v>
      </c>
      <c r="I57" s="340">
        <v>-638</v>
      </c>
      <c r="J57" s="337">
        <v>-600</v>
      </c>
    </row>
    <row r="58" spans="1:10">
      <c r="A58" s="163" t="s">
        <v>256</v>
      </c>
      <c r="B58" s="339">
        <v>27304</v>
      </c>
      <c r="C58" s="339">
        <v>13068</v>
      </c>
      <c r="D58" s="339">
        <v>14236</v>
      </c>
      <c r="E58" s="339">
        <v>25817</v>
      </c>
      <c r="F58" s="339">
        <v>12437</v>
      </c>
      <c r="G58" s="339">
        <v>13380</v>
      </c>
      <c r="H58" s="339">
        <v>1487</v>
      </c>
      <c r="I58" s="339">
        <v>631</v>
      </c>
      <c r="J58" s="336">
        <v>856</v>
      </c>
    </row>
    <row r="59" spans="1:10">
      <c r="A59" s="164" t="s">
        <v>257</v>
      </c>
      <c r="B59" s="340">
        <v>2935</v>
      </c>
      <c r="C59" s="340">
        <v>1471</v>
      </c>
      <c r="D59" s="340">
        <v>1464</v>
      </c>
      <c r="E59" s="340">
        <v>3323</v>
      </c>
      <c r="F59" s="340">
        <v>1580</v>
      </c>
      <c r="G59" s="340">
        <v>1743</v>
      </c>
      <c r="H59" s="340">
        <v>-388</v>
      </c>
      <c r="I59" s="340">
        <v>-109</v>
      </c>
      <c r="J59" s="337">
        <v>-279</v>
      </c>
    </row>
    <row r="60" spans="1:10">
      <c r="A60" s="164" t="s">
        <v>258</v>
      </c>
      <c r="B60" s="340">
        <v>6448</v>
      </c>
      <c r="C60" s="340">
        <v>3006</v>
      </c>
      <c r="D60" s="340">
        <v>3442</v>
      </c>
      <c r="E60" s="340">
        <v>6125</v>
      </c>
      <c r="F60" s="340">
        <v>2905</v>
      </c>
      <c r="G60" s="340">
        <v>3220</v>
      </c>
      <c r="H60" s="340">
        <v>323</v>
      </c>
      <c r="I60" s="340">
        <v>101</v>
      </c>
      <c r="J60" s="337">
        <v>222</v>
      </c>
    </row>
    <row r="61" spans="1:10">
      <c r="A61" s="164" t="s">
        <v>259</v>
      </c>
      <c r="B61" s="340">
        <v>4114</v>
      </c>
      <c r="C61" s="340">
        <v>1991</v>
      </c>
      <c r="D61" s="340">
        <v>2123</v>
      </c>
      <c r="E61" s="340">
        <v>4747</v>
      </c>
      <c r="F61" s="340">
        <v>2302</v>
      </c>
      <c r="G61" s="340">
        <v>2445</v>
      </c>
      <c r="H61" s="340">
        <v>-633</v>
      </c>
      <c r="I61" s="340">
        <v>-311</v>
      </c>
      <c r="J61" s="337">
        <v>-322</v>
      </c>
    </row>
    <row r="62" spans="1:10">
      <c r="A62" s="164" t="s">
        <v>260</v>
      </c>
      <c r="B62" s="340">
        <v>5505</v>
      </c>
      <c r="C62" s="340">
        <v>2755</v>
      </c>
      <c r="D62" s="340">
        <v>2750</v>
      </c>
      <c r="E62" s="340">
        <v>5961</v>
      </c>
      <c r="F62" s="340">
        <v>2907</v>
      </c>
      <c r="G62" s="340">
        <v>3054</v>
      </c>
      <c r="H62" s="340">
        <v>-456</v>
      </c>
      <c r="I62" s="340">
        <v>-152</v>
      </c>
      <c r="J62" s="337">
        <v>-304</v>
      </c>
    </row>
    <row r="63" spans="1:10">
      <c r="A63" s="164" t="s">
        <v>261</v>
      </c>
      <c r="B63" s="340">
        <v>8302</v>
      </c>
      <c r="C63" s="340">
        <v>3845</v>
      </c>
      <c r="D63" s="340">
        <v>4457</v>
      </c>
      <c r="E63" s="340">
        <v>5661</v>
      </c>
      <c r="F63" s="340">
        <v>2743</v>
      </c>
      <c r="G63" s="340">
        <v>2918</v>
      </c>
      <c r="H63" s="340">
        <v>2641</v>
      </c>
      <c r="I63" s="340">
        <v>1102</v>
      </c>
      <c r="J63" s="337">
        <v>1539</v>
      </c>
    </row>
    <row r="64" spans="1:10">
      <c r="A64" s="163" t="s">
        <v>262</v>
      </c>
      <c r="B64" s="339">
        <v>55953</v>
      </c>
      <c r="C64" s="339">
        <v>26955</v>
      </c>
      <c r="D64" s="339">
        <v>28998</v>
      </c>
      <c r="E64" s="339">
        <v>60128</v>
      </c>
      <c r="F64" s="339">
        <v>29118</v>
      </c>
      <c r="G64" s="339">
        <v>31010</v>
      </c>
      <c r="H64" s="339">
        <v>-4175</v>
      </c>
      <c r="I64" s="339">
        <v>-2163</v>
      </c>
      <c r="J64" s="336">
        <v>-2012</v>
      </c>
    </row>
    <row r="65" spans="1:10">
      <c r="A65" s="164" t="s">
        <v>263</v>
      </c>
      <c r="B65" s="340">
        <v>10846</v>
      </c>
      <c r="C65" s="340">
        <v>5004</v>
      </c>
      <c r="D65" s="340">
        <v>5842</v>
      </c>
      <c r="E65" s="340">
        <v>9663</v>
      </c>
      <c r="F65" s="340">
        <v>4622</v>
      </c>
      <c r="G65" s="340">
        <v>5041</v>
      </c>
      <c r="H65" s="340">
        <v>1183</v>
      </c>
      <c r="I65" s="340">
        <v>382</v>
      </c>
      <c r="J65" s="337">
        <v>801</v>
      </c>
    </row>
    <row r="66" spans="1:10">
      <c r="A66" s="164" t="s">
        <v>264</v>
      </c>
      <c r="B66" s="340">
        <v>5598</v>
      </c>
      <c r="C66" s="340">
        <v>2749</v>
      </c>
      <c r="D66" s="340">
        <v>2849</v>
      </c>
      <c r="E66" s="340">
        <v>5540</v>
      </c>
      <c r="F66" s="340">
        <v>2752</v>
      </c>
      <c r="G66" s="340">
        <v>2788</v>
      </c>
      <c r="H66" s="340">
        <v>58</v>
      </c>
      <c r="I66" s="340">
        <v>-3</v>
      </c>
      <c r="J66" s="337">
        <v>61</v>
      </c>
    </row>
    <row r="67" spans="1:10">
      <c r="A67" s="164" t="s">
        <v>265</v>
      </c>
      <c r="B67" s="340">
        <v>5418</v>
      </c>
      <c r="C67" s="340">
        <v>2675</v>
      </c>
      <c r="D67" s="340">
        <v>2743</v>
      </c>
      <c r="E67" s="340">
        <v>5839</v>
      </c>
      <c r="F67" s="340">
        <v>2793</v>
      </c>
      <c r="G67" s="340">
        <v>3046</v>
      </c>
      <c r="H67" s="340">
        <v>-421</v>
      </c>
      <c r="I67" s="340">
        <v>-118</v>
      </c>
      <c r="J67" s="337">
        <v>-303</v>
      </c>
    </row>
    <row r="68" spans="1:10">
      <c r="A68" s="164" t="s">
        <v>266</v>
      </c>
      <c r="B68" s="340">
        <v>6931</v>
      </c>
      <c r="C68" s="340">
        <v>3838</v>
      </c>
      <c r="D68" s="340">
        <v>3093</v>
      </c>
      <c r="E68" s="340">
        <v>5517</v>
      </c>
      <c r="F68" s="340">
        <v>2680</v>
      </c>
      <c r="G68" s="340">
        <v>2837</v>
      </c>
      <c r="H68" s="340">
        <v>1414</v>
      </c>
      <c r="I68" s="340">
        <v>1158</v>
      </c>
      <c r="J68" s="337">
        <v>256</v>
      </c>
    </row>
    <row r="69" spans="1:10">
      <c r="A69" s="164" t="s">
        <v>267</v>
      </c>
      <c r="B69" s="340">
        <v>8218</v>
      </c>
      <c r="C69" s="340">
        <v>3855</v>
      </c>
      <c r="D69" s="340">
        <v>4363</v>
      </c>
      <c r="E69" s="340">
        <v>10401</v>
      </c>
      <c r="F69" s="340">
        <v>5017</v>
      </c>
      <c r="G69" s="340">
        <v>5384</v>
      </c>
      <c r="H69" s="340">
        <v>-2183</v>
      </c>
      <c r="I69" s="340">
        <v>-1162</v>
      </c>
      <c r="J69" s="337">
        <v>-1021</v>
      </c>
    </row>
    <row r="70" spans="1:10">
      <c r="A70" s="164" t="s">
        <v>268</v>
      </c>
      <c r="B70" s="340">
        <v>7222</v>
      </c>
      <c r="C70" s="340">
        <v>3434</v>
      </c>
      <c r="D70" s="340">
        <v>3788</v>
      </c>
      <c r="E70" s="340">
        <v>8525</v>
      </c>
      <c r="F70" s="340">
        <v>4131</v>
      </c>
      <c r="G70" s="340">
        <v>4394</v>
      </c>
      <c r="H70" s="340">
        <v>-1303</v>
      </c>
      <c r="I70" s="340">
        <v>-697</v>
      </c>
      <c r="J70" s="337">
        <v>-606</v>
      </c>
    </row>
    <row r="71" spans="1:10">
      <c r="A71" s="164" t="s">
        <v>269</v>
      </c>
      <c r="B71" s="340">
        <v>7227</v>
      </c>
      <c r="C71" s="340">
        <v>3320</v>
      </c>
      <c r="D71" s="340">
        <v>3907</v>
      </c>
      <c r="E71" s="340">
        <v>9438</v>
      </c>
      <c r="F71" s="340">
        <v>4555</v>
      </c>
      <c r="G71" s="340">
        <v>4883</v>
      </c>
      <c r="H71" s="340">
        <v>-2211</v>
      </c>
      <c r="I71" s="340">
        <v>-1235</v>
      </c>
      <c r="J71" s="337">
        <v>-976</v>
      </c>
    </row>
    <row r="72" spans="1:10">
      <c r="A72" s="164" t="s">
        <v>270</v>
      </c>
      <c r="B72" s="340">
        <v>4493</v>
      </c>
      <c r="C72" s="340">
        <v>2080</v>
      </c>
      <c r="D72" s="340">
        <v>2413</v>
      </c>
      <c r="E72" s="340">
        <v>5205</v>
      </c>
      <c r="F72" s="340">
        <v>2568</v>
      </c>
      <c r="G72" s="340">
        <v>2637</v>
      </c>
      <c r="H72" s="340">
        <v>-712</v>
      </c>
      <c r="I72" s="340">
        <v>-488</v>
      </c>
      <c r="J72" s="337">
        <v>-224</v>
      </c>
    </row>
    <row r="73" spans="1:10">
      <c r="A73" s="163" t="s">
        <v>271</v>
      </c>
      <c r="B73" s="339">
        <v>14248</v>
      </c>
      <c r="C73" s="339">
        <v>6730</v>
      </c>
      <c r="D73" s="339">
        <v>7518</v>
      </c>
      <c r="E73" s="339">
        <v>16475</v>
      </c>
      <c r="F73" s="339">
        <v>7796</v>
      </c>
      <c r="G73" s="339">
        <v>8679</v>
      </c>
      <c r="H73" s="339">
        <v>-2227</v>
      </c>
      <c r="I73" s="339">
        <v>-1066</v>
      </c>
      <c r="J73" s="336">
        <v>-1161</v>
      </c>
    </row>
    <row r="74" spans="1:10">
      <c r="A74" s="164" t="s">
        <v>272</v>
      </c>
      <c r="B74" s="340">
        <v>8511</v>
      </c>
      <c r="C74" s="340">
        <v>3994</v>
      </c>
      <c r="D74" s="340">
        <v>4517</v>
      </c>
      <c r="E74" s="340">
        <v>9493</v>
      </c>
      <c r="F74" s="340">
        <v>4543</v>
      </c>
      <c r="G74" s="340">
        <v>4950</v>
      </c>
      <c r="H74" s="340">
        <v>-982</v>
      </c>
      <c r="I74" s="340">
        <v>-549</v>
      </c>
      <c r="J74" s="337">
        <v>-433</v>
      </c>
    </row>
    <row r="75" spans="1:10">
      <c r="A75" s="164" t="s">
        <v>273</v>
      </c>
      <c r="B75" s="340">
        <v>5737</v>
      </c>
      <c r="C75" s="340">
        <v>2736</v>
      </c>
      <c r="D75" s="340">
        <v>3001</v>
      </c>
      <c r="E75" s="340">
        <v>6982</v>
      </c>
      <c r="F75" s="340">
        <v>3253</v>
      </c>
      <c r="G75" s="340">
        <v>3729</v>
      </c>
      <c r="H75" s="340">
        <v>-1245</v>
      </c>
      <c r="I75" s="340">
        <v>-517</v>
      </c>
      <c r="J75" s="337">
        <v>-728</v>
      </c>
    </row>
    <row r="76" spans="1:10">
      <c r="A76" s="163" t="s">
        <v>23</v>
      </c>
      <c r="B76" s="339">
        <v>21048</v>
      </c>
      <c r="C76" s="339">
        <v>10083</v>
      </c>
      <c r="D76" s="339">
        <v>10965</v>
      </c>
      <c r="E76" s="339">
        <v>23417</v>
      </c>
      <c r="F76" s="339">
        <v>11109</v>
      </c>
      <c r="G76" s="339">
        <v>12308</v>
      </c>
      <c r="H76" s="339">
        <v>-2369</v>
      </c>
      <c r="I76" s="339">
        <v>-1026</v>
      </c>
      <c r="J76" s="336">
        <v>-1343</v>
      </c>
    </row>
    <row r="77" spans="1:10">
      <c r="A77" s="164" t="s">
        <v>274</v>
      </c>
      <c r="B77" s="340">
        <v>6311</v>
      </c>
      <c r="C77" s="340">
        <v>3016</v>
      </c>
      <c r="D77" s="340">
        <v>3295</v>
      </c>
      <c r="E77" s="340">
        <v>8118</v>
      </c>
      <c r="F77" s="340">
        <v>3721</v>
      </c>
      <c r="G77" s="340">
        <v>4397</v>
      </c>
      <c r="H77" s="340">
        <v>-1807</v>
      </c>
      <c r="I77" s="340">
        <v>-705</v>
      </c>
      <c r="J77" s="337">
        <v>-1102</v>
      </c>
    </row>
    <row r="78" spans="1:10">
      <c r="A78" s="164" t="s">
        <v>275</v>
      </c>
      <c r="B78" s="340">
        <v>5296</v>
      </c>
      <c r="C78" s="340">
        <v>2612</v>
      </c>
      <c r="D78" s="340">
        <v>2684</v>
      </c>
      <c r="E78" s="340">
        <v>5437</v>
      </c>
      <c r="F78" s="340">
        <v>2618</v>
      </c>
      <c r="G78" s="340">
        <v>2819</v>
      </c>
      <c r="H78" s="340">
        <v>-141</v>
      </c>
      <c r="I78" s="340">
        <v>-6</v>
      </c>
      <c r="J78" s="337">
        <v>-135</v>
      </c>
    </row>
    <row r="79" spans="1:10">
      <c r="A79" s="164" t="s">
        <v>276</v>
      </c>
      <c r="B79" s="340">
        <v>9441</v>
      </c>
      <c r="C79" s="340">
        <v>4455</v>
      </c>
      <c r="D79" s="340">
        <v>4986</v>
      </c>
      <c r="E79" s="340">
        <v>9862</v>
      </c>
      <c r="F79" s="340">
        <v>4770</v>
      </c>
      <c r="G79" s="340">
        <v>5092</v>
      </c>
      <c r="H79" s="340">
        <v>-421</v>
      </c>
      <c r="I79" s="340">
        <v>-315</v>
      </c>
      <c r="J79" s="337">
        <v>-106</v>
      </c>
    </row>
    <row r="80" spans="1:10">
      <c r="A80" s="163" t="s">
        <v>277</v>
      </c>
      <c r="B80" s="339">
        <v>44666</v>
      </c>
      <c r="C80" s="339">
        <v>20732</v>
      </c>
      <c r="D80" s="339">
        <v>23934</v>
      </c>
      <c r="E80" s="339">
        <v>43843</v>
      </c>
      <c r="F80" s="339">
        <v>20403</v>
      </c>
      <c r="G80" s="339">
        <v>23440</v>
      </c>
      <c r="H80" s="339">
        <v>823</v>
      </c>
      <c r="I80" s="339">
        <v>329</v>
      </c>
      <c r="J80" s="336">
        <v>494</v>
      </c>
    </row>
    <row r="81" spans="1:10">
      <c r="A81" s="164" t="s">
        <v>278</v>
      </c>
      <c r="B81" s="340">
        <v>6736</v>
      </c>
      <c r="C81" s="340">
        <v>3111</v>
      </c>
      <c r="D81" s="340">
        <v>3625</v>
      </c>
      <c r="E81" s="340">
        <v>7496</v>
      </c>
      <c r="F81" s="340">
        <v>3567</v>
      </c>
      <c r="G81" s="340">
        <v>3929</v>
      </c>
      <c r="H81" s="340">
        <v>-760</v>
      </c>
      <c r="I81" s="340">
        <v>-456</v>
      </c>
      <c r="J81" s="337">
        <v>-304</v>
      </c>
    </row>
    <row r="82" spans="1:10">
      <c r="A82" s="164" t="s">
        <v>279</v>
      </c>
      <c r="B82" s="340">
        <v>7541</v>
      </c>
      <c r="C82" s="340">
        <v>3415</v>
      </c>
      <c r="D82" s="340">
        <v>4126</v>
      </c>
      <c r="E82" s="340">
        <v>8782</v>
      </c>
      <c r="F82" s="340">
        <v>4051</v>
      </c>
      <c r="G82" s="340">
        <v>4731</v>
      </c>
      <c r="H82" s="340">
        <v>-1241</v>
      </c>
      <c r="I82" s="340">
        <v>-636</v>
      </c>
      <c r="J82" s="337">
        <v>-605</v>
      </c>
    </row>
    <row r="83" spans="1:10">
      <c r="A83" s="164" t="s">
        <v>280</v>
      </c>
      <c r="B83" s="340">
        <v>7619</v>
      </c>
      <c r="C83" s="340">
        <v>3603</v>
      </c>
      <c r="D83" s="340">
        <v>4016</v>
      </c>
      <c r="E83" s="340">
        <v>7773</v>
      </c>
      <c r="F83" s="340">
        <v>3691</v>
      </c>
      <c r="G83" s="340">
        <v>4082</v>
      </c>
      <c r="H83" s="340">
        <v>-154</v>
      </c>
      <c r="I83" s="340">
        <v>-88</v>
      </c>
      <c r="J83" s="337">
        <v>-66</v>
      </c>
    </row>
    <row r="84" spans="1:10">
      <c r="A84" s="164" t="s">
        <v>281</v>
      </c>
      <c r="B84" s="340">
        <v>5734</v>
      </c>
      <c r="C84" s="340">
        <v>2690</v>
      </c>
      <c r="D84" s="340">
        <v>3044</v>
      </c>
      <c r="E84" s="340">
        <v>6428</v>
      </c>
      <c r="F84" s="340">
        <v>3069</v>
      </c>
      <c r="G84" s="340">
        <v>3359</v>
      </c>
      <c r="H84" s="340">
        <v>-694</v>
      </c>
      <c r="I84" s="340">
        <v>-379</v>
      </c>
      <c r="J84" s="337">
        <v>-315</v>
      </c>
    </row>
    <row r="85" spans="1:10">
      <c r="A85" s="164" t="s">
        <v>282</v>
      </c>
      <c r="B85" s="340">
        <v>7428</v>
      </c>
      <c r="C85" s="340">
        <v>3376</v>
      </c>
      <c r="D85" s="340">
        <v>4052</v>
      </c>
      <c r="E85" s="340">
        <v>6925</v>
      </c>
      <c r="F85" s="340">
        <v>3149</v>
      </c>
      <c r="G85" s="340">
        <v>3776</v>
      </c>
      <c r="H85" s="340">
        <v>503</v>
      </c>
      <c r="I85" s="340">
        <v>227</v>
      </c>
      <c r="J85" s="337">
        <v>276</v>
      </c>
    </row>
    <row r="86" spans="1:10">
      <c r="A86" s="164" t="s">
        <v>283</v>
      </c>
      <c r="B86" s="340">
        <v>9608</v>
      </c>
      <c r="C86" s="340">
        <v>4537</v>
      </c>
      <c r="D86" s="340">
        <v>5071</v>
      </c>
      <c r="E86" s="340">
        <v>6439</v>
      </c>
      <c r="F86" s="340">
        <v>2876</v>
      </c>
      <c r="G86" s="340">
        <v>3563</v>
      </c>
      <c r="H86" s="340">
        <v>3169</v>
      </c>
      <c r="I86" s="340">
        <v>1661</v>
      </c>
      <c r="J86" s="337">
        <v>1508</v>
      </c>
    </row>
    <row r="87" spans="1:10">
      <c r="A87" s="163" t="s">
        <v>284</v>
      </c>
      <c r="B87" s="339">
        <v>26344</v>
      </c>
      <c r="C87" s="339">
        <v>12843</v>
      </c>
      <c r="D87" s="339">
        <v>13501</v>
      </c>
      <c r="E87" s="339">
        <v>26112</v>
      </c>
      <c r="F87" s="339">
        <v>12754</v>
      </c>
      <c r="G87" s="339">
        <v>13358</v>
      </c>
      <c r="H87" s="339">
        <v>232</v>
      </c>
      <c r="I87" s="339">
        <v>89</v>
      </c>
      <c r="J87" s="336">
        <v>143</v>
      </c>
    </row>
    <row r="88" spans="1:10">
      <c r="A88" s="164" t="s">
        <v>285</v>
      </c>
      <c r="B88" s="340">
        <v>6231</v>
      </c>
      <c r="C88" s="340">
        <v>2988</v>
      </c>
      <c r="D88" s="340">
        <v>3243</v>
      </c>
      <c r="E88" s="340">
        <v>6200</v>
      </c>
      <c r="F88" s="340">
        <v>2988</v>
      </c>
      <c r="G88" s="340">
        <v>3212</v>
      </c>
      <c r="H88" s="340">
        <v>31</v>
      </c>
      <c r="I88" s="289" t="s">
        <v>350</v>
      </c>
      <c r="J88" s="337">
        <v>31</v>
      </c>
    </row>
    <row r="89" spans="1:10">
      <c r="A89" s="164" t="s">
        <v>286</v>
      </c>
      <c r="B89" s="340">
        <v>6562</v>
      </c>
      <c r="C89" s="340">
        <v>3270</v>
      </c>
      <c r="D89" s="340">
        <v>3292</v>
      </c>
      <c r="E89" s="340">
        <v>9131</v>
      </c>
      <c r="F89" s="340">
        <v>4453</v>
      </c>
      <c r="G89" s="340">
        <v>4678</v>
      </c>
      <c r="H89" s="340">
        <v>-2569</v>
      </c>
      <c r="I89" s="340">
        <v>-1183</v>
      </c>
      <c r="J89" s="337">
        <v>-1386</v>
      </c>
    </row>
    <row r="90" spans="1:10">
      <c r="A90" s="164" t="s">
        <v>287</v>
      </c>
      <c r="B90" s="340">
        <v>6003</v>
      </c>
      <c r="C90" s="340">
        <v>2954</v>
      </c>
      <c r="D90" s="340">
        <v>3049</v>
      </c>
      <c r="E90" s="340">
        <v>7970</v>
      </c>
      <c r="F90" s="340">
        <v>3974</v>
      </c>
      <c r="G90" s="340">
        <v>3996</v>
      </c>
      <c r="H90" s="340">
        <v>-1967</v>
      </c>
      <c r="I90" s="340">
        <v>-1020</v>
      </c>
      <c r="J90" s="337">
        <v>-947</v>
      </c>
    </row>
    <row r="91" spans="1:10">
      <c r="A91" s="164" t="s">
        <v>288</v>
      </c>
      <c r="B91" s="340">
        <v>7548</v>
      </c>
      <c r="C91" s="340">
        <v>3631</v>
      </c>
      <c r="D91" s="340">
        <v>3917</v>
      </c>
      <c r="E91" s="340">
        <v>2811</v>
      </c>
      <c r="F91" s="340">
        <v>1339</v>
      </c>
      <c r="G91" s="340">
        <v>1472</v>
      </c>
      <c r="H91" s="340">
        <v>4737</v>
      </c>
      <c r="I91" s="340">
        <v>2292</v>
      </c>
      <c r="J91" s="337">
        <v>2445</v>
      </c>
    </row>
    <row r="92" spans="1:10">
      <c r="A92" s="375" t="s">
        <v>409</v>
      </c>
      <c r="B92" s="339">
        <f>B93+B94+B95</f>
        <v>40133</v>
      </c>
      <c r="C92" s="339">
        <f t="shared" ref="C92:J92" si="0">C93+C94+C95</f>
        <v>19376</v>
      </c>
      <c r="D92" s="339">
        <f t="shared" si="0"/>
        <v>20757</v>
      </c>
      <c r="E92" s="339">
        <f t="shared" si="0"/>
        <v>30177</v>
      </c>
      <c r="F92" s="339">
        <f t="shared" si="0"/>
        <v>14241</v>
      </c>
      <c r="G92" s="339">
        <f t="shared" si="0"/>
        <v>15936</v>
      </c>
      <c r="H92" s="339">
        <f t="shared" si="0"/>
        <v>9956</v>
      </c>
      <c r="I92" s="339">
        <f t="shared" si="0"/>
        <v>5135</v>
      </c>
      <c r="J92" s="376">
        <f t="shared" si="0"/>
        <v>4821</v>
      </c>
    </row>
    <row r="93" spans="1:10">
      <c r="A93" s="377" t="s">
        <v>419</v>
      </c>
      <c r="B93" s="340">
        <v>6256</v>
      </c>
      <c r="C93" s="340">
        <v>2969</v>
      </c>
      <c r="D93" s="340">
        <v>3287</v>
      </c>
      <c r="E93" s="340">
        <v>5000</v>
      </c>
      <c r="F93" s="340">
        <v>2321</v>
      </c>
      <c r="G93" s="340">
        <v>2679</v>
      </c>
      <c r="H93" s="340">
        <v>1256</v>
      </c>
      <c r="I93" s="340">
        <v>648</v>
      </c>
      <c r="J93" s="337">
        <v>608</v>
      </c>
    </row>
    <row r="94" spans="1:10">
      <c r="A94" s="377" t="s">
        <v>303</v>
      </c>
      <c r="B94" s="340">
        <v>7146</v>
      </c>
      <c r="C94" s="340">
        <v>3306</v>
      </c>
      <c r="D94" s="340">
        <v>3840</v>
      </c>
      <c r="E94" s="340">
        <v>6070</v>
      </c>
      <c r="F94" s="340">
        <v>2796</v>
      </c>
      <c r="G94" s="340">
        <v>3274</v>
      </c>
      <c r="H94" s="340">
        <v>1076</v>
      </c>
      <c r="I94" s="340">
        <v>510</v>
      </c>
      <c r="J94" s="337">
        <v>566</v>
      </c>
    </row>
    <row r="95" spans="1:10">
      <c r="A95" s="377" t="s">
        <v>420</v>
      </c>
      <c r="B95" s="340">
        <v>26731</v>
      </c>
      <c r="C95" s="340">
        <v>13101</v>
      </c>
      <c r="D95" s="340">
        <v>13630</v>
      </c>
      <c r="E95" s="340">
        <v>19107</v>
      </c>
      <c r="F95" s="340">
        <v>9124</v>
      </c>
      <c r="G95" s="340">
        <v>9983</v>
      </c>
      <c r="H95" s="340">
        <v>7624</v>
      </c>
      <c r="I95" s="340">
        <v>3977</v>
      </c>
      <c r="J95" s="337">
        <v>3647</v>
      </c>
    </row>
    <row r="96" spans="1:10">
      <c r="A96" s="375" t="s">
        <v>421</v>
      </c>
      <c r="B96" s="210">
        <f>B97+B98+B99+B100+B101+B102</f>
        <v>24314</v>
      </c>
      <c r="C96" s="210">
        <f t="shared" ref="C96:J96" si="1">C97+C98+C99+C100+C101+C102</f>
        <v>11462</v>
      </c>
      <c r="D96" s="210">
        <f t="shared" si="1"/>
        <v>12852</v>
      </c>
      <c r="E96" s="210">
        <f t="shared" si="1"/>
        <v>26632</v>
      </c>
      <c r="F96" s="210">
        <f t="shared" si="1"/>
        <v>12347</v>
      </c>
      <c r="G96" s="210">
        <f t="shared" si="1"/>
        <v>14285</v>
      </c>
      <c r="H96" s="210">
        <f t="shared" si="1"/>
        <v>-2318</v>
      </c>
      <c r="I96" s="210">
        <f t="shared" si="1"/>
        <v>-885</v>
      </c>
      <c r="J96" s="378">
        <f t="shared" si="1"/>
        <v>-1433</v>
      </c>
    </row>
    <row r="97" spans="1:10">
      <c r="A97" s="377" t="s">
        <v>240</v>
      </c>
      <c r="B97" s="340">
        <v>3477</v>
      </c>
      <c r="C97" s="340">
        <v>1692</v>
      </c>
      <c r="D97" s="340">
        <v>1785</v>
      </c>
      <c r="E97" s="340">
        <v>3993</v>
      </c>
      <c r="F97" s="340">
        <v>1926</v>
      </c>
      <c r="G97" s="340">
        <v>2067</v>
      </c>
      <c r="H97" s="340">
        <v>-516</v>
      </c>
      <c r="I97" s="340">
        <v>-234</v>
      </c>
      <c r="J97" s="337">
        <v>-282</v>
      </c>
    </row>
    <row r="98" spans="1:10">
      <c r="A98" s="377" t="s">
        <v>241</v>
      </c>
      <c r="B98" s="340">
        <v>4466</v>
      </c>
      <c r="C98" s="340">
        <v>2164</v>
      </c>
      <c r="D98" s="340">
        <v>2302</v>
      </c>
      <c r="E98" s="340">
        <v>4857</v>
      </c>
      <c r="F98" s="340">
        <v>2301</v>
      </c>
      <c r="G98" s="340">
        <v>2556</v>
      </c>
      <c r="H98" s="340">
        <v>-391</v>
      </c>
      <c r="I98" s="340">
        <v>-137</v>
      </c>
      <c r="J98" s="337">
        <v>-254</v>
      </c>
    </row>
    <row r="99" spans="1:10">
      <c r="A99" s="377" t="s">
        <v>242</v>
      </c>
      <c r="B99" s="340">
        <v>4482</v>
      </c>
      <c r="C99" s="340">
        <v>2007</v>
      </c>
      <c r="D99" s="340">
        <v>2475</v>
      </c>
      <c r="E99" s="340">
        <v>4492</v>
      </c>
      <c r="F99" s="340">
        <v>1978</v>
      </c>
      <c r="G99" s="340">
        <v>2514</v>
      </c>
      <c r="H99" s="340">
        <v>-10</v>
      </c>
      <c r="I99" s="340">
        <v>29</v>
      </c>
      <c r="J99" s="337">
        <v>-39</v>
      </c>
    </row>
    <row r="100" spans="1:10">
      <c r="A100" s="377" t="s">
        <v>243</v>
      </c>
      <c r="B100" s="340">
        <v>4525</v>
      </c>
      <c r="C100" s="340">
        <v>2174</v>
      </c>
      <c r="D100" s="340">
        <v>2351</v>
      </c>
      <c r="E100" s="340">
        <v>5618</v>
      </c>
      <c r="F100" s="340">
        <v>2722</v>
      </c>
      <c r="G100" s="340">
        <v>2896</v>
      </c>
      <c r="H100" s="340">
        <v>-1093</v>
      </c>
      <c r="I100" s="340">
        <v>-548</v>
      </c>
      <c r="J100" s="337">
        <v>-545</v>
      </c>
    </row>
    <row r="101" spans="1:10">
      <c r="A101" s="377" t="s">
        <v>244</v>
      </c>
      <c r="B101" s="340">
        <v>4743</v>
      </c>
      <c r="C101" s="340">
        <v>2227</v>
      </c>
      <c r="D101" s="340">
        <v>2516</v>
      </c>
      <c r="E101" s="340">
        <v>4924</v>
      </c>
      <c r="F101" s="340">
        <v>2219</v>
      </c>
      <c r="G101" s="340">
        <v>2705</v>
      </c>
      <c r="H101" s="340">
        <v>-181</v>
      </c>
      <c r="I101" s="340">
        <v>8</v>
      </c>
      <c r="J101" s="337">
        <v>-189</v>
      </c>
    </row>
    <row r="102" spans="1:10">
      <c r="A102" s="377" t="s">
        <v>422</v>
      </c>
      <c r="B102" s="340">
        <v>2621</v>
      </c>
      <c r="C102" s="340">
        <v>1198</v>
      </c>
      <c r="D102" s="340">
        <v>1423</v>
      </c>
      <c r="E102" s="340">
        <v>2748</v>
      </c>
      <c r="F102" s="340">
        <v>1201</v>
      </c>
      <c r="G102" s="340">
        <v>1547</v>
      </c>
      <c r="H102" s="340">
        <v>-127</v>
      </c>
      <c r="I102" s="340">
        <v>-3</v>
      </c>
      <c r="J102" s="337">
        <v>-124</v>
      </c>
    </row>
  </sheetData>
  <mergeCells count="4">
    <mergeCell ref="A8:A9"/>
    <mergeCell ref="B8:D8"/>
    <mergeCell ref="E8:G8"/>
    <mergeCell ref="H8:J8"/>
  </mergeCells>
  <pageMargins left="0.70866141732283472" right="0.70866141732283472" top="0.74803149606299213" bottom="0.35433070866141736" header="0.31496062992125984" footer="0.31496062992125984"/>
  <pageSetup paperSize="9" scale="98" fitToHeight="0" orientation="portrait" verticalDpi="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6"/>
  <sheetViews>
    <sheetView workbookViewId="0">
      <selection activeCell="B5" sqref="B5"/>
    </sheetView>
  </sheetViews>
  <sheetFormatPr defaultColWidth="9" defaultRowHeight="13.2"/>
  <cols>
    <col min="1" max="1" width="11.69921875" style="1" customWidth="1"/>
    <col min="2" max="16384" width="9" style="1"/>
  </cols>
  <sheetData>
    <row r="2" spans="1:2" ht="17.399999999999999">
      <c r="A2" s="2" t="s">
        <v>328</v>
      </c>
    </row>
    <row r="4" spans="1:2" ht="15.6" customHeight="1">
      <c r="A4" s="1" t="s">
        <v>562</v>
      </c>
      <c r="B4" s="408" t="s">
        <v>391</v>
      </c>
    </row>
    <row r="5" spans="1:2" ht="15.6" customHeight="1">
      <c r="A5" s="1" t="s">
        <v>563</v>
      </c>
      <c r="B5" s="408" t="s">
        <v>594</v>
      </c>
    </row>
    <row r="6" spans="1:2" ht="15.6" customHeight="1">
      <c r="A6" s="1" t="s">
        <v>564</v>
      </c>
      <c r="B6" s="408" t="s">
        <v>595</v>
      </c>
    </row>
    <row r="7" spans="1:2" ht="15.6" customHeight="1">
      <c r="A7" s="1" t="s">
        <v>565</v>
      </c>
      <c r="B7" s="408" t="s">
        <v>596</v>
      </c>
    </row>
    <row r="8" spans="1:2" ht="15.6" customHeight="1">
      <c r="A8" s="1" t="s">
        <v>566</v>
      </c>
      <c r="B8" s="408" t="s">
        <v>392</v>
      </c>
    </row>
    <row r="9" spans="1:2" ht="15.6" customHeight="1">
      <c r="A9" s="1" t="s">
        <v>567</v>
      </c>
      <c r="B9" s="408" t="s">
        <v>597</v>
      </c>
    </row>
    <row r="10" spans="1:2" ht="15.6" customHeight="1">
      <c r="A10" s="1" t="s">
        <v>568</v>
      </c>
      <c r="B10" s="408" t="s">
        <v>606</v>
      </c>
    </row>
    <row r="11" spans="1:2" ht="15.6" customHeight="1">
      <c r="A11" s="1" t="s">
        <v>569</v>
      </c>
      <c r="B11" s="408" t="s">
        <v>393</v>
      </c>
    </row>
    <row r="12" spans="1:2" ht="15.6" customHeight="1">
      <c r="A12" s="1" t="s">
        <v>570</v>
      </c>
      <c r="B12" s="408" t="s">
        <v>605</v>
      </c>
    </row>
    <row r="13" spans="1:2" ht="15.6" customHeight="1">
      <c r="A13" s="1" t="s">
        <v>571</v>
      </c>
      <c r="B13" s="408" t="s">
        <v>394</v>
      </c>
    </row>
    <row r="14" spans="1:2" ht="15.6" customHeight="1">
      <c r="A14" s="1" t="s">
        <v>572</v>
      </c>
      <c r="B14" s="408" t="s">
        <v>395</v>
      </c>
    </row>
    <row r="15" spans="1:2" ht="15.6" customHeight="1">
      <c r="A15" s="1" t="s">
        <v>573</v>
      </c>
      <c r="B15" s="408" t="s">
        <v>396</v>
      </c>
    </row>
    <row r="16" spans="1:2" ht="15.6" customHeight="1">
      <c r="A16" s="1" t="s">
        <v>574</v>
      </c>
      <c r="B16" s="408" t="s">
        <v>397</v>
      </c>
    </row>
    <row r="17" spans="1:2" ht="15.6" customHeight="1">
      <c r="A17" s="1" t="s">
        <v>575</v>
      </c>
      <c r="B17" s="408" t="s">
        <v>398</v>
      </c>
    </row>
    <row r="18" spans="1:2" ht="15.6" customHeight="1">
      <c r="A18" s="1" t="s">
        <v>576</v>
      </c>
      <c r="B18" s="408" t="s">
        <v>604</v>
      </c>
    </row>
    <row r="19" spans="1:2" ht="15.6" customHeight="1">
      <c r="A19" s="1" t="s">
        <v>577</v>
      </c>
      <c r="B19" s="408" t="s">
        <v>603</v>
      </c>
    </row>
    <row r="20" spans="1:2" ht="15.6" customHeight="1">
      <c r="A20" s="1" t="s">
        <v>578</v>
      </c>
      <c r="B20" s="408" t="s">
        <v>602</v>
      </c>
    </row>
    <row r="21" spans="1:2" ht="15.6" customHeight="1">
      <c r="A21" s="1" t="s">
        <v>579</v>
      </c>
      <c r="B21" s="408" t="s">
        <v>399</v>
      </c>
    </row>
    <row r="22" spans="1:2" ht="15.6" customHeight="1">
      <c r="A22" s="1" t="s">
        <v>580</v>
      </c>
      <c r="B22" s="408" t="s">
        <v>601</v>
      </c>
    </row>
    <row r="23" spans="1:2" ht="15.6" customHeight="1">
      <c r="A23" s="1" t="s">
        <v>581</v>
      </c>
      <c r="B23" s="408" t="s">
        <v>600</v>
      </c>
    </row>
    <row r="24" spans="1:2" ht="15.6" customHeight="1">
      <c r="A24" s="1" t="s">
        <v>582</v>
      </c>
      <c r="B24" s="408" t="s">
        <v>400</v>
      </c>
    </row>
    <row r="25" spans="1:2" ht="15.6" customHeight="1">
      <c r="A25" s="1" t="s">
        <v>583</v>
      </c>
      <c r="B25" s="408" t="s">
        <v>599</v>
      </c>
    </row>
    <row r="26" spans="1:2" ht="15.6" customHeight="1">
      <c r="A26" s="1" t="s">
        <v>584</v>
      </c>
      <c r="B26" s="408" t="s">
        <v>598</v>
      </c>
    </row>
  </sheetData>
  <hyperlinks>
    <hyperlink ref="B4" location="'Tabl. 1 (138)'!A1" display="Internal and international migration of population for permanent residence (1952-2018)"/>
    <hyperlink ref="B5" location="'Tabl. 2 (139)'!A1" display="Internal migration for permanent residence by sex of migrants and voivodship in 2018"/>
    <hyperlink ref="B6" location="'Tabl. 3 (140)'!A1" display="Internal migration of population for permanent residence by directions and voivodship per 1000 population in 2018"/>
    <hyperlink ref="B7" location="'Tabl. 4 (141)'!A1" display="Internal migration of population for permanent residence by directions and voivodship in 2018"/>
    <hyperlink ref="B8" location="'Tabl. 5 (142)'!A1" display="Internal migration of population for permanent residence by previous and present voivodship of residence in 2018"/>
    <hyperlink ref="B9" location="'Tabl. 6 (143)'!A1" display="Internal migration of population for permanent residence by sex and previous and present macroregion of residence in 2018"/>
    <hyperlink ref="B10" location="'Tabl. 7 (144)'!A1" display="Internal migration for permanent residence by directions, region and subregion in 2018"/>
    <hyperlink ref="B11" location="'Tabl. 8 (145)'!A1" display="Internal migration for permanent residence by directions and age of migrants in 2018"/>
    <hyperlink ref="B12" location="'Tabl. 9 (146)'!A1" display="Internal migration for permanent residence by directions, age of migrants and voivodship in 2018"/>
    <hyperlink ref="B13" location="'Tabl. 10 (147)'!A1" display="Intravoivodship migration of population for permanent residence in 2018"/>
    <hyperlink ref="B14" location="'Tabl. 11 (148)'!A1" display="Internal migration for permanent residence by present and previous place of residence and sex of migrants in 2018"/>
    <hyperlink ref="B15" location="'Tabl. 12 (149)'!A1" display="Internal migration of population for permanent residence in towns with 100 thous. inhabitants and over in 2018"/>
    <hyperlink ref="B16" location="'Tabl. 13 (150)'!A1" display="Internal migration of population at the age of 15 and more for permanent residence by sex and legal marital status of migrants in 2018"/>
    <hyperlink ref="B17" location="'Tabl. 14 (151)'!A1" display="Population registered for temporary stay above 3 months (1976, 1980, 1985, 1995, 2000, 2002, 2005, 2015, 2017, 2018)"/>
    <hyperlink ref="B18" location="'Tabl. 15 (152)'!A1" display="Population registered for temporary stay above 3 months by macroregion in 2018"/>
    <hyperlink ref="B19" location="'Tabl. 16 (153)'!A1" display="Population registered for temporary stay above 3 months by sex and voivodship in 2017 and 2018"/>
    <hyperlink ref="B20" location="'Tabl. 17 (154)'!A1" display="Population registered for temporary stay above 3 months by sex, region and subregion in 2018"/>
    <hyperlink ref="B21" location="'Tabl. 18 (155)'!A1" display="Population registered for temporary stay above 3 months by sex and age in 2017 and 2018"/>
    <hyperlink ref="B22" location="'Tabl. 19 (156)'!A1" display="Population registered for temporary stay above 3 months by voivodship of registration for permanent and temporary stay in 2018"/>
    <hyperlink ref="B23" location="'Tabl. 20 (157)'!A1" display="Population registered for temporary stay above 3 months in towns with 100 thousand inhabitants and over in 2018"/>
    <hyperlink ref="B24" location="'Tabl. 21 (158)'!A1" display="Population at the age of 15 and more registered for temporary stay above 3 months by sex and legal marital status (2015, 2017, 2018)"/>
    <hyperlink ref="B25" location="'Tabl. 22 (159)'!A1" display="Population at the age of 15 and more registered for temporary stay above 3 months by legal marital status and voivodship in 2018"/>
    <hyperlink ref="B26" location="'Tabl. 23 (160)'!A1" display="Population registered for temporary stay above 3 months by macroregion of registration for permanent and temporary stay in 2018"/>
  </hyperlinks>
  <pageMargins left="0.7" right="0.7" top="0.75" bottom="0.75" header="0.3" footer="0.3"/>
  <pageSetup paperSize="9" orientation="portrait" verticalDpi="4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61"/>
  <sheetViews>
    <sheetView topLeftCell="I1" zoomScaleNormal="100" workbookViewId="0">
      <pane ySplit="7" topLeftCell="A8" activePane="bottomLeft" state="frozen"/>
      <selection activeCell="I1" sqref="I1"/>
      <selection pane="bottomLeft" activeCell="I4" sqref="I4"/>
    </sheetView>
  </sheetViews>
  <sheetFormatPr defaultColWidth="9" defaultRowHeight="12.6"/>
  <cols>
    <col min="1" max="8" width="9" style="68" hidden="1" customWidth="1"/>
    <col min="9" max="9" width="21.19921875" style="68" customWidth="1"/>
    <col min="10" max="10" width="6.8984375" style="68" customWidth="1"/>
    <col min="11" max="11" width="7.3984375" style="68" customWidth="1"/>
    <col min="12" max="17" width="6.8984375" style="68" customWidth="1"/>
    <col min="18" max="18" width="6.59765625" style="68" customWidth="1"/>
    <col min="19" max="19" width="5.69921875" style="68" customWidth="1"/>
    <col min="20" max="20" width="6.19921875" style="68" customWidth="1"/>
    <col min="21" max="27" width="6.59765625" style="68" customWidth="1"/>
    <col min="28" max="28" width="7.8984375" style="86" customWidth="1"/>
    <col min="29" max="16384" width="9" style="68"/>
  </cols>
  <sheetData>
    <row r="1" spans="1:28" s="136" customFormat="1">
      <c r="I1" s="381" t="s">
        <v>628</v>
      </c>
      <c r="J1" s="137"/>
      <c r="K1" s="137"/>
      <c r="L1" s="137"/>
      <c r="M1" s="137"/>
      <c r="N1" s="137"/>
      <c r="O1" s="137"/>
      <c r="P1" s="137"/>
      <c r="Q1" s="137"/>
      <c r="R1" s="138"/>
      <c r="S1" s="11"/>
      <c r="T1" s="138"/>
      <c r="U1" s="69"/>
      <c r="V1" s="69"/>
      <c r="W1" s="69"/>
      <c r="X1" s="69"/>
      <c r="Y1" s="69"/>
      <c r="Z1" s="69"/>
      <c r="AA1" s="69"/>
      <c r="AB1" s="69"/>
    </row>
    <row r="2" spans="1:28" s="136" customFormat="1">
      <c r="I2" s="381" t="s">
        <v>669</v>
      </c>
      <c r="J2" s="137"/>
      <c r="K2" s="137"/>
      <c r="L2" s="137"/>
      <c r="M2" s="137"/>
      <c r="N2" s="137"/>
      <c r="O2" s="137"/>
      <c r="P2" s="137"/>
      <c r="Q2" s="137"/>
      <c r="R2" s="138"/>
      <c r="S2" s="11"/>
      <c r="T2" s="138"/>
      <c r="U2" s="69"/>
      <c r="V2" s="69"/>
      <c r="W2" s="69"/>
      <c r="X2" s="69"/>
      <c r="Y2" s="69"/>
      <c r="Z2" s="69"/>
      <c r="AA2" s="69"/>
      <c r="AB2" s="69"/>
    </row>
    <row r="3" spans="1:28" s="136" customFormat="1">
      <c r="I3" s="386" t="s">
        <v>676</v>
      </c>
      <c r="J3" s="137"/>
      <c r="K3" s="137"/>
      <c r="L3" s="137"/>
      <c r="M3" s="137"/>
      <c r="N3" s="137"/>
      <c r="O3" s="137"/>
      <c r="P3" s="137"/>
      <c r="Q3" s="137"/>
      <c r="R3" s="138"/>
      <c r="S3" s="11"/>
      <c r="T3" s="137"/>
      <c r="U3" s="137"/>
      <c r="V3" s="138"/>
      <c r="W3" s="137"/>
      <c r="X3" s="137"/>
      <c r="Y3" s="137"/>
      <c r="Z3" s="137"/>
      <c r="AA3" s="137"/>
      <c r="AB3" s="36"/>
    </row>
    <row r="4" spans="1:28" ht="12.75" customHeight="1">
      <c r="A4" s="139" t="s">
        <v>207</v>
      </c>
      <c r="B4" s="140"/>
      <c r="C4" s="140"/>
      <c r="D4" s="140"/>
      <c r="E4" s="140"/>
      <c r="F4" s="140"/>
      <c r="G4" s="140"/>
      <c r="H4" s="136"/>
      <c r="I4" s="401" t="s">
        <v>672</v>
      </c>
      <c r="J4" s="36"/>
      <c r="K4" s="13"/>
      <c r="L4" s="13"/>
      <c r="M4" s="13"/>
      <c r="N4" s="1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13"/>
    </row>
    <row r="5" spans="1:28" ht="11.25" customHeight="1">
      <c r="A5" s="141" t="s">
        <v>208</v>
      </c>
      <c r="B5" s="142"/>
      <c r="C5" s="142"/>
      <c r="D5" s="142"/>
      <c r="E5" s="142"/>
      <c r="F5" s="142"/>
      <c r="G5" s="142"/>
      <c r="H5" s="142"/>
      <c r="I5" s="4"/>
      <c r="J5" s="4"/>
      <c r="K5" s="13"/>
      <c r="L5" s="13"/>
      <c r="M5" s="13"/>
      <c r="N5" s="1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13"/>
    </row>
    <row r="6" spans="1:28" ht="17.25" customHeight="1">
      <c r="I6" s="411" t="s">
        <v>535</v>
      </c>
      <c r="J6" s="420" t="s">
        <v>536</v>
      </c>
      <c r="K6" s="143" t="s">
        <v>169</v>
      </c>
      <c r="L6" s="144"/>
      <c r="M6" s="144"/>
      <c r="N6" s="144"/>
      <c r="O6" s="144"/>
      <c r="P6" s="144"/>
      <c r="Q6" s="144"/>
      <c r="R6" s="458" t="s">
        <v>537</v>
      </c>
      <c r="S6" s="458"/>
      <c r="T6" s="458"/>
      <c r="U6" s="458"/>
      <c r="V6" s="144"/>
      <c r="W6" s="144"/>
      <c r="X6" s="144"/>
      <c r="Y6" s="144"/>
      <c r="Z6" s="144"/>
      <c r="AA6" s="144"/>
      <c r="AB6" s="144"/>
    </row>
    <row r="7" spans="1:28" ht="48">
      <c r="I7" s="415"/>
      <c r="J7" s="421"/>
      <c r="K7" s="73" t="s">
        <v>589</v>
      </c>
      <c r="L7" s="145" t="s">
        <v>170</v>
      </c>
      <c r="M7" s="145" t="s">
        <v>54</v>
      </c>
      <c r="N7" s="146" t="s">
        <v>71</v>
      </c>
      <c r="O7" s="146" t="s">
        <v>56</v>
      </c>
      <c r="P7" s="146" t="s">
        <v>57</v>
      </c>
      <c r="Q7" s="146" t="s">
        <v>58</v>
      </c>
      <c r="R7" s="146" t="s">
        <v>59</v>
      </c>
      <c r="S7" s="146" t="s">
        <v>60</v>
      </c>
      <c r="T7" s="146" t="s">
        <v>61</v>
      </c>
      <c r="U7" s="146" t="s">
        <v>62</v>
      </c>
      <c r="V7" s="146" t="s">
        <v>63</v>
      </c>
      <c r="W7" s="146" t="s">
        <v>64</v>
      </c>
      <c r="X7" s="146" t="s">
        <v>65</v>
      </c>
      <c r="Y7" s="146" t="s">
        <v>66</v>
      </c>
      <c r="Z7" s="146" t="s">
        <v>67</v>
      </c>
      <c r="AA7" s="146" t="s">
        <v>68</v>
      </c>
      <c r="AB7" s="74" t="s">
        <v>590</v>
      </c>
    </row>
    <row r="8" spans="1:28">
      <c r="I8" s="124"/>
      <c r="J8" s="22"/>
      <c r="K8" s="22"/>
      <c r="L8" s="284"/>
      <c r="M8" s="284"/>
      <c r="N8" s="285"/>
      <c r="O8" s="285"/>
      <c r="P8" s="285"/>
      <c r="Q8" s="285"/>
      <c r="R8" s="285"/>
      <c r="S8" s="285"/>
      <c r="T8" s="285"/>
      <c r="U8" s="285"/>
      <c r="V8" s="285"/>
      <c r="W8" s="285"/>
      <c r="X8" s="285"/>
      <c r="Y8" s="285"/>
      <c r="Z8" s="285"/>
      <c r="AA8" s="285"/>
      <c r="AB8" s="22"/>
    </row>
    <row r="9" spans="1:28" s="14" customFormat="1" ht="20.25" customHeight="1">
      <c r="I9" s="147"/>
      <c r="J9" s="462" t="s">
        <v>319</v>
      </c>
      <c r="K9" s="462"/>
      <c r="L9" s="462"/>
      <c r="M9" s="462"/>
      <c r="N9" s="462"/>
      <c r="O9" s="462"/>
      <c r="P9" s="462"/>
      <c r="Q9" s="462"/>
      <c r="R9" s="461" t="s">
        <v>320</v>
      </c>
      <c r="S9" s="461"/>
      <c r="T9" s="461"/>
      <c r="U9" s="461"/>
      <c r="V9" s="461"/>
      <c r="W9" s="461"/>
      <c r="X9" s="461"/>
      <c r="Y9" s="461"/>
      <c r="Z9" s="461"/>
      <c r="AA9" s="461"/>
      <c r="AB9" s="461"/>
    </row>
    <row r="10" spans="1:28" ht="12.75" customHeight="1">
      <c r="I10" s="148">
        <v>2017</v>
      </c>
      <c r="J10" s="70"/>
      <c r="K10" s="149"/>
      <c r="L10" s="149"/>
      <c r="M10" s="149"/>
      <c r="N10" s="149"/>
      <c r="O10" s="150"/>
      <c r="P10" s="149"/>
      <c r="Q10" s="149"/>
      <c r="R10" s="150"/>
      <c r="S10" s="149"/>
      <c r="T10" s="149"/>
      <c r="U10" s="149"/>
      <c r="V10" s="150"/>
      <c r="W10" s="150"/>
      <c r="X10" s="149"/>
      <c r="Y10" s="150"/>
      <c r="Z10" s="149"/>
      <c r="AA10" s="149"/>
      <c r="AB10" s="150"/>
    </row>
    <row r="11" spans="1:28" s="131" customFormat="1" ht="12.75" customHeight="1">
      <c r="I11" s="51" t="s">
        <v>480</v>
      </c>
      <c r="J11" s="154">
        <v>526536</v>
      </c>
      <c r="K11" s="97">
        <v>25596</v>
      </c>
      <c r="L11" s="97">
        <v>35801</v>
      </c>
      <c r="M11" s="97">
        <v>29637</v>
      </c>
      <c r="N11" s="97">
        <v>77600</v>
      </c>
      <c r="O11" s="97">
        <v>53316</v>
      </c>
      <c r="P11" s="97">
        <v>48956</v>
      </c>
      <c r="Q11" s="97">
        <v>52435</v>
      </c>
      <c r="R11" s="97">
        <v>46799</v>
      </c>
      <c r="S11" s="97">
        <v>37010</v>
      </c>
      <c r="T11" s="97">
        <v>24401</v>
      </c>
      <c r="U11" s="97">
        <v>19169</v>
      </c>
      <c r="V11" s="97">
        <v>18652</v>
      </c>
      <c r="W11" s="97">
        <v>17358</v>
      </c>
      <c r="X11" s="97">
        <v>13639</v>
      </c>
      <c r="Y11" s="97">
        <v>8033</v>
      </c>
      <c r="Z11" s="97">
        <v>5675</v>
      </c>
      <c r="AA11" s="97">
        <v>5285</v>
      </c>
      <c r="AB11" s="103">
        <v>7174</v>
      </c>
    </row>
    <row r="12" spans="1:28" ht="12.75" customHeight="1">
      <c r="C12" s="4"/>
      <c r="I12" s="85" t="s">
        <v>499</v>
      </c>
      <c r="J12" s="156">
        <v>349462</v>
      </c>
      <c r="K12" s="156">
        <v>17802</v>
      </c>
      <c r="L12" s="156">
        <v>23158</v>
      </c>
      <c r="M12" s="156">
        <v>18600</v>
      </c>
      <c r="N12" s="156">
        <v>58659</v>
      </c>
      <c r="O12" s="156">
        <v>42119</v>
      </c>
      <c r="P12" s="156">
        <v>34187</v>
      </c>
      <c r="Q12" s="156">
        <v>35509</v>
      </c>
      <c r="R12" s="156">
        <v>31070</v>
      </c>
      <c r="S12" s="156">
        <v>23666</v>
      </c>
      <c r="T12" s="156">
        <v>14828</v>
      </c>
      <c r="U12" s="156">
        <v>10818</v>
      </c>
      <c r="V12" s="156">
        <v>9912</v>
      </c>
      <c r="W12" s="156">
        <v>8710</v>
      </c>
      <c r="X12" s="156">
        <v>6562</v>
      </c>
      <c r="Y12" s="156">
        <v>3893</v>
      </c>
      <c r="Z12" s="156">
        <v>2852</v>
      </c>
      <c r="AA12" s="156">
        <v>2875</v>
      </c>
      <c r="AB12" s="157">
        <v>4242</v>
      </c>
    </row>
    <row r="13" spans="1:28" ht="12.75" customHeight="1">
      <c r="I13" s="85" t="s">
        <v>538</v>
      </c>
      <c r="J13" s="156">
        <v>162962</v>
      </c>
      <c r="K13" s="156">
        <v>9129</v>
      </c>
      <c r="L13" s="156">
        <v>11901</v>
      </c>
      <c r="M13" s="156">
        <v>9933</v>
      </c>
      <c r="N13" s="156">
        <v>27850</v>
      </c>
      <c r="O13" s="156">
        <v>19471</v>
      </c>
      <c r="P13" s="156">
        <v>13762</v>
      </c>
      <c r="Q13" s="156">
        <v>15018</v>
      </c>
      <c r="R13" s="156">
        <v>13582</v>
      </c>
      <c r="S13" s="156">
        <v>11351</v>
      </c>
      <c r="T13" s="156">
        <v>7580</v>
      </c>
      <c r="U13" s="156">
        <v>5747</v>
      </c>
      <c r="V13" s="156">
        <v>5228</v>
      </c>
      <c r="W13" s="156">
        <v>4636</v>
      </c>
      <c r="X13" s="156">
        <v>3326</v>
      </c>
      <c r="Y13" s="156">
        <v>1808</v>
      </c>
      <c r="Z13" s="156">
        <v>1065</v>
      </c>
      <c r="AA13" s="156">
        <v>800</v>
      </c>
      <c r="AB13" s="157">
        <v>775</v>
      </c>
    </row>
    <row r="14" spans="1:28" ht="12.75" customHeight="1">
      <c r="I14" s="85" t="s">
        <v>539</v>
      </c>
      <c r="J14" s="156">
        <v>186500</v>
      </c>
      <c r="K14" s="156">
        <v>8673</v>
      </c>
      <c r="L14" s="156">
        <v>11257</v>
      </c>
      <c r="M14" s="156">
        <v>8667</v>
      </c>
      <c r="N14" s="156">
        <v>30809</v>
      </c>
      <c r="O14" s="156">
        <v>22648</v>
      </c>
      <c r="P14" s="156">
        <v>20425</v>
      </c>
      <c r="Q14" s="156">
        <v>20491</v>
      </c>
      <c r="R14" s="156">
        <v>17488</v>
      </c>
      <c r="S14" s="156">
        <v>12315</v>
      </c>
      <c r="T14" s="156">
        <v>7248</v>
      </c>
      <c r="U14" s="156">
        <v>5071</v>
      </c>
      <c r="V14" s="156">
        <v>4684</v>
      </c>
      <c r="W14" s="156">
        <v>4074</v>
      </c>
      <c r="X14" s="156">
        <v>3236</v>
      </c>
      <c r="Y14" s="156">
        <v>2085</v>
      </c>
      <c r="Z14" s="156">
        <v>1787</v>
      </c>
      <c r="AA14" s="156">
        <v>2075</v>
      </c>
      <c r="AB14" s="157">
        <v>3467</v>
      </c>
    </row>
    <row r="15" spans="1:28" ht="12.75" customHeight="1">
      <c r="I15" s="85" t="s">
        <v>503</v>
      </c>
      <c r="J15" s="156">
        <v>177074</v>
      </c>
      <c r="K15" s="156">
        <v>7794</v>
      </c>
      <c r="L15" s="156">
        <v>12643</v>
      </c>
      <c r="M15" s="156">
        <v>11037</v>
      </c>
      <c r="N15" s="156">
        <v>18941</v>
      </c>
      <c r="O15" s="156">
        <v>11197</v>
      </c>
      <c r="P15" s="156">
        <v>14769</v>
      </c>
      <c r="Q15" s="156">
        <v>16926</v>
      </c>
      <c r="R15" s="156">
        <v>15729</v>
      </c>
      <c r="S15" s="156">
        <v>13344</v>
      </c>
      <c r="T15" s="156">
        <v>9573</v>
      </c>
      <c r="U15" s="156">
        <v>8351</v>
      </c>
      <c r="V15" s="156">
        <v>8740</v>
      </c>
      <c r="W15" s="156">
        <v>8648</v>
      </c>
      <c r="X15" s="156">
        <v>7077</v>
      </c>
      <c r="Y15" s="156">
        <v>4140</v>
      </c>
      <c r="Z15" s="156">
        <v>2823</v>
      </c>
      <c r="AA15" s="156">
        <v>2410</v>
      </c>
      <c r="AB15" s="157">
        <v>2932</v>
      </c>
    </row>
    <row r="16" spans="1:28" ht="12.75" customHeight="1">
      <c r="I16" s="85" t="s">
        <v>538</v>
      </c>
      <c r="J16" s="156">
        <v>85540</v>
      </c>
      <c r="K16" s="156">
        <v>3938</v>
      </c>
      <c r="L16" s="156">
        <v>6550</v>
      </c>
      <c r="M16" s="156">
        <v>5798</v>
      </c>
      <c r="N16" s="156">
        <v>9769</v>
      </c>
      <c r="O16" s="156">
        <v>4640</v>
      </c>
      <c r="P16" s="156">
        <v>5847</v>
      </c>
      <c r="Q16" s="156">
        <v>7524</v>
      </c>
      <c r="R16" s="156">
        <v>7376</v>
      </c>
      <c r="S16" s="156">
        <v>6545</v>
      </c>
      <c r="T16" s="156">
        <v>4933</v>
      </c>
      <c r="U16" s="156">
        <v>4451</v>
      </c>
      <c r="V16" s="156">
        <v>4693</v>
      </c>
      <c r="W16" s="156">
        <v>4784</v>
      </c>
      <c r="X16" s="156">
        <v>3779</v>
      </c>
      <c r="Y16" s="156">
        <v>2128</v>
      </c>
      <c r="Z16" s="156">
        <v>1315</v>
      </c>
      <c r="AA16" s="156">
        <v>846</v>
      </c>
      <c r="AB16" s="158">
        <v>624</v>
      </c>
    </row>
    <row r="17" spans="9:51" ht="12.75" customHeight="1">
      <c r="I17" s="85" t="s">
        <v>539</v>
      </c>
      <c r="J17" s="156">
        <v>91534</v>
      </c>
      <c r="K17" s="156">
        <v>3856</v>
      </c>
      <c r="L17" s="156">
        <v>6093</v>
      </c>
      <c r="M17" s="156">
        <v>5239</v>
      </c>
      <c r="N17" s="156">
        <v>9172</v>
      </c>
      <c r="O17" s="156">
        <v>6557</v>
      </c>
      <c r="P17" s="156">
        <v>8922</v>
      </c>
      <c r="Q17" s="156">
        <v>9402</v>
      </c>
      <c r="R17" s="156">
        <v>8353</v>
      </c>
      <c r="S17" s="156">
        <v>6799</v>
      </c>
      <c r="T17" s="156">
        <v>4640</v>
      </c>
      <c r="U17" s="156">
        <v>3900</v>
      </c>
      <c r="V17" s="156">
        <v>4047</v>
      </c>
      <c r="W17" s="156">
        <v>3864</v>
      </c>
      <c r="X17" s="156">
        <v>3298</v>
      </c>
      <c r="Y17" s="156">
        <v>2012</v>
      </c>
      <c r="Z17" s="156">
        <v>1508</v>
      </c>
      <c r="AA17" s="156">
        <v>1564</v>
      </c>
      <c r="AB17" s="158">
        <v>2308</v>
      </c>
      <c r="AC17" s="151"/>
      <c r="AD17" s="151"/>
      <c r="AE17" s="151"/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</row>
    <row r="18" spans="9:51" s="152" customFormat="1" ht="12.75" customHeight="1">
      <c r="I18" s="153">
        <v>2018</v>
      </c>
      <c r="J18" s="309"/>
      <c r="K18" s="149"/>
      <c r="L18" s="149"/>
      <c r="M18" s="149"/>
      <c r="N18" s="149"/>
      <c r="O18" s="150"/>
      <c r="P18" s="149"/>
      <c r="Q18" s="149"/>
      <c r="R18" s="150"/>
      <c r="S18" s="149"/>
      <c r="T18" s="149"/>
      <c r="U18" s="149"/>
      <c r="V18" s="150"/>
      <c r="W18" s="150"/>
      <c r="X18" s="149"/>
      <c r="Y18" s="150"/>
      <c r="Z18" s="149"/>
      <c r="AA18" s="149"/>
      <c r="AB18" s="150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</row>
    <row r="19" spans="9:51" s="57" customFormat="1" ht="12.75" customHeight="1">
      <c r="I19" s="51" t="s">
        <v>480</v>
      </c>
      <c r="J19" s="154">
        <v>498952</v>
      </c>
      <c r="K19" s="97">
        <v>24799</v>
      </c>
      <c r="L19" s="97">
        <v>32319</v>
      </c>
      <c r="M19" s="97">
        <v>28557</v>
      </c>
      <c r="N19" s="97">
        <v>74001</v>
      </c>
      <c r="O19" s="97">
        <v>45421</v>
      </c>
      <c r="P19" s="97">
        <v>43372</v>
      </c>
      <c r="Q19" s="97">
        <v>48211</v>
      </c>
      <c r="R19" s="97">
        <v>46077</v>
      </c>
      <c r="S19" s="97">
        <v>36739</v>
      </c>
      <c r="T19" s="8">
        <v>25394</v>
      </c>
      <c r="U19" s="8">
        <v>18795</v>
      </c>
      <c r="V19" s="8">
        <v>17695</v>
      </c>
      <c r="W19" s="8">
        <v>17278</v>
      </c>
      <c r="X19" s="8">
        <v>13976</v>
      </c>
      <c r="Y19" s="8">
        <v>8867</v>
      </c>
      <c r="Z19" s="8">
        <v>5484</v>
      </c>
      <c r="AA19" s="8">
        <v>5118</v>
      </c>
      <c r="AB19" s="83">
        <v>6849</v>
      </c>
      <c r="AC19" s="155"/>
      <c r="AD19" s="155"/>
      <c r="AE19" s="155"/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/>
      <c r="AY19" s="155"/>
    </row>
    <row r="20" spans="9:51" ht="12.75" customHeight="1">
      <c r="I20" s="85" t="s">
        <v>499</v>
      </c>
      <c r="J20" s="324">
        <v>330283</v>
      </c>
      <c r="K20" s="156">
        <v>17273</v>
      </c>
      <c r="L20" s="156">
        <v>21086</v>
      </c>
      <c r="M20" s="156">
        <v>17723</v>
      </c>
      <c r="N20" s="156">
        <v>56502</v>
      </c>
      <c r="O20" s="156">
        <v>35426</v>
      </c>
      <c r="P20" s="156">
        <v>30013</v>
      </c>
      <c r="Q20" s="156">
        <v>32703</v>
      </c>
      <c r="R20" s="156">
        <v>30618</v>
      </c>
      <c r="S20" s="156">
        <v>23668</v>
      </c>
      <c r="T20" s="6">
        <v>15601</v>
      </c>
      <c r="U20" s="6">
        <v>10853</v>
      </c>
      <c r="V20" s="6">
        <v>9454</v>
      </c>
      <c r="W20" s="6">
        <v>8797</v>
      </c>
      <c r="X20" s="6">
        <v>6819</v>
      </c>
      <c r="Y20" s="6">
        <v>4280</v>
      </c>
      <c r="Z20" s="6">
        <v>2753</v>
      </c>
      <c r="AA20" s="6">
        <v>2736</v>
      </c>
      <c r="AB20" s="84">
        <v>3978</v>
      </c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</row>
    <row r="21" spans="9:51" ht="12.75" customHeight="1">
      <c r="I21" s="85" t="s">
        <v>540</v>
      </c>
      <c r="J21" s="324">
        <v>154750</v>
      </c>
      <c r="K21" s="156">
        <v>8858</v>
      </c>
      <c r="L21" s="156">
        <v>10816</v>
      </c>
      <c r="M21" s="156">
        <v>9404</v>
      </c>
      <c r="N21" s="156">
        <v>26906</v>
      </c>
      <c r="O21" s="156">
        <v>16571</v>
      </c>
      <c r="P21" s="156">
        <v>12161</v>
      </c>
      <c r="Q21" s="156">
        <v>13876</v>
      </c>
      <c r="R21" s="156">
        <v>13458</v>
      </c>
      <c r="S21" s="156">
        <v>11224</v>
      </c>
      <c r="T21" s="6">
        <v>7971</v>
      </c>
      <c r="U21" s="6">
        <v>5765</v>
      </c>
      <c r="V21" s="6">
        <v>4907</v>
      </c>
      <c r="W21" s="6">
        <v>4788</v>
      </c>
      <c r="X21" s="6">
        <v>3426</v>
      </c>
      <c r="Y21" s="6">
        <v>2022</v>
      </c>
      <c r="Z21" s="6">
        <v>1065</v>
      </c>
      <c r="AA21" s="6">
        <v>772</v>
      </c>
      <c r="AB21" s="84">
        <v>760</v>
      </c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</row>
    <row r="22" spans="9:51" ht="12.75" customHeight="1">
      <c r="I22" s="85" t="s">
        <v>541</v>
      </c>
      <c r="J22" s="324">
        <v>175533</v>
      </c>
      <c r="K22" s="156">
        <v>8415</v>
      </c>
      <c r="L22" s="156">
        <v>10270</v>
      </c>
      <c r="M22" s="156">
        <v>8319</v>
      </c>
      <c r="N22" s="156">
        <v>29596</v>
      </c>
      <c r="O22" s="156">
        <v>18855</v>
      </c>
      <c r="P22" s="156">
        <v>17852</v>
      </c>
      <c r="Q22" s="156">
        <v>18827</v>
      </c>
      <c r="R22" s="156">
        <v>17160</v>
      </c>
      <c r="S22" s="156">
        <v>12444</v>
      </c>
      <c r="T22" s="6">
        <v>7630</v>
      </c>
      <c r="U22" s="6">
        <v>5088</v>
      </c>
      <c r="V22" s="6">
        <v>4547</v>
      </c>
      <c r="W22" s="6">
        <v>4009</v>
      </c>
      <c r="X22" s="6">
        <v>3393</v>
      </c>
      <c r="Y22" s="6">
        <v>2258</v>
      </c>
      <c r="Z22" s="6">
        <v>1688</v>
      </c>
      <c r="AA22" s="6">
        <v>1964</v>
      </c>
      <c r="AB22" s="84">
        <v>3218</v>
      </c>
      <c r="AC22" s="151"/>
      <c r="AD22" s="151"/>
      <c r="AE22" s="151"/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</row>
    <row r="23" spans="9:51" ht="12.75" customHeight="1">
      <c r="I23" s="85" t="s">
        <v>503</v>
      </c>
      <c r="J23" s="324">
        <v>168669</v>
      </c>
      <c r="K23" s="156">
        <v>7526</v>
      </c>
      <c r="L23" s="156">
        <v>11233</v>
      </c>
      <c r="M23" s="156">
        <v>10834</v>
      </c>
      <c r="N23" s="156">
        <v>17499</v>
      </c>
      <c r="O23" s="156">
        <v>9995</v>
      </c>
      <c r="P23" s="156">
        <v>13359</v>
      </c>
      <c r="Q23" s="156">
        <v>15508</v>
      </c>
      <c r="R23" s="156">
        <v>15459</v>
      </c>
      <c r="S23" s="156">
        <v>13071</v>
      </c>
      <c r="T23" s="6">
        <v>9793</v>
      </c>
      <c r="U23" s="6">
        <v>7942</v>
      </c>
      <c r="V23" s="6">
        <v>8241</v>
      </c>
      <c r="W23" s="6">
        <v>8481</v>
      </c>
      <c r="X23" s="6">
        <v>7157</v>
      </c>
      <c r="Y23" s="6">
        <v>4587</v>
      </c>
      <c r="Z23" s="6">
        <v>2731</v>
      </c>
      <c r="AA23" s="6">
        <v>2382</v>
      </c>
      <c r="AB23" s="84">
        <v>2871</v>
      </c>
      <c r="AC23" s="151"/>
      <c r="AD23" s="151"/>
      <c r="AE23" s="151"/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</row>
    <row r="24" spans="9:51" ht="12.75" customHeight="1">
      <c r="I24" s="85" t="s">
        <v>538</v>
      </c>
      <c r="J24" s="324">
        <v>81445</v>
      </c>
      <c r="K24" s="156">
        <v>3822</v>
      </c>
      <c r="L24" s="156">
        <v>5747</v>
      </c>
      <c r="M24" s="156">
        <v>5677</v>
      </c>
      <c r="N24" s="156">
        <v>8924</v>
      </c>
      <c r="O24" s="156">
        <v>4173</v>
      </c>
      <c r="P24" s="156">
        <v>5241</v>
      </c>
      <c r="Q24" s="156">
        <v>6857</v>
      </c>
      <c r="R24" s="156">
        <v>7218</v>
      </c>
      <c r="S24" s="156">
        <v>6405</v>
      </c>
      <c r="T24" s="6">
        <v>5002</v>
      </c>
      <c r="U24" s="6">
        <v>4227</v>
      </c>
      <c r="V24" s="6">
        <v>4428</v>
      </c>
      <c r="W24" s="6">
        <v>4745</v>
      </c>
      <c r="X24" s="6">
        <v>3814</v>
      </c>
      <c r="Y24" s="6">
        <v>2439</v>
      </c>
      <c r="Z24" s="6">
        <v>1265</v>
      </c>
      <c r="AA24" s="6">
        <v>864</v>
      </c>
      <c r="AB24" s="84">
        <v>597</v>
      </c>
      <c r="AC24" s="151"/>
      <c r="AD24" s="151"/>
      <c r="AE24" s="151"/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</row>
    <row r="25" spans="9:51" ht="12.75" customHeight="1">
      <c r="I25" s="85" t="s">
        <v>539</v>
      </c>
      <c r="J25" s="324">
        <v>87224</v>
      </c>
      <c r="K25" s="156">
        <v>3704</v>
      </c>
      <c r="L25" s="156">
        <v>5486</v>
      </c>
      <c r="M25" s="156">
        <v>5157</v>
      </c>
      <c r="N25" s="156">
        <v>8575</v>
      </c>
      <c r="O25" s="156">
        <v>5822</v>
      </c>
      <c r="P25" s="156">
        <v>8118</v>
      </c>
      <c r="Q25" s="156">
        <v>8651</v>
      </c>
      <c r="R25" s="156">
        <v>8241</v>
      </c>
      <c r="S25" s="156">
        <v>6666</v>
      </c>
      <c r="T25" s="6">
        <v>4791</v>
      </c>
      <c r="U25" s="6">
        <v>3715</v>
      </c>
      <c r="V25" s="6">
        <v>3813</v>
      </c>
      <c r="W25" s="6">
        <v>3736</v>
      </c>
      <c r="X25" s="6">
        <v>3343</v>
      </c>
      <c r="Y25" s="6">
        <v>2148</v>
      </c>
      <c r="Z25" s="6">
        <v>1466</v>
      </c>
      <c r="AA25" s="6">
        <v>1518</v>
      </c>
      <c r="AB25" s="84">
        <v>2274</v>
      </c>
      <c r="AC25" s="151"/>
      <c r="AD25" s="151"/>
      <c r="AE25" s="151"/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</row>
    <row r="26" spans="9:51" ht="12.75" customHeight="1">
      <c r="I26" s="85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7"/>
      <c r="AB26" s="157"/>
      <c r="AC26" s="151"/>
      <c r="AD26" s="151"/>
      <c r="AE26" s="151"/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</row>
    <row r="27" spans="9:51" s="14" customFormat="1">
      <c r="I27" s="85"/>
      <c r="J27" s="462" t="s">
        <v>344</v>
      </c>
      <c r="K27" s="462"/>
      <c r="L27" s="462"/>
      <c r="M27" s="462"/>
      <c r="N27" s="462"/>
      <c r="O27" s="462"/>
      <c r="P27" s="462"/>
      <c r="Q27" s="462"/>
      <c r="R27" s="461" t="s">
        <v>345</v>
      </c>
      <c r="S27" s="461"/>
      <c r="T27" s="461"/>
      <c r="U27" s="461"/>
      <c r="V27" s="461"/>
      <c r="W27" s="461"/>
      <c r="X27" s="461"/>
      <c r="Y27" s="461"/>
      <c r="Z27" s="461"/>
      <c r="AA27" s="461"/>
      <c r="AB27" s="461"/>
      <c r="AC27" s="159"/>
      <c r="AD27" s="159"/>
      <c r="AE27" s="159"/>
      <c r="AF27" s="159"/>
      <c r="AG27" s="159"/>
      <c r="AH27" s="159"/>
      <c r="AI27" s="159"/>
      <c r="AJ27" s="159"/>
      <c r="AK27" s="159"/>
      <c r="AL27" s="159"/>
      <c r="AM27" s="159"/>
      <c r="AN27" s="159"/>
      <c r="AO27" s="159"/>
      <c r="AP27" s="159"/>
      <c r="AQ27" s="159"/>
      <c r="AR27" s="159"/>
      <c r="AS27" s="159"/>
      <c r="AT27" s="159"/>
      <c r="AU27" s="159"/>
      <c r="AV27" s="159"/>
      <c r="AW27" s="159"/>
      <c r="AX27" s="159"/>
      <c r="AY27" s="159"/>
    </row>
    <row r="28" spans="9:51" s="152" customFormat="1" ht="13.5" customHeight="1">
      <c r="I28" s="148">
        <v>2017</v>
      </c>
      <c r="J28" s="160"/>
      <c r="K28" s="149"/>
      <c r="L28" s="149"/>
      <c r="M28" s="150"/>
      <c r="N28" s="149"/>
      <c r="O28" s="149"/>
      <c r="P28" s="149"/>
      <c r="Q28" s="149"/>
      <c r="R28" s="149"/>
      <c r="S28" s="150"/>
      <c r="T28" s="149"/>
      <c r="U28" s="149"/>
      <c r="V28" s="149"/>
      <c r="W28" s="149"/>
      <c r="X28" s="150"/>
      <c r="Y28" s="149"/>
      <c r="Z28" s="150"/>
      <c r="AA28" s="149"/>
      <c r="AB28" s="150"/>
    </row>
    <row r="29" spans="9:51" s="57" customFormat="1" ht="12.75" customHeight="1">
      <c r="I29" s="51" t="s">
        <v>480</v>
      </c>
      <c r="J29" s="154">
        <v>526536</v>
      </c>
      <c r="K29" s="97">
        <v>25596</v>
      </c>
      <c r="L29" s="97">
        <v>35801</v>
      </c>
      <c r="M29" s="97">
        <v>29637</v>
      </c>
      <c r="N29" s="97">
        <v>77600</v>
      </c>
      <c r="O29" s="97">
        <v>53316</v>
      </c>
      <c r="P29" s="97">
        <v>48956</v>
      </c>
      <c r="Q29" s="97">
        <v>52435</v>
      </c>
      <c r="R29" s="97">
        <v>46799</v>
      </c>
      <c r="S29" s="97">
        <v>37010</v>
      </c>
      <c r="T29" s="97">
        <v>24401</v>
      </c>
      <c r="U29" s="97">
        <v>19169</v>
      </c>
      <c r="V29" s="97">
        <v>18652</v>
      </c>
      <c r="W29" s="97">
        <v>17358</v>
      </c>
      <c r="X29" s="97">
        <v>13639</v>
      </c>
      <c r="Y29" s="97">
        <v>8033</v>
      </c>
      <c r="Z29" s="97">
        <v>5675</v>
      </c>
      <c r="AA29" s="97">
        <v>5285</v>
      </c>
      <c r="AB29" s="103">
        <v>7174</v>
      </c>
    </row>
    <row r="30" spans="9:51" ht="12.75" customHeight="1">
      <c r="I30" s="85" t="s">
        <v>499</v>
      </c>
      <c r="J30" s="156">
        <v>284646</v>
      </c>
      <c r="K30" s="156">
        <v>12288</v>
      </c>
      <c r="L30" s="156">
        <v>16644</v>
      </c>
      <c r="M30" s="156">
        <v>14661</v>
      </c>
      <c r="N30" s="156">
        <v>29780</v>
      </c>
      <c r="O30" s="156">
        <v>25451</v>
      </c>
      <c r="P30" s="156">
        <v>25934</v>
      </c>
      <c r="Q30" s="156">
        <v>29354</v>
      </c>
      <c r="R30" s="156">
        <v>27117</v>
      </c>
      <c r="S30" s="156">
        <v>21981</v>
      </c>
      <c r="T30" s="156">
        <v>15171</v>
      </c>
      <c r="U30" s="156">
        <v>12507</v>
      </c>
      <c r="V30" s="156">
        <v>12832</v>
      </c>
      <c r="W30" s="156">
        <v>12738</v>
      </c>
      <c r="X30" s="156">
        <v>10375</v>
      </c>
      <c r="Y30" s="156">
        <v>6141</v>
      </c>
      <c r="Z30" s="156">
        <v>3992</v>
      </c>
      <c r="AA30" s="156">
        <v>3483</v>
      </c>
      <c r="AB30" s="157">
        <v>4197</v>
      </c>
    </row>
    <row r="31" spans="9:51" ht="12.75" customHeight="1">
      <c r="I31" s="85" t="s">
        <v>540</v>
      </c>
      <c r="J31" s="156">
        <v>136539</v>
      </c>
      <c r="K31" s="156">
        <v>6344</v>
      </c>
      <c r="L31" s="156">
        <v>8539</v>
      </c>
      <c r="M31" s="156">
        <v>7788</v>
      </c>
      <c r="N31" s="156">
        <v>15056</v>
      </c>
      <c r="O31" s="156">
        <v>12123</v>
      </c>
      <c r="P31" s="156">
        <v>10914</v>
      </c>
      <c r="Q31" s="156">
        <v>12938</v>
      </c>
      <c r="R31" s="156">
        <v>12475</v>
      </c>
      <c r="S31" s="156">
        <v>10868</v>
      </c>
      <c r="T31" s="156">
        <v>7717</v>
      </c>
      <c r="U31" s="156">
        <v>6494</v>
      </c>
      <c r="V31" s="156">
        <v>6575</v>
      </c>
      <c r="W31" s="156">
        <v>6663</v>
      </c>
      <c r="X31" s="156">
        <v>5262</v>
      </c>
      <c r="Y31" s="156">
        <v>3040</v>
      </c>
      <c r="Z31" s="156">
        <v>1704</v>
      </c>
      <c r="AA31" s="156">
        <v>1144</v>
      </c>
      <c r="AB31" s="158">
        <v>895</v>
      </c>
    </row>
    <row r="32" spans="9:51" ht="12.75" customHeight="1">
      <c r="I32" s="85" t="s">
        <v>541</v>
      </c>
      <c r="J32" s="156">
        <v>148107</v>
      </c>
      <c r="K32" s="156">
        <v>5944</v>
      </c>
      <c r="L32" s="156">
        <v>8105</v>
      </c>
      <c r="M32" s="156">
        <v>6873</v>
      </c>
      <c r="N32" s="156">
        <v>14724</v>
      </c>
      <c r="O32" s="156">
        <v>13328</v>
      </c>
      <c r="P32" s="156">
        <v>15020</v>
      </c>
      <c r="Q32" s="156">
        <v>16416</v>
      </c>
      <c r="R32" s="156">
        <v>14642</v>
      </c>
      <c r="S32" s="156">
        <v>11113</v>
      </c>
      <c r="T32" s="156">
        <v>7454</v>
      </c>
      <c r="U32" s="156">
        <v>6013</v>
      </c>
      <c r="V32" s="156">
        <v>6257</v>
      </c>
      <c r="W32" s="156">
        <v>6075</v>
      </c>
      <c r="X32" s="156">
        <v>5113</v>
      </c>
      <c r="Y32" s="156">
        <v>3101</v>
      </c>
      <c r="Z32" s="156">
        <v>2288</v>
      </c>
      <c r="AA32" s="156">
        <v>2339</v>
      </c>
      <c r="AB32" s="158">
        <v>3302</v>
      </c>
    </row>
    <row r="33" spans="9:51" ht="12.75" customHeight="1">
      <c r="I33" s="85" t="s">
        <v>503</v>
      </c>
      <c r="J33" s="156">
        <v>241890</v>
      </c>
      <c r="K33" s="156">
        <v>13308</v>
      </c>
      <c r="L33" s="156">
        <v>19157</v>
      </c>
      <c r="M33" s="156">
        <v>14976</v>
      </c>
      <c r="N33" s="156">
        <v>47820</v>
      </c>
      <c r="O33" s="156">
        <v>27865</v>
      </c>
      <c r="P33" s="156">
        <v>23022</v>
      </c>
      <c r="Q33" s="156">
        <v>23081</v>
      </c>
      <c r="R33" s="156">
        <v>19682</v>
      </c>
      <c r="S33" s="156">
        <v>15029</v>
      </c>
      <c r="T33" s="156">
        <v>9230</v>
      </c>
      <c r="U33" s="156">
        <v>6662</v>
      </c>
      <c r="V33" s="156">
        <v>5820</v>
      </c>
      <c r="W33" s="156">
        <v>4620</v>
      </c>
      <c r="X33" s="156">
        <v>3264</v>
      </c>
      <c r="Y33" s="156">
        <v>1892</v>
      </c>
      <c r="Z33" s="156">
        <v>1683</v>
      </c>
      <c r="AA33" s="156">
        <v>1802</v>
      </c>
      <c r="AB33" s="158">
        <v>2977</v>
      </c>
    </row>
    <row r="34" spans="9:51" ht="12.75" customHeight="1">
      <c r="I34" s="85" t="s">
        <v>538</v>
      </c>
      <c r="J34" s="156">
        <v>111963</v>
      </c>
      <c r="K34" s="156">
        <v>6723</v>
      </c>
      <c r="L34" s="156">
        <v>9912</v>
      </c>
      <c r="M34" s="156">
        <v>7943</v>
      </c>
      <c r="N34" s="156">
        <v>22563</v>
      </c>
      <c r="O34" s="156">
        <v>11988</v>
      </c>
      <c r="P34" s="156">
        <v>8695</v>
      </c>
      <c r="Q34" s="156">
        <v>9604</v>
      </c>
      <c r="R34" s="156">
        <v>8483</v>
      </c>
      <c r="S34" s="156">
        <v>7028</v>
      </c>
      <c r="T34" s="156">
        <v>4796</v>
      </c>
      <c r="U34" s="156">
        <v>3704</v>
      </c>
      <c r="V34" s="156">
        <v>3346</v>
      </c>
      <c r="W34" s="156">
        <v>2757</v>
      </c>
      <c r="X34" s="156">
        <v>1843</v>
      </c>
      <c r="Y34" s="156">
        <v>896</v>
      </c>
      <c r="Z34" s="156">
        <v>676</v>
      </c>
      <c r="AA34" s="156">
        <v>502</v>
      </c>
      <c r="AB34" s="158">
        <v>504</v>
      </c>
    </row>
    <row r="35" spans="9:51" ht="12.75" customHeight="1">
      <c r="I35" s="85" t="s">
        <v>539</v>
      </c>
      <c r="J35" s="156">
        <v>129927</v>
      </c>
      <c r="K35" s="156">
        <v>6585</v>
      </c>
      <c r="L35" s="156">
        <v>9245</v>
      </c>
      <c r="M35" s="156">
        <v>7033</v>
      </c>
      <c r="N35" s="156">
        <v>25257</v>
      </c>
      <c r="O35" s="156">
        <v>15877</v>
      </c>
      <c r="P35" s="156">
        <v>14327</v>
      </c>
      <c r="Q35" s="156">
        <v>13477</v>
      </c>
      <c r="R35" s="156">
        <v>11199</v>
      </c>
      <c r="S35" s="156">
        <v>8001</v>
      </c>
      <c r="T35" s="156">
        <v>4434</v>
      </c>
      <c r="U35" s="156">
        <v>2958</v>
      </c>
      <c r="V35" s="156">
        <v>2474</v>
      </c>
      <c r="W35" s="156">
        <v>1863</v>
      </c>
      <c r="X35" s="156">
        <v>1421</v>
      </c>
      <c r="Y35" s="156">
        <v>996</v>
      </c>
      <c r="Z35" s="156">
        <v>1007</v>
      </c>
      <c r="AA35" s="156">
        <v>1300</v>
      </c>
      <c r="AB35" s="158">
        <v>2473</v>
      </c>
    </row>
    <row r="36" spans="9:51" ht="13.5" customHeight="1">
      <c r="I36" s="67">
        <v>2018</v>
      </c>
      <c r="J36" s="160"/>
      <c r="K36" s="149"/>
      <c r="L36" s="149"/>
      <c r="M36" s="150"/>
      <c r="N36" s="149"/>
      <c r="O36" s="149"/>
      <c r="P36" s="149"/>
      <c r="Q36" s="149"/>
      <c r="R36" s="149"/>
      <c r="S36" s="150"/>
      <c r="T36" s="149"/>
      <c r="U36" s="149"/>
      <c r="V36" s="149"/>
      <c r="W36" s="149"/>
      <c r="X36" s="150"/>
      <c r="Y36" s="149"/>
      <c r="Z36" s="150"/>
      <c r="AA36" s="149"/>
      <c r="AB36" s="150"/>
      <c r="AC36" s="151"/>
      <c r="AD36" s="151"/>
      <c r="AE36" s="151"/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</row>
    <row r="37" spans="9:51" ht="12.75" customHeight="1">
      <c r="I37" s="51" t="s">
        <v>480</v>
      </c>
      <c r="J37" s="325">
        <v>498952</v>
      </c>
      <c r="K37" s="325">
        <v>24799</v>
      </c>
      <c r="L37" s="325">
        <v>32319</v>
      </c>
      <c r="M37" s="325">
        <v>28557</v>
      </c>
      <c r="N37" s="325">
        <v>74001</v>
      </c>
      <c r="O37" s="325">
        <v>45421</v>
      </c>
      <c r="P37" s="325">
        <v>43372</v>
      </c>
      <c r="Q37" s="325">
        <v>48211</v>
      </c>
      <c r="R37" s="97">
        <v>46077</v>
      </c>
      <c r="S37" s="97">
        <v>36739</v>
      </c>
      <c r="T37" s="8">
        <v>25394</v>
      </c>
      <c r="U37" s="8">
        <v>18795</v>
      </c>
      <c r="V37" s="8">
        <v>17695</v>
      </c>
      <c r="W37" s="8">
        <v>17278</v>
      </c>
      <c r="X37" s="8">
        <v>13976</v>
      </c>
      <c r="Y37" s="8">
        <v>8867</v>
      </c>
      <c r="Z37" s="8">
        <v>5484</v>
      </c>
      <c r="AA37" s="8">
        <v>5118</v>
      </c>
      <c r="AB37" s="83">
        <v>6849</v>
      </c>
      <c r="AC37" s="151"/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</row>
    <row r="38" spans="9:51" ht="12.75" customHeight="1">
      <c r="I38" s="85" t="s">
        <v>499</v>
      </c>
      <c r="J38" s="326">
        <v>270528</v>
      </c>
      <c r="K38" s="326">
        <v>11875</v>
      </c>
      <c r="L38" s="326">
        <v>15038</v>
      </c>
      <c r="M38" s="326">
        <v>14187</v>
      </c>
      <c r="N38" s="326">
        <v>28441</v>
      </c>
      <c r="O38" s="326">
        <v>21811</v>
      </c>
      <c r="P38" s="326">
        <v>22777</v>
      </c>
      <c r="Q38" s="326">
        <v>26556</v>
      </c>
      <c r="R38" s="327">
        <v>26603</v>
      </c>
      <c r="S38" s="327">
        <v>22020</v>
      </c>
      <c r="T38" s="328">
        <v>15683</v>
      </c>
      <c r="U38" s="328">
        <v>12226</v>
      </c>
      <c r="V38" s="328">
        <v>12041</v>
      </c>
      <c r="W38" s="328">
        <v>12523</v>
      </c>
      <c r="X38" s="328">
        <v>10558</v>
      </c>
      <c r="Y38" s="328">
        <v>6784</v>
      </c>
      <c r="Z38" s="328">
        <v>3930</v>
      </c>
      <c r="AA38" s="328">
        <v>3402</v>
      </c>
      <c r="AB38" s="329">
        <v>4073</v>
      </c>
      <c r="AC38" s="151"/>
      <c r="AD38" s="151"/>
      <c r="AE38" s="151"/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</row>
    <row r="39" spans="9:51" ht="12.75" customHeight="1">
      <c r="I39" s="85" t="s">
        <v>540</v>
      </c>
      <c r="J39" s="326">
        <v>130045</v>
      </c>
      <c r="K39" s="326">
        <v>6112</v>
      </c>
      <c r="L39" s="326">
        <v>7708</v>
      </c>
      <c r="M39" s="326">
        <v>7527</v>
      </c>
      <c r="N39" s="326">
        <v>14321</v>
      </c>
      <c r="O39" s="326">
        <v>10488</v>
      </c>
      <c r="P39" s="326">
        <v>9645</v>
      </c>
      <c r="Q39" s="326">
        <v>11754</v>
      </c>
      <c r="R39" s="327">
        <v>12238</v>
      </c>
      <c r="S39" s="327">
        <v>10750</v>
      </c>
      <c r="T39" s="328">
        <v>7936</v>
      </c>
      <c r="U39" s="328">
        <v>6373</v>
      </c>
      <c r="V39" s="328">
        <v>6092</v>
      </c>
      <c r="W39" s="328">
        <v>6644</v>
      </c>
      <c r="X39" s="328">
        <v>5296</v>
      </c>
      <c r="Y39" s="328">
        <v>3451</v>
      </c>
      <c r="Z39" s="328">
        <v>1691</v>
      </c>
      <c r="AA39" s="328">
        <v>1140</v>
      </c>
      <c r="AB39" s="329">
        <v>879</v>
      </c>
      <c r="AC39" s="151"/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</row>
    <row r="40" spans="9:51" ht="12.75" customHeight="1">
      <c r="I40" s="85" t="s">
        <v>541</v>
      </c>
      <c r="J40" s="326">
        <v>140483</v>
      </c>
      <c r="K40" s="326">
        <v>5763</v>
      </c>
      <c r="L40" s="326">
        <v>7330</v>
      </c>
      <c r="M40" s="326">
        <v>6660</v>
      </c>
      <c r="N40" s="326">
        <v>14120</v>
      </c>
      <c r="O40" s="326">
        <v>11323</v>
      </c>
      <c r="P40" s="326">
        <v>13132</v>
      </c>
      <c r="Q40" s="326">
        <v>14802</v>
      </c>
      <c r="R40" s="327">
        <v>14365</v>
      </c>
      <c r="S40" s="327">
        <v>11270</v>
      </c>
      <c r="T40" s="328">
        <v>7747</v>
      </c>
      <c r="U40" s="328">
        <v>5853</v>
      </c>
      <c r="V40" s="328">
        <v>5949</v>
      </c>
      <c r="W40" s="328">
        <v>5879</v>
      </c>
      <c r="X40" s="328">
        <v>5262</v>
      </c>
      <c r="Y40" s="328">
        <v>3333</v>
      </c>
      <c r="Z40" s="328">
        <v>2239</v>
      </c>
      <c r="AA40" s="328">
        <v>2262</v>
      </c>
      <c r="AB40" s="329">
        <v>3194</v>
      </c>
      <c r="AC40" s="151"/>
      <c r="AD40" s="151"/>
      <c r="AE40" s="151"/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</row>
    <row r="41" spans="9:51" ht="12.75" customHeight="1">
      <c r="I41" s="85" t="s">
        <v>503</v>
      </c>
      <c r="J41" s="326">
        <v>228424</v>
      </c>
      <c r="K41" s="326">
        <v>12924</v>
      </c>
      <c r="L41" s="326">
        <v>17281</v>
      </c>
      <c r="M41" s="326">
        <v>14370</v>
      </c>
      <c r="N41" s="326">
        <v>45560</v>
      </c>
      <c r="O41" s="326">
        <v>23610</v>
      </c>
      <c r="P41" s="326">
        <v>20595</v>
      </c>
      <c r="Q41" s="326">
        <v>21655</v>
      </c>
      <c r="R41" s="327">
        <v>19474</v>
      </c>
      <c r="S41" s="327">
        <v>14719</v>
      </c>
      <c r="T41" s="328">
        <v>9711</v>
      </c>
      <c r="U41" s="328">
        <v>6569</v>
      </c>
      <c r="V41" s="328">
        <v>5654</v>
      </c>
      <c r="W41" s="328">
        <v>4755</v>
      </c>
      <c r="X41" s="328">
        <v>3418</v>
      </c>
      <c r="Y41" s="328">
        <v>2083</v>
      </c>
      <c r="Z41" s="328">
        <v>1554</v>
      </c>
      <c r="AA41" s="328">
        <v>1716</v>
      </c>
      <c r="AB41" s="329">
        <v>2776</v>
      </c>
      <c r="AC41" s="151"/>
      <c r="AD41" s="151"/>
      <c r="AE41" s="151"/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</row>
    <row r="42" spans="9:51" ht="12.75" customHeight="1">
      <c r="I42" s="85" t="s">
        <v>538</v>
      </c>
      <c r="J42" s="326">
        <v>106150</v>
      </c>
      <c r="K42" s="326">
        <v>6568</v>
      </c>
      <c r="L42" s="326">
        <v>8855</v>
      </c>
      <c r="M42" s="326">
        <v>7554</v>
      </c>
      <c r="N42" s="326">
        <v>21509</v>
      </c>
      <c r="O42" s="326">
        <v>10256</v>
      </c>
      <c r="P42" s="326">
        <v>7757</v>
      </c>
      <c r="Q42" s="326">
        <v>8979</v>
      </c>
      <c r="R42" s="327">
        <v>8438</v>
      </c>
      <c r="S42" s="327">
        <v>6879</v>
      </c>
      <c r="T42" s="328">
        <v>5037</v>
      </c>
      <c r="U42" s="328">
        <v>3619</v>
      </c>
      <c r="V42" s="328">
        <v>3243</v>
      </c>
      <c r="W42" s="328">
        <v>2889</v>
      </c>
      <c r="X42" s="328">
        <v>1944</v>
      </c>
      <c r="Y42" s="328">
        <v>1010</v>
      </c>
      <c r="Z42" s="328">
        <v>639</v>
      </c>
      <c r="AA42" s="328">
        <v>496</v>
      </c>
      <c r="AB42" s="329">
        <v>478</v>
      </c>
      <c r="AC42" s="151"/>
      <c r="AD42" s="151"/>
      <c r="AE42" s="151"/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</row>
    <row r="43" spans="9:51" ht="12.75" customHeight="1">
      <c r="I43" s="85" t="s">
        <v>539</v>
      </c>
      <c r="J43" s="326">
        <v>122274</v>
      </c>
      <c r="K43" s="326">
        <v>6356</v>
      </c>
      <c r="L43" s="326">
        <v>8426</v>
      </c>
      <c r="M43" s="326">
        <v>6816</v>
      </c>
      <c r="N43" s="326">
        <v>24051</v>
      </c>
      <c r="O43" s="326">
        <v>13354</v>
      </c>
      <c r="P43" s="326">
        <v>12838</v>
      </c>
      <c r="Q43" s="326">
        <v>12676</v>
      </c>
      <c r="R43" s="327">
        <v>11036</v>
      </c>
      <c r="S43" s="327">
        <v>7840</v>
      </c>
      <c r="T43" s="328">
        <v>4674</v>
      </c>
      <c r="U43" s="328">
        <v>2950</v>
      </c>
      <c r="V43" s="328">
        <v>2411</v>
      </c>
      <c r="W43" s="328">
        <v>1866</v>
      </c>
      <c r="X43" s="328">
        <v>1474</v>
      </c>
      <c r="Y43" s="328">
        <v>1073</v>
      </c>
      <c r="Z43" s="328">
        <v>915</v>
      </c>
      <c r="AA43" s="328">
        <v>1220</v>
      </c>
      <c r="AB43" s="329">
        <v>2298</v>
      </c>
      <c r="AC43" s="151"/>
      <c r="AD43" s="151"/>
      <c r="AE43" s="151"/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</row>
    <row r="44" spans="9:51" ht="12.75" customHeight="1">
      <c r="I44" s="102"/>
      <c r="J44" s="158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57"/>
      <c r="Z44" s="157"/>
      <c r="AA44" s="157"/>
      <c r="AB44" s="157"/>
      <c r="AC44" s="151"/>
      <c r="AD44" s="151"/>
      <c r="AE44" s="151"/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</row>
    <row r="45" spans="9:51" s="14" customFormat="1">
      <c r="I45" s="102"/>
      <c r="J45" s="459" t="s">
        <v>346</v>
      </c>
      <c r="K45" s="460"/>
      <c r="L45" s="460"/>
      <c r="M45" s="460"/>
      <c r="N45" s="460"/>
      <c r="O45" s="460"/>
      <c r="P45" s="460"/>
      <c r="Q45" s="460"/>
      <c r="R45" s="461" t="s">
        <v>347</v>
      </c>
      <c r="S45" s="461"/>
      <c r="T45" s="461"/>
      <c r="U45" s="461"/>
      <c r="V45" s="461"/>
      <c r="W45" s="461"/>
      <c r="X45" s="461"/>
      <c r="Y45" s="461"/>
      <c r="Z45" s="461"/>
      <c r="AA45" s="461"/>
      <c r="AB45" s="461"/>
    </row>
    <row r="46" spans="9:51" s="152" customFormat="1" ht="13.5" customHeight="1">
      <c r="I46" s="148">
        <v>2017</v>
      </c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307"/>
    </row>
    <row r="47" spans="9:51" s="57" customFormat="1" ht="12.75" customHeight="1">
      <c r="I47" s="51" t="s">
        <v>480</v>
      </c>
      <c r="J47" s="308" t="s">
        <v>1</v>
      </c>
      <c r="K47" s="307" t="s">
        <v>1</v>
      </c>
      <c r="L47" s="307" t="s">
        <v>1</v>
      </c>
      <c r="M47" s="307" t="s">
        <v>1</v>
      </c>
      <c r="N47" s="64" t="s">
        <v>1</v>
      </c>
      <c r="O47" s="307" t="s">
        <v>1</v>
      </c>
      <c r="P47" s="64" t="s">
        <v>1</v>
      </c>
      <c r="Q47" s="64" t="s">
        <v>1</v>
      </c>
      <c r="R47" s="307" t="s">
        <v>1</v>
      </c>
      <c r="S47" s="64" t="s">
        <v>1</v>
      </c>
      <c r="T47" s="64" t="s">
        <v>1</v>
      </c>
      <c r="U47" s="307" t="s">
        <v>1</v>
      </c>
      <c r="V47" s="64" t="s">
        <v>1</v>
      </c>
      <c r="W47" s="307" t="s">
        <v>1</v>
      </c>
      <c r="X47" s="307" t="s">
        <v>1</v>
      </c>
      <c r="Y47" s="64" t="s">
        <v>1</v>
      </c>
      <c r="Z47" s="64" t="s">
        <v>1</v>
      </c>
      <c r="AA47" s="307" t="s">
        <v>1</v>
      </c>
      <c r="AB47" s="307" t="s">
        <v>1</v>
      </c>
    </row>
    <row r="48" spans="9:51" ht="12.75" customHeight="1">
      <c r="I48" s="85" t="s">
        <v>499</v>
      </c>
      <c r="J48" s="156">
        <v>64816</v>
      </c>
      <c r="K48" s="156">
        <v>5514</v>
      </c>
      <c r="L48" s="156">
        <v>6514</v>
      </c>
      <c r="M48" s="156">
        <v>3939</v>
      </c>
      <c r="N48" s="156">
        <v>28879</v>
      </c>
      <c r="O48" s="156">
        <v>16668</v>
      </c>
      <c r="P48" s="156">
        <v>8253</v>
      </c>
      <c r="Q48" s="156">
        <v>6155</v>
      </c>
      <c r="R48" s="156">
        <v>3953</v>
      </c>
      <c r="S48" s="156">
        <v>1685</v>
      </c>
      <c r="T48" s="156">
        <v>-343</v>
      </c>
      <c r="U48" s="156">
        <v>-1689</v>
      </c>
      <c r="V48" s="156">
        <v>-2920</v>
      </c>
      <c r="W48" s="156">
        <v>-4028</v>
      </c>
      <c r="X48" s="156">
        <v>-3813</v>
      </c>
      <c r="Y48" s="156">
        <v>-2248</v>
      </c>
      <c r="Z48" s="156">
        <v>-1140</v>
      </c>
      <c r="AA48" s="156">
        <v>-608</v>
      </c>
      <c r="AB48" s="158">
        <v>45</v>
      </c>
    </row>
    <row r="49" spans="9:51" ht="12.75" customHeight="1">
      <c r="I49" s="85" t="s">
        <v>540</v>
      </c>
      <c r="J49" s="156">
        <v>26423</v>
      </c>
      <c r="K49" s="156">
        <v>2785</v>
      </c>
      <c r="L49" s="156">
        <v>3362</v>
      </c>
      <c r="M49" s="156">
        <v>2145</v>
      </c>
      <c r="N49" s="156">
        <v>12794</v>
      </c>
      <c r="O49" s="156">
        <v>7348</v>
      </c>
      <c r="P49" s="156">
        <v>2848</v>
      </c>
      <c r="Q49" s="156">
        <v>2080</v>
      </c>
      <c r="R49" s="156">
        <v>1107</v>
      </c>
      <c r="S49" s="156">
        <v>483</v>
      </c>
      <c r="T49" s="156">
        <v>-137</v>
      </c>
      <c r="U49" s="156">
        <v>-747</v>
      </c>
      <c r="V49" s="156">
        <v>-1347</v>
      </c>
      <c r="W49" s="156">
        <v>-2027</v>
      </c>
      <c r="X49" s="156">
        <v>-1936</v>
      </c>
      <c r="Y49" s="156">
        <v>-1232</v>
      </c>
      <c r="Z49" s="156">
        <v>-639</v>
      </c>
      <c r="AA49" s="156">
        <v>-344</v>
      </c>
      <c r="AB49" s="158">
        <v>-120</v>
      </c>
    </row>
    <row r="50" spans="9:51" ht="12.75" customHeight="1">
      <c r="I50" s="85" t="s">
        <v>541</v>
      </c>
      <c r="J50" s="156">
        <v>38393</v>
      </c>
      <c r="K50" s="156">
        <v>2729</v>
      </c>
      <c r="L50" s="156">
        <v>3152</v>
      </c>
      <c r="M50" s="156">
        <v>1794</v>
      </c>
      <c r="N50" s="156">
        <v>16085</v>
      </c>
      <c r="O50" s="156">
        <v>9320</v>
      </c>
      <c r="P50" s="156">
        <v>5405</v>
      </c>
      <c r="Q50" s="156">
        <v>4075</v>
      </c>
      <c r="R50" s="156">
        <v>2846</v>
      </c>
      <c r="S50" s="156">
        <v>1202</v>
      </c>
      <c r="T50" s="156">
        <v>-206</v>
      </c>
      <c r="U50" s="156">
        <v>-942</v>
      </c>
      <c r="V50" s="156">
        <v>-1573</v>
      </c>
      <c r="W50" s="156">
        <v>-2001</v>
      </c>
      <c r="X50" s="156">
        <v>-1877</v>
      </c>
      <c r="Y50" s="156">
        <v>-1016</v>
      </c>
      <c r="Z50" s="156">
        <v>-501</v>
      </c>
      <c r="AA50" s="156">
        <v>-264</v>
      </c>
      <c r="AB50" s="158">
        <v>165</v>
      </c>
    </row>
    <row r="51" spans="9:51" ht="12.75" customHeight="1">
      <c r="I51" s="85" t="s">
        <v>503</v>
      </c>
      <c r="J51" s="156">
        <v>-64816</v>
      </c>
      <c r="K51" s="156">
        <v>-5514</v>
      </c>
      <c r="L51" s="156">
        <v>-6514</v>
      </c>
      <c r="M51" s="156">
        <v>-3939</v>
      </c>
      <c r="N51" s="156">
        <v>-28879</v>
      </c>
      <c r="O51" s="156">
        <v>-16668</v>
      </c>
      <c r="P51" s="156">
        <v>-8253</v>
      </c>
      <c r="Q51" s="156">
        <v>-6155</v>
      </c>
      <c r="R51" s="156">
        <v>-3953</v>
      </c>
      <c r="S51" s="156">
        <v>-1685</v>
      </c>
      <c r="T51" s="156">
        <v>343</v>
      </c>
      <c r="U51" s="156">
        <v>1689</v>
      </c>
      <c r="V51" s="156">
        <v>2920</v>
      </c>
      <c r="W51" s="156">
        <v>4028</v>
      </c>
      <c r="X51" s="156">
        <v>3813</v>
      </c>
      <c r="Y51" s="156">
        <v>2248</v>
      </c>
      <c r="Z51" s="156">
        <v>1140</v>
      </c>
      <c r="AA51" s="156">
        <v>608</v>
      </c>
      <c r="AB51" s="158">
        <v>-45</v>
      </c>
    </row>
    <row r="52" spans="9:51" ht="12.75" customHeight="1">
      <c r="I52" s="85" t="s">
        <v>538</v>
      </c>
      <c r="J52" s="156">
        <v>-26423</v>
      </c>
      <c r="K52" s="156">
        <v>-2785</v>
      </c>
      <c r="L52" s="156">
        <v>-3362</v>
      </c>
      <c r="M52" s="156">
        <v>-2145</v>
      </c>
      <c r="N52" s="156">
        <v>-12794</v>
      </c>
      <c r="O52" s="156">
        <v>-7348</v>
      </c>
      <c r="P52" s="156">
        <v>-2848</v>
      </c>
      <c r="Q52" s="156">
        <v>-2080</v>
      </c>
      <c r="R52" s="156">
        <v>-1107</v>
      </c>
      <c r="S52" s="156">
        <v>-483</v>
      </c>
      <c r="T52" s="156">
        <v>137</v>
      </c>
      <c r="U52" s="156">
        <v>747</v>
      </c>
      <c r="V52" s="156">
        <v>1347</v>
      </c>
      <c r="W52" s="156">
        <v>2027</v>
      </c>
      <c r="X52" s="156">
        <v>1936</v>
      </c>
      <c r="Y52" s="156">
        <v>1232</v>
      </c>
      <c r="Z52" s="156">
        <v>639</v>
      </c>
      <c r="AA52" s="156">
        <v>344</v>
      </c>
      <c r="AB52" s="158">
        <v>120</v>
      </c>
    </row>
    <row r="53" spans="9:51" ht="12.75" customHeight="1">
      <c r="I53" s="85" t="s">
        <v>539</v>
      </c>
      <c r="J53" s="156">
        <v>-38393</v>
      </c>
      <c r="K53" s="156">
        <v>-2729</v>
      </c>
      <c r="L53" s="156">
        <v>-3152</v>
      </c>
      <c r="M53" s="156">
        <v>-1794</v>
      </c>
      <c r="N53" s="156">
        <v>-16085</v>
      </c>
      <c r="O53" s="156">
        <v>-9320</v>
      </c>
      <c r="P53" s="156">
        <v>-5405</v>
      </c>
      <c r="Q53" s="156">
        <v>-4075</v>
      </c>
      <c r="R53" s="156">
        <v>-2846</v>
      </c>
      <c r="S53" s="156">
        <v>-1202</v>
      </c>
      <c r="T53" s="156">
        <v>206</v>
      </c>
      <c r="U53" s="156">
        <v>942</v>
      </c>
      <c r="V53" s="156">
        <v>1573</v>
      </c>
      <c r="W53" s="156">
        <v>2001</v>
      </c>
      <c r="X53" s="156">
        <v>1877</v>
      </c>
      <c r="Y53" s="156">
        <v>1016</v>
      </c>
      <c r="Z53" s="156">
        <v>501</v>
      </c>
      <c r="AA53" s="156">
        <v>264</v>
      </c>
      <c r="AB53" s="158">
        <v>-165</v>
      </c>
    </row>
    <row r="54" spans="9:51" ht="13.5" customHeight="1">
      <c r="I54" s="153">
        <v>2018</v>
      </c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307"/>
      <c r="AC54" s="151"/>
      <c r="AD54" s="151"/>
      <c r="AE54" s="151"/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</row>
    <row r="55" spans="9:51" ht="12.75" customHeight="1">
      <c r="I55" s="51" t="s">
        <v>480</v>
      </c>
      <c r="J55" s="308" t="s">
        <v>1</v>
      </c>
      <c r="K55" s="307" t="s">
        <v>1</v>
      </c>
      <c r="L55" s="307" t="s">
        <v>1</v>
      </c>
      <c r="M55" s="307" t="s">
        <v>1</v>
      </c>
      <c r="N55" s="64" t="s">
        <v>1</v>
      </c>
      <c r="O55" s="307" t="s">
        <v>1</v>
      </c>
      <c r="P55" s="64" t="s">
        <v>1</v>
      </c>
      <c r="Q55" s="64" t="s">
        <v>1</v>
      </c>
      <c r="R55" s="307" t="s">
        <v>1</v>
      </c>
      <c r="S55" s="64" t="s">
        <v>1</v>
      </c>
      <c r="T55" s="64" t="s">
        <v>1</v>
      </c>
      <c r="U55" s="307" t="s">
        <v>1</v>
      </c>
      <c r="V55" s="64" t="s">
        <v>1</v>
      </c>
      <c r="W55" s="307" t="s">
        <v>1</v>
      </c>
      <c r="X55" s="307" t="s">
        <v>1</v>
      </c>
      <c r="Y55" s="64" t="s">
        <v>1</v>
      </c>
      <c r="Z55" s="64" t="s">
        <v>1</v>
      </c>
      <c r="AA55" s="307" t="s">
        <v>1</v>
      </c>
      <c r="AB55" s="307" t="s">
        <v>1</v>
      </c>
      <c r="AC55" s="151"/>
      <c r="AD55" s="151"/>
      <c r="AE55" s="151"/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</row>
    <row r="56" spans="9:51" ht="12.75" customHeight="1">
      <c r="I56" s="85" t="s">
        <v>499</v>
      </c>
      <c r="J56" s="330">
        <v>59755</v>
      </c>
      <c r="K56" s="330">
        <v>5398</v>
      </c>
      <c r="L56" s="330">
        <v>6048</v>
      </c>
      <c r="M56" s="330">
        <v>3536</v>
      </c>
      <c r="N56" s="330">
        <v>28061</v>
      </c>
      <c r="O56" s="330">
        <v>13615</v>
      </c>
      <c r="P56" s="330">
        <v>7236</v>
      </c>
      <c r="Q56" s="330">
        <v>6147</v>
      </c>
      <c r="R56" s="331">
        <v>4015</v>
      </c>
      <c r="S56" s="332">
        <v>1648</v>
      </c>
      <c r="T56" s="328">
        <v>-82</v>
      </c>
      <c r="U56" s="328">
        <v>-1373</v>
      </c>
      <c r="V56" s="328">
        <v>-2587</v>
      </c>
      <c r="W56" s="328">
        <v>-3726</v>
      </c>
      <c r="X56" s="328">
        <v>-3739</v>
      </c>
      <c r="Y56" s="328">
        <v>-2504</v>
      </c>
      <c r="Z56" s="328">
        <v>-1177</v>
      </c>
      <c r="AA56" s="328">
        <v>-666</v>
      </c>
      <c r="AB56" s="329">
        <v>-95</v>
      </c>
      <c r="AC56" s="151"/>
      <c r="AD56" s="151"/>
      <c r="AE56" s="151"/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</row>
    <row r="57" spans="9:51" ht="12.75" customHeight="1">
      <c r="I57" s="85" t="s">
        <v>540</v>
      </c>
      <c r="J57" s="330">
        <v>24705</v>
      </c>
      <c r="K57" s="330">
        <v>2746</v>
      </c>
      <c r="L57" s="330">
        <v>3108</v>
      </c>
      <c r="M57" s="330">
        <v>1877</v>
      </c>
      <c r="N57" s="330">
        <v>12585</v>
      </c>
      <c r="O57" s="330">
        <v>6083</v>
      </c>
      <c r="P57" s="330">
        <v>2516</v>
      </c>
      <c r="Q57" s="330">
        <v>2122</v>
      </c>
      <c r="R57" s="331">
        <v>1220</v>
      </c>
      <c r="S57" s="332">
        <v>474</v>
      </c>
      <c r="T57" s="328">
        <v>35</v>
      </c>
      <c r="U57" s="328">
        <v>-608</v>
      </c>
      <c r="V57" s="328">
        <v>-1185</v>
      </c>
      <c r="W57" s="328">
        <v>-1856</v>
      </c>
      <c r="X57" s="328">
        <v>-1870</v>
      </c>
      <c r="Y57" s="328">
        <v>-1429</v>
      </c>
      <c r="Z57" s="328">
        <v>-626</v>
      </c>
      <c r="AA57" s="328">
        <v>-368</v>
      </c>
      <c r="AB57" s="329">
        <v>-119</v>
      </c>
      <c r="AC57" s="151"/>
      <c r="AD57" s="151"/>
      <c r="AE57" s="151"/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</row>
    <row r="58" spans="9:51" ht="12.75" customHeight="1">
      <c r="I58" s="85" t="s">
        <v>541</v>
      </c>
      <c r="J58" s="330">
        <v>35050</v>
      </c>
      <c r="K58" s="330">
        <v>2652</v>
      </c>
      <c r="L58" s="330">
        <v>2940</v>
      </c>
      <c r="M58" s="330">
        <v>1659</v>
      </c>
      <c r="N58" s="330">
        <v>15476</v>
      </c>
      <c r="O58" s="330">
        <v>7532</v>
      </c>
      <c r="P58" s="330">
        <v>4720</v>
      </c>
      <c r="Q58" s="330">
        <v>4025</v>
      </c>
      <c r="R58" s="331">
        <v>2795</v>
      </c>
      <c r="S58" s="332">
        <v>1174</v>
      </c>
      <c r="T58" s="328">
        <v>-117</v>
      </c>
      <c r="U58" s="328">
        <v>-765</v>
      </c>
      <c r="V58" s="328">
        <v>-1402</v>
      </c>
      <c r="W58" s="328">
        <v>-1870</v>
      </c>
      <c r="X58" s="328">
        <v>-1869</v>
      </c>
      <c r="Y58" s="328">
        <v>-1075</v>
      </c>
      <c r="Z58" s="328">
        <v>-551</v>
      </c>
      <c r="AA58" s="328">
        <v>-298</v>
      </c>
      <c r="AB58" s="329">
        <v>24</v>
      </c>
      <c r="AC58" s="151"/>
      <c r="AD58" s="151"/>
      <c r="AE58" s="151"/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</row>
    <row r="59" spans="9:51" ht="12.75" customHeight="1">
      <c r="I59" s="85" t="s">
        <v>503</v>
      </c>
      <c r="J59" s="330">
        <v>-59755</v>
      </c>
      <c r="K59" s="330">
        <v>-5398</v>
      </c>
      <c r="L59" s="330">
        <v>-6048</v>
      </c>
      <c r="M59" s="330">
        <v>-3536</v>
      </c>
      <c r="N59" s="330">
        <v>-28061</v>
      </c>
      <c r="O59" s="330">
        <v>-13615</v>
      </c>
      <c r="P59" s="330">
        <v>-7236</v>
      </c>
      <c r="Q59" s="330">
        <v>-6147</v>
      </c>
      <c r="R59" s="331">
        <v>-4015</v>
      </c>
      <c r="S59" s="332">
        <v>-1648</v>
      </c>
      <c r="T59" s="328">
        <v>82</v>
      </c>
      <c r="U59" s="328">
        <v>1373</v>
      </c>
      <c r="V59" s="328">
        <v>2587</v>
      </c>
      <c r="W59" s="328">
        <v>3726</v>
      </c>
      <c r="X59" s="328">
        <v>3739</v>
      </c>
      <c r="Y59" s="328">
        <v>2504</v>
      </c>
      <c r="Z59" s="328">
        <v>1177</v>
      </c>
      <c r="AA59" s="328">
        <v>666</v>
      </c>
      <c r="AB59" s="329">
        <v>95</v>
      </c>
      <c r="AC59" s="151"/>
      <c r="AD59" s="151"/>
      <c r="AE59" s="151"/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</row>
    <row r="60" spans="9:51" ht="12.75" customHeight="1">
      <c r="I60" s="85" t="s">
        <v>538</v>
      </c>
      <c r="J60" s="330">
        <v>-24705</v>
      </c>
      <c r="K60" s="330">
        <v>-2746</v>
      </c>
      <c r="L60" s="330">
        <v>-3108</v>
      </c>
      <c r="M60" s="330">
        <v>-1877</v>
      </c>
      <c r="N60" s="330">
        <v>-12585</v>
      </c>
      <c r="O60" s="330">
        <v>-6083</v>
      </c>
      <c r="P60" s="330">
        <v>-2516</v>
      </c>
      <c r="Q60" s="330">
        <v>-2122</v>
      </c>
      <c r="R60" s="331">
        <v>-1220</v>
      </c>
      <c r="S60" s="332">
        <v>-474</v>
      </c>
      <c r="T60" s="328">
        <v>-35</v>
      </c>
      <c r="U60" s="328">
        <v>608</v>
      </c>
      <c r="V60" s="328">
        <v>1185</v>
      </c>
      <c r="W60" s="328">
        <v>1856</v>
      </c>
      <c r="X60" s="328">
        <v>1870</v>
      </c>
      <c r="Y60" s="328">
        <v>1429</v>
      </c>
      <c r="Z60" s="328">
        <v>626</v>
      </c>
      <c r="AA60" s="328">
        <v>368</v>
      </c>
      <c r="AB60" s="329">
        <v>119</v>
      </c>
      <c r="AC60" s="151"/>
      <c r="AD60" s="151"/>
      <c r="AE60" s="151"/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</row>
    <row r="61" spans="9:51" ht="12.75" customHeight="1">
      <c r="I61" s="85" t="s">
        <v>539</v>
      </c>
      <c r="J61" s="330">
        <v>-35050</v>
      </c>
      <c r="K61" s="330">
        <v>-2652</v>
      </c>
      <c r="L61" s="330">
        <v>-2940</v>
      </c>
      <c r="M61" s="330">
        <v>-1659</v>
      </c>
      <c r="N61" s="330">
        <v>-15476</v>
      </c>
      <c r="O61" s="330">
        <v>-7532</v>
      </c>
      <c r="P61" s="330">
        <v>-4720</v>
      </c>
      <c r="Q61" s="330">
        <v>-4025</v>
      </c>
      <c r="R61" s="331">
        <v>-2795</v>
      </c>
      <c r="S61" s="332">
        <v>-1174</v>
      </c>
      <c r="T61" s="328">
        <v>117</v>
      </c>
      <c r="U61" s="328">
        <v>765</v>
      </c>
      <c r="V61" s="328">
        <v>1402</v>
      </c>
      <c r="W61" s="328">
        <v>1870</v>
      </c>
      <c r="X61" s="328">
        <v>1869</v>
      </c>
      <c r="Y61" s="328">
        <v>1075</v>
      </c>
      <c r="Z61" s="328">
        <v>551</v>
      </c>
      <c r="AA61" s="328">
        <v>298</v>
      </c>
      <c r="AB61" s="329">
        <v>-24</v>
      </c>
      <c r="AC61" s="151"/>
      <c r="AD61" s="151"/>
      <c r="AE61" s="151"/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</row>
  </sheetData>
  <mergeCells count="9">
    <mergeCell ref="I6:I7"/>
    <mergeCell ref="J6:J7"/>
    <mergeCell ref="R6:U6"/>
    <mergeCell ref="J45:Q45"/>
    <mergeCell ref="R45:AB45"/>
    <mergeCell ref="J9:Q9"/>
    <mergeCell ref="R9:AB9"/>
    <mergeCell ref="J27:Q27"/>
    <mergeCell ref="R27:AB27"/>
  </mergeCells>
  <pageMargins left="0.78740157480314965" right="0.78740157480314965" top="0.11811023622047245" bottom="0.11811023622047245" header="0.43307086614173229" footer="0.43307086614173229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6"/>
  <sheetViews>
    <sheetView zoomScaleNormal="100" workbookViewId="0">
      <pane ySplit="7" topLeftCell="A8" activePane="bottomLeft" state="frozen"/>
      <selection pane="bottomLeft" activeCell="C10" sqref="C10"/>
    </sheetView>
  </sheetViews>
  <sheetFormatPr defaultColWidth="9" defaultRowHeight="12.6"/>
  <cols>
    <col min="1" max="1" width="22.59765625" style="14" customWidth="1"/>
    <col min="2" max="2" width="9.69921875" style="14" customWidth="1"/>
    <col min="3" max="3" width="8.59765625" style="14" customWidth="1"/>
    <col min="4" max="4" width="9.69921875" style="14" customWidth="1"/>
    <col min="5" max="5" width="9.09765625" style="14" customWidth="1"/>
    <col min="6" max="6" width="8.69921875" style="14" customWidth="1"/>
    <col min="7" max="7" width="9.09765625" style="14" customWidth="1"/>
    <col min="8" max="8" width="8.09765625" style="14" customWidth="1"/>
    <col min="9" max="10" width="6.59765625" style="14" customWidth="1"/>
    <col min="11" max="11" width="6.59765625" style="24" customWidth="1"/>
    <col min="12" max="12" width="7.59765625" style="14" customWidth="1"/>
    <col min="13" max="14" width="6.59765625" style="14" customWidth="1"/>
    <col min="15" max="15" width="7.8984375" style="14" customWidth="1"/>
    <col min="16" max="16" width="8.59765625" style="14" customWidth="1"/>
    <col min="17" max="17" width="6.59765625" style="14" customWidth="1"/>
    <col min="18" max="18" width="9.3984375" style="14" customWidth="1"/>
    <col min="19" max="16384" width="9" style="14"/>
  </cols>
  <sheetData>
    <row r="1" spans="1:19">
      <c r="A1" s="108" t="s">
        <v>629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</row>
    <row r="2" spans="1:19">
      <c r="A2" s="108" t="s">
        <v>669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</row>
    <row r="3" spans="1:19" s="121" customFormat="1" ht="15" customHeight="1">
      <c r="A3" s="387" t="s">
        <v>677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1:19" s="121" customFormat="1" ht="15" customHeight="1">
      <c r="A4" s="401" t="s">
        <v>672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</row>
    <row r="5" spans="1:19">
      <c r="A5" s="21"/>
      <c r="B5" s="4"/>
      <c r="C5" s="4"/>
      <c r="D5" s="4"/>
      <c r="E5" s="4"/>
      <c r="F5" s="4"/>
      <c r="G5" s="4"/>
      <c r="H5" s="4"/>
      <c r="I5" s="4"/>
      <c r="J5" s="4"/>
      <c r="K5" s="13"/>
      <c r="L5" s="4"/>
      <c r="M5" s="4"/>
      <c r="N5" s="4"/>
      <c r="O5" s="4"/>
      <c r="P5" s="4"/>
      <c r="Q5" s="4"/>
      <c r="R5" s="4"/>
    </row>
    <row r="6" spans="1:19" ht="18.75" customHeight="1">
      <c r="A6" s="411" t="s">
        <v>545</v>
      </c>
      <c r="B6" s="420" t="s">
        <v>462</v>
      </c>
      <c r="C6" s="426" t="s">
        <v>209</v>
      </c>
      <c r="D6" s="427"/>
      <c r="E6" s="427"/>
      <c r="F6" s="427"/>
      <c r="G6" s="427"/>
      <c r="H6" s="427"/>
      <c r="I6" s="122" t="s">
        <v>542</v>
      </c>
      <c r="J6" s="82"/>
      <c r="K6" s="122"/>
      <c r="L6" s="122"/>
      <c r="M6" s="122"/>
      <c r="N6" s="122"/>
      <c r="O6" s="122"/>
      <c r="P6" s="122"/>
      <c r="Q6" s="122"/>
      <c r="R6" s="122"/>
    </row>
    <row r="7" spans="1:19" ht="35.25" customHeight="1">
      <c r="A7" s="415"/>
      <c r="B7" s="421"/>
      <c r="C7" s="123" t="s">
        <v>199</v>
      </c>
      <c r="D7" s="123" t="s">
        <v>198</v>
      </c>
      <c r="E7" s="123" t="s">
        <v>33</v>
      </c>
      <c r="F7" s="123" t="s">
        <v>34</v>
      </c>
      <c r="G7" s="123" t="s">
        <v>35</v>
      </c>
      <c r="H7" s="73" t="s">
        <v>36</v>
      </c>
      <c r="I7" s="73" t="s">
        <v>37</v>
      </c>
      <c r="J7" s="73" t="s">
        <v>38</v>
      </c>
      <c r="K7" s="123" t="s">
        <v>39</v>
      </c>
      <c r="L7" s="123" t="s">
        <v>40</v>
      </c>
      <c r="M7" s="123" t="s">
        <v>200</v>
      </c>
      <c r="N7" s="123" t="s">
        <v>42</v>
      </c>
      <c r="O7" s="123" t="s">
        <v>43</v>
      </c>
      <c r="P7" s="123" t="s">
        <v>44</v>
      </c>
      <c r="Q7" s="73" t="s">
        <v>45</v>
      </c>
      <c r="R7" s="74" t="s">
        <v>46</v>
      </c>
    </row>
    <row r="8" spans="1:19" s="24" customFormat="1">
      <c r="A8" s="124"/>
      <c r="B8" s="125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</row>
    <row r="9" spans="1:19" ht="13.5" customHeight="1">
      <c r="A9" s="124"/>
      <c r="B9" s="127"/>
      <c r="C9" s="22"/>
      <c r="D9" s="22"/>
      <c r="E9" s="22"/>
      <c r="F9" s="22"/>
      <c r="G9" s="27" t="s">
        <v>310</v>
      </c>
      <c r="I9" s="385" t="s">
        <v>311</v>
      </c>
      <c r="J9" s="22"/>
      <c r="K9" s="22"/>
      <c r="L9" s="22"/>
      <c r="M9" s="22"/>
      <c r="N9" s="22"/>
      <c r="O9" s="22"/>
      <c r="P9" s="22"/>
      <c r="Q9" s="22"/>
      <c r="R9" s="22"/>
    </row>
    <row r="10" spans="1:19" s="131" customFormat="1">
      <c r="A10" s="128" t="s">
        <v>318</v>
      </c>
      <c r="B10" s="354">
        <v>498952</v>
      </c>
      <c r="C10" s="354">
        <v>37442</v>
      </c>
      <c r="D10" s="354">
        <v>30175</v>
      </c>
      <c r="E10" s="354">
        <v>27885</v>
      </c>
      <c r="F10" s="354">
        <v>16917</v>
      </c>
      <c r="G10" s="354">
        <v>29821</v>
      </c>
      <c r="H10" s="354">
        <v>43239</v>
      </c>
      <c r="I10" s="354">
        <v>56809</v>
      </c>
      <c r="J10" s="354">
        <v>14766</v>
      </c>
      <c r="K10" s="354">
        <v>29717</v>
      </c>
      <c r="L10" s="354">
        <v>16389</v>
      </c>
      <c r="M10" s="354">
        <v>25817</v>
      </c>
      <c r="N10" s="354">
        <v>60128</v>
      </c>
      <c r="O10" s="354">
        <v>16475</v>
      </c>
      <c r="P10" s="354">
        <v>23417</v>
      </c>
      <c r="Q10" s="354">
        <v>43843</v>
      </c>
      <c r="R10" s="355">
        <v>26112</v>
      </c>
      <c r="S10" s="130"/>
    </row>
    <row r="11" spans="1:19" s="131" customFormat="1">
      <c r="A11" s="406" t="s">
        <v>314</v>
      </c>
      <c r="B11" s="353"/>
      <c r="C11" s="353"/>
      <c r="D11" s="353"/>
      <c r="E11" s="353"/>
      <c r="F11" s="353"/>
      <c r="G11" s="353"/>
      <c r="H11" s="353"/>
      <c r="I11" s="353"/>
      <c r="J11" s="353"/>
      <c r="K11" s="353"/>
      <c r="L11" s="353"/>
      <c r="M11" s="353"/>
      <c r="N11" s="353"/>
      <c r="O11" s="353"/>
      <c r="P11" s="353"/>
      <c r="Q11" s="353"/>
      <c r="S11" s="130"/>
    </row>
    <row r="12" spans="1:19" ht="16.5" customHeight="1">
      <c r="A12" s="46" t="s">
        <v>10</v>
      </c>
      <c r="B12" s="356">
        <v>40023</v>
      </c>
      <c r="C12" s="356">
        <v>26097</v>
      </c>
      <c r="D12" s="356">
        <v>396</v>
      </c>
      <c r="E12" s="356">
        <v>636</v>
      </c>
      <c r="F12" s="356">
        <v>1666</v>
      </c>
      <c r="G12" s="356">
        <v>1035</v>
      </c>
      <c r="H12" s="356">
        <v>788</v>
      </c>
      <c r="I12" s="356">
        <v>931</v>
      </c>
      <c r="J12" s="356">
        <v>1488</v>
      </c>
      <c r="K12" s="356">
        <v>751</v>
      </c>
      <c r="L12" s="356">
        <v>207</v>
      </c>
      <c r="M12" s="356">
        <v>422</v>
      </c>
      <c r="N12" s="356">
        <v>1985</v>
      </c>
      <c r="O12" s="356">
        <v>439</v>
      </c>
      <c r="P12" s="356">
        <v>354</v>
      </c>
      <c r="Q12" s="356">
        <v>2070</v>
      </c>
      <c r="R12" s="357">
        <v>758</v>
      </c>
      <c r="S12" s="98"/>
    </row>
    <row r="13" spans="1:19" ht="16.5" customHeight="1">
      <c r="A13" s="46" t="s">
        <v>176</v>
      </c>
      <c r="B13" s="356">
        <v>30354</v>
      </c>
      <c r="C13" s="356">
        <v>357</v>
      </c>
      <c r="D13" s="356">
        <v>20941</v>
      </c>
      <c r="E13" s="356">
        <v>193</v>
      </c>
      <c r="F13" s="356">
        <v>193</v>
      </c>
      <c r="G13" s="356">
        <v>593</v>
      </c>
      <c r="H13" s="356">
        <v>209</v>
      </c>
      <c r="I13" s="356">
        <v>1364</v>
      </c>
      <c r="J13" s="356">
        <v>83</v>
      </c>
      <c r="K13" s="356">
        <v>144</v>
      </c>
      <c r="L13" s="356">
        <v>146</v>
      </c>
      <c r="M13" s="356">
        <v>1743</v>
      </c>
      <c r="N13" s="356">
        <v>514</v>
      </c>
      <c r="O13" s="356">
        <v>111</v>
      </c>
      <c r="P13" s="356">
        <v>1311</v>
      </c>
      <c r="Q13" s="356">
        <v>1867</v>
      </c>
      <c r="R13" s="357">
        <v>585</v>
      </c>
      <c r="S13" s="98"/>
    </row>
    <row r="14" spans="1:19" ht="16.5" customHeight="1">
      <c r="A14" s="46" t="s">
        <v>12</v>
      </c>
      <c r="B14" s="356">
        <v>23342</v>
      </c>
      <c r="C14" s="356">
        <v>275</v>
      </c>
      <c r="D14" s="356">
        <v>157</v>
      </c>
      <c r="E14" s="356">
        <v>17379</v>
      </c>
      <c r="F14" s="356">
        <v>62</v>
      </c>
      <c r="G14" s="356">
        <v>226</v>
      </c>
      <c r="H14" s="356">
        <v>324</v>
      </c>
      <c r="I14" s="356">
        <v>2021</v>
      </c>
      <c r="J14" s="356">
        <v>63</v>
      </c>
      <c r="K14" s="356">
        <v>988</v>
      </c>
      <c r="L14" s="356">
        <v>247</v>
      </c>
      <c r="M14" s="356">
        <v>151</v>
      </c>
      <c r="N14" s="356">
        <v>625</v>
      </c>
      <c r="O14" s="356">
        <v>370</v>
      </c>
      <c r="P14" s="356">
        <v>157</v>
      </c>
      <c r="Q14" s="356">
        <v>132</v>
      </c>
      <c r="R14" s="357">
        <v>165</v>
      </c>
      <c r="S14" s="98"/>
    </row>
    <row r="15" spans="1:19" ht="16.5" customHeight="1">
      <c r="A15" s="46" t="s">
        <v>13</v>
      </c>
      <c r="B15" s="356">
        <v>16387</v>
      </c>
      <c r="C15" s="356">
        <v>1453</v>
      </c>
      <c r="D15" s="356">
        <v>225</v>
      </c>
      <c r="E15" s="356">
        <v>146</v>
      </c>
      <c r="F15" s="356">
        <v>10369</v>
      </c>
      <c r="G15" s="356">
        <v>176</v>
      </c>
      <c r="H15" s="356">
        <v>190</v>
      </c>
      <c r="I15" s="356">
        <v>286</v>
      </c>
      <c r="J15" s="356">
        <v>108</v>
      </c>
      <c r="K15" s="356">
        <v>130</v>
      </c>
      <c r="L15" s="356">
        <v>60</v>
      </c>
      <c r="M15" s="356">
        <v>243</v>
      </c>
      <c r="N15" s="356">
        <v>368</v>
      </c>
      <c r="O15" s="356">
        <v>62</v>
      </c>
      <c r="P15" s="356">
        <v>125</v>
      </c>
      <c r="Q15" s="356">
        <v>1343</v>
      </c>
      <c r="R15" s="357">
        <v>1103</v>
      </c>
      <c r="S15" s="98"/>
    </row>
    <row r="16" spans="1:19" ht="16.5" customHeight="1">
      <c r="A16" s="85" t="s">
        <v>14</v>
      </c>
      <c r="B16" s="356">
        <v>28531</v>
      </c>
      <c r="C16" s="356">
        <v>619</v>
      </c>
      <c r="D16" s="356">
        <v>499</v>
      </c>
      <c r="E16" s="356">
        <v>379</v>
      </c>
      <c r="F16" s="356">
        <v>153</v>
      </c>
      <c r="G16" s="356">
        <v>19725</v>
      </c>
      <c r="H16" s="356">
        <v>352</v>
      </c>
      <c r="I16" s="356">
        <v>2046</v>
      </c>
      <c r="J16" s="356">
        <v>274</v>
      </c>
      <c r="K16" s="356">
        <v>269</v>
      </c>
      <c r="L16" s="356">
        <v>147</v>
      </c>
      <c r="M16" s="356">
        <v>293</v>
      </c>
      <c r="N16" s="356">
        <v>1688</v>
      </c>
      <c r="O16" s="356">
        <v>517</v>
      </c>
      <c r="P16" s="356">
        <v>257</v>
      </c>
      <c r="Q16" s="356">
        <v>1006</v>
      </c>
      <c r="R16" s="357">
        <v>307</v>
      </c>
      <c r="S16" s="98"/>
    </row>
    <row r="17" spans="1:19" ht="16.5" customHeight="1">
      <c r="A17" s="85" t="s">
        <v>15</v>
      </c>
      <c r="B17" s="356">
        <v>48765</v>
      </c>
      <c r="C17" s="356">
        <v>875</v>
      </c>
      <c r="D17" s="356">
        <v>314</v>
      </c>
      <c r="E17" s="356">
        <v>930</v>
      </c>
      <c r="F17" s="356">
        <v>233</v>
      </c>
      <c r="G17" s="356">
        <v>656</v>
      </c>
      <c r="H17" s="356">
        <v>30941</v>
      </c>
      <c r="I17" s="356">
        <v>1229</v>
      </c>
      <c r="J17" s="356">
        <v>430</v>
      </c>
      <c r="K17" s="356">
        <v>3525</v>
      </c>
      <c r="L17" s="356">
        <v>200</v>
      </c>
      <c r="M17" s="356">
        <v>442</v>
      </c>
      <c r="N17" s="356">
        <v>5945</v>
      </c>
      <c r="O17" s="356">
        <v>1933</v>
      </c>
      <c r="P17" s="356">
        <v>280</v>
      </c>
      <c r="Q17" s="356">
        <v>448</v>
      </c>
      <c r="R17" s="357">
        <v>384</v>
      </c>
      <c r="S17" s="98"/>
    </row>
    <row r="18" spans="1:19" ht="16.5" customHeight="1">
      <c r="A18" s="85" t="s">
        <v>16</v>
      </c>
      <c r="B18" s="356">
        <v>64447</v>
      </c>
      <c r="C18" s="356">
        <v>1199</v>
      </c>
      <c r="D18" s="356">
        <v>1658</v>
      </c>
      <c r="E18" s="356">
        <v>3959</v>
      </c>
      <c r="F18" s="356">
        <v>408</v>
      </c>
      <c r="G18" s="356">
        <v>2634</v>
      </c>
      <c r="H18" s="356">
        <v>1551</v>
      </c>
      <c r="I18" s="356">
        <v>40228</v>
      </c>
      <c r="J18" s="356">
        <v>345</v>
      </c>
      <c r="K18" s="356">
        <v>1238</v>
      </c>
      <c r="L18" s="356">
        <v>1769</v>
      </c>
      <c r="M18" s="356">
        <v>1320</v>
      </c>
      <c r="N18" s="356">
        <v>2120</v>
      </c>
      <c r="O18" s="356">
        <v>1599</v>
      </c>
      <c r="P18" s="356">
        <v>2233</v>
      </c>
      <c r="Q18" s="356">
        <v>1216</v>
      </c>
      <c r="R18" s="357">
        <v>970</v>
      </c>
      <c r="S18" s="98"/>
    </row>
    <row r="19" spans="1:19" ht="16.5" customHeight="1">
      <c r="A19" s="85" t="s">
        <v>17</v>
      </c>
      <c r="B19" s="356">
        <v>14861</v>
      </c>
      <c r="C19" s="356">
        <v>1304</v>
      </c>
      <c r="D19" s="356">
        <v>120</v>
      </c>
      <c r="E19" s="356">
        <v>150</v>
      </c>
      <c r="F19" s="356">
        <v>98</v>
      </c>
      <c r="G19" s="356">
        <v>378</v>
      </c>
      <c r="H19" s="356">
        <v>326</v>
      </c>
      <c r="I19" s="356">
        <v>196</v>
      </c>
      <c r="J19" s="356">
        <v>9472</v>
      </c>
      <c r="K19" s="356">
        <v>154</v>
      </c>
      <c r="L19" s="356">
        <v>43</v>
      </c>
      <c r="M19" s="356">
        <v>104</v>
      </c>
      <c r="N19" s="356">
        <v>1887</v>
      </c>
      <c r="O19" s="356">
        <v>119</v>
      </c>
      <c r="P19" s="356">
        <v>86</v>
      </c>
      <c r="Q19" s="356">
        <v>307</v>
      </c>
      <c r="R19" s="357">
        <v>117</v>
      </c>
      <c r="S19" s="98"/>
    </row>
    <row r="20" spans="1:19" ht="16.5" customHeight="1">
      <c r="A20" s="46" t="s">
        <v>18</v>
      </c>
      <c r="B20" s="356">
        <v>27532</v>
      </c>
      <c r="C20" s="356">
        <v>383</v>
      </c>
      <c r="D20" s="356">
        <v>147</v>
      </c>
      <c r="E20" s="356">
        <v>1404</v>
      </c>
      <c r="F20" s="356">
        <v>87</v>
      </c>
      <c r="G20" s="356">
        <v>205</v>
      </c>
      <c r="H20" s="356">
        <v>1998</v>
      </c>
      <c r="I20" s="356">
        <v>689</v>
      </c>
      <c r="J20" s="356">
        <v>135</v>
      </c>
      <c r="K20" s="356">
        <v>20009</v>
      </c>
      <c r="L20" s="356">
        <v>85</v>
      </c>
      <c r="M20" s="356">
        <v>150</v>
      </c>
      <c r="N20" s="356">
        <v>1087</v>
      </c>
      <c r="O20" s="356">
        <v>740</v>
      </c>
      <c r="P20" s="356">
        <v>121</v>
      </c>
      <c r="Q20" s="356">
        <v>147</v>
      </c>
      <c r="R20" s="357">
        <v>145</v>
      </c>
      <c r="S20" s="98"/>
    </row>
    <row r="21" spans="1:19" ht="16.5" customHeight="1">
      <c r="A21" s="46" t="s">
        <v>19</v>
      </c>
      <c r="B21" s="356">
        <v>15147</v>
      </c>
      <c r="C21" s="356">
        <v>115</v>
      </c>
      <c r="D21" s="356">
        <v>90</v>
      </c>
      <c r="E21" s="356">
        <v>202</v>
      </c>
      <c r="F21" s="356">
        <v>20</v>
      </c>
      <c r="G21" s="356">
        <v>121</v>
      </c>
      <c r="H21" s="356">
        <v>77</v>
      </c>
      <c r="I21" s="356">
        <v>1272</v>
      </c>
      <c r="J21" s="356">
        <v>37</v>
      </c>
      <c r="K21" s="356">
        <v>92</v>
      </c>
      <c r="L21" s="356">
        <v>11311</v>
      </c>
      <c r="M21" s="356">
        <v>142</v>
      </c>
      <c r="N21" s="356">
        <v>239</v>
      </c>
      <c r="O21" s="356">
        <v>54</v>
      </c>
      <c r="P21" s="356">
        <v>1173</v>
      </c>
      <c r="Q21" s="356">
        <v>100</v>
      </c>
      <c r="R21" s="357">
        <v>102</v>
      </c>
      <c r="S21" s="98"/>
    </row>
    <row r="22" spans="1:19" ht="16.5" customHeight="1">
      <c r="A22" s="46" t="s">
        <v>20</v>
      </c>
      <c r="B22" s="356">
        <v>27304</v>
      </c>
      <c r="C22" s="356">
        <v>438</v>
      </c>
      <c r="D22" s="356">
        <v>1904</v>
      </c>
      <c r="E22" s="356">
        <v>430</v>
      </c>
      <c r="F22" s="356">
        <v>201</v>
      </c>
      <c r="G22" s="356">
        <v>437</v>
      </c>
      <c r="H22" s="356">
        <v>397</v>
      </c>
      <c r="I22" s="356">
        <v>1165</v>
      </c>
      <c r="J22" s="356">
        <v>116</v>
      </c>
      <c r="K22" s="356">
        <v>235</v>
      </c>
      <c r="L22" s="356">
        <v>361</v>
      </c>
      <c r="M22" s="356">
        <v>16772</v>
      </c>
      <c r="N22" s="356">
        <v>670</v>
      </c>
      <c r="O22" s="356">
        <v>204</v>
      </c>
      <c r="P22" s="356">
        <v>1972</v>
      </c>
      <c r="Q22" s="356">
        <v>728</v>
      </c>
      <c r="R22" s="357">
        <v>1274</v>
      </c>
      <c r="S22" s="98"/>
    </row>
    <row r="23" spans="1:19" ht="16.5" customHeight="1">
      <c r="A23" s="85" t="s">
        <v>21</v>
      </c>
      <c r="B23" s="356">
        <v>55953</v>
      </c>
      <c r="C23" s="356">
        <v>1299</v>
      </c>
      <c r="D23" s="356">
        <v>486</v>
      </c>
      <c r="E23" s="356">
        <v>853</v>
      </c>
      <c r="F23" s="356">
        <v>307</v>
      </c>
      <c r="G23" s="356">
        <v>1601</v>
      </c>
      <c r="H23" s="356">
        <v>4215</v>
      </c>
      <c r="I23" s="356">
        <v>1202</v>
      </c>
      <c r="J23" s="356">
        <v>1689</v>
      </c>
      <c r="K23" s="356">
        <v>1049</v>
      </c>
      <c r="L23" s="356">
        <v>219</v>
      </c>
      <c r="M23" s="356">
        <v>496</v>
      </c>
      <c r="N23" s="356">
        <v>39405</v>
      </c>
      <c r="O23" s="356">
        <v>1360</v>
      </c>
      <c r="P23" s="356">
        <v>465</v>
      </c>
      <c r="Q23" s="356">
        <v>799</v>
      </c>
      <c r="R23" s="357">
        <v>508</v>
      </c>
      <c r="S23" s="98"/>
    </row>
    <row r="24" spans="1:19" ht="16.5" customHeight="1">
      <c r="A24" s="85" t="s">
        <v>22</v>
      </c>
      <c r="B24" s="356">
        <v>14248</v>
      </c>
      <c r="C24" s="356">
        <v>223</v>
      </c>
      <c r="D24" s="356">
        <v>71</v>
      </c>
      <c r="E24" s="356">
        <v>326</v>
      </c>
      <c r="F24" s="356">
        <v>68</v>
      </c>
      <c r="G24" s="356">
        <v>411</v>
      </c>
      <c r="H24" s="356">
        <v>969</v>
      </c>
      <c r="I24" s="356">
        <v>987</v>
      </c>
      <c r="J24" s="356">
        <v>75</v>
      </c>
      <c r="K24" s="356">
        <v>484</v>
      </c>
      <c r="L24" s="356">
        <v>46</v>
      </c>
      <c r="M24" s="356">
        <v>113</v>
      </c>
      <c r="N24" s="356">
        <v>1576</v>
      </c>
      <c r="O24" s="356">
        <v>8596</v>
      </c>
      <c r="P24" s="356">
        <v>64</v>
      </c>
      <c r="Q24" s="356">
        <v>130</v>
      </c>
      <c r="R24" s="357">
        <v>109</v>
      </c>
      <c r="S24" s="98"/>
    </row>
    <row r="25" spans="1:19" ht="16.5" customHeight="1">
      <c r="A25" s="46" t="s">
        <v>23</v>
      </c>
      <c r="B25" s="356">
        <v>21048</v>
      </c>
      <c r="C25" s="356">
        <v>233</v>
      </c>
      <c r="D25" s="356">
        <v>650</v>
      </c>
      <c r="E25" s="356">
        <v>186</v>
      </c>
      <c r="F25" s="356">
        <v>85</v>
      </c>
      <c r="G25" s="356">
        <v>205</v>
      </c>
      <c r="H25" s="356">
        <v>196</v>
      </c>
      <c r="I25" s="356">
        <v>1775</v>
      </c>
      <c r="J25" s="356">
        <v>53</v>
      </c>
      <c r="K25" s="356">
        <v>114</v>
      </c>
      <c r="L25" s="356">
        <v>1329</v>
      </c>
      <c r="M25" s="356">
        <v>1137</v>
      </c>
      <c r="N25" s="356">
        <v>446</v>
      </c>
      <c r="O25" s="356">
        <v>65</v>
      </c>
      <c r="P25" s="356">
        <v>14163</v>
      </c>
      <c r="Q25" s="356">
        <v>225</v>
      </c>
      <c r="R25" s="357">
        <v>186</v>
      </c>
      <c r="S25" s="98"/>
    </row>
    <row r="26" spans="1:19" ht="16.5" customHeight="1">
      <c r="A26" s="46" t="s">
        <v>24</v>
      </c>
      <c r="B26" s="356">
        <v>44666</v>
      </c>
      <c r="C26" s="356">
        <v>1917</v>
      </c>
      <c r="D26" s="356">
        <v>1964</v>
      </c>
      <c r="E26" s="356">
        <v>369</v>
      </c>
      <c r="F26" s="356">
        <v>1679</v>
      </c>
      <c r="G26" s="356">
        <v>1100</v>
      </c>
      <c r="H26" s="356">
        <v>432</v>
      </c>
      <c r="I26" s="356">
        <v>760</v>
      </c>
      <c r="J26" s="356">
        <v>260</v>
      </c>
      <c r="K26" s="356">
        <v>303</v>
      </c>
      <c r="L26" s="356">
        <v>119</v>
      </c>
      <c r="M26" s="356">
        <v>696</v>
      </c>
      <c r="N26" s="356">
        <v>905</v>
      </c>
      <c r="O26" s="356">
        <v>157</v>
      </c>
      <c r="P26" s="356">
        <v>396</v>
      </c>
      <c r="Q26" s="356">
        <v>31963</v>
      </c>
      <c r="R26" s="357">
        <v>1646</v>
      </c>
      <c r="S26" s="98"/>
    </row>
    <row r="27" spans="1:19" ht="16.5" customHeight="1">
      <c r="A27" s="46" t="s">
        <v>25</v>
      </c>
      <c r="B27" s="356">
        <v>26344</v>
      </c>
      <c r="C27" s="356">
        <v>655</v>
      </c>
      <c r="D27" s="356">
        <v>553</v>
      </c>
      <c r="E27" s="356">
        <v>343</v>
      </c>
      <c r="F27" s="356">
        <v>1288</v>
      </c>
      <c r="G27" s="356">
        <v>318</v>
      </c>
      <c r="H27" s="356">
        <v>274</v>
      </c>
      <c r="I27" s="356">
        <v>658</v>
      </c>
      <c r="J27" s="356">
        <v>138</v>
      </c>
      <c r="K27" s="356">
        <v>232</v>
      </c>
      <c r="L27" s="356">
        <v>100</v>
      </c>
      <c r="M27" s="356">
        <v>1593</v>
      </c>
      <c r="N27" s="356">
        <v>668</v>
      </c>
      <c r="O27" s="356">
        <v>149</v>
      </c>
      <c r="P27" s="356">
        <v>260</v>
      </c>
      <c r="Q27" s="356">
        <v>1362</v>
      </c>
      <c r="R27" s="357">
        <v>17753</v>
      </c>
      <c r="S27" s="98"/>
    </row>
    <row r="28" spans="1:19">
      <c r="A28" s="13"/>
      <c r="B28" s="132"/>
      <c r="C28" s="132"/>
      <c r="D28" s="132"/>
      <c r="E28" s="132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98"/>
    </row>
    <row r="29" spans="1:19">
      <c r="A29" s="4"/>
      <c r="B29" s="133"/>
      <c r="C29" s="133"/>
      <c r="D29" s="133"/>
      <c r="F29" s="134"/>
      <c r="G29" s="135" t="s">
        <v>543</v>
      </c>
      <c r="I29" s="407" t="s">
        <v>544</v>
      </c>
      <c r="J29" s="133"/>
      <c r="K29" s="133"/>
      <c r="L29" s="133"/>
      <c r="M29" s="133"/>
      <c r="N29" s="133"/>
      <c r="O29" s="133"/>
      <c r="P29" s="133"/>
      <c r="Q29" s="133"/>
      <c r="R29" s="133"/>
    </row>
    <row r="30" spans="1:19" ht="16.5" customHeight="1">
      <c r="A30" s="128" t="s">
        <v>318</v>
      </c>
      <c r="B30" s="358">
        <v>236195</v>
      </c>
      <c r="C30" s="358">
        <v>17598</v>
      </c>
      <c r="D30" s="358">
        <v>14139</v>
      </c>
      <c r="E30" s="358">
        <v>13485</v>
      </c>
      <c r="F30" s="358">
        <v>8081</v>
      </c>
      <c r="G30" s="358">
        <v>13882</v>
      </c>
      <c r="H30" s="358">
        <v>20095</v>
      </c>
      <c r="I30" s="358">
        <v>26588</v>
      </c>
      <c r="J30" s="358">
        <v>6947</v>
      </c>
      <c r="K30" s="358">
        <v>14040</v>
      </c>
      <c r="L30" s="358">
        <v>7723</v>
      </c>
      <c r="M30" s="358">
        <v>12437</v>
      </c>
      <c r="N30" s="358">
        <v>29118</v>
      </c>
      <c r="O30" s="358">
        <v>7796</v>
      </c>
      <c r="P30" s="358">
        <v>11109</v>
      </c>
      <c r="Q30" s="358">
        <v>20403</v>
      </c>
      <c r="R30" s="129"/>
      <c r="S30" s="98"/>
    </row>
    <row r="31" spans="1:19" s="131" customFormat="1">
      <c r="A31" s="406" t="s">
        <v>314</v>
      </c>
      <c r="B31" s="353"/>
      <c r="C31" s="353"/>
      <c r="D31" s="353"/>
      <c r="E31" s="353"/>
      <c r="F31" s="353"/>
      <c r="G31" s="353"/>
      <c r="H31" s="353"/>
      <c r="I31" s="353"/>
      <c r="J31" s="353"/>
      <c r="K31" s="353"/>
      <c r="L31" s="353"/>
      <c r="M31" s="353"/>
      <c r="N31" s="353"/>
      <c r="O31" s="353"/>
      <c r="P31" s="353"/>
      <c r="Q31" s="353"/>
      <c r="R31" s="360">
        <v>12754</v>
      </c>
      <c r="S31" s="130"/>
    </row>
    <row r="32" spans="1:19" ht="16.5" customHeight="1">
      <c r="A32" s="46" t="s">
        <v>10</v>
      </c>
      <c r="B32" s="359">
        <v>18886</v>
      </c>
      <c r="C32" s="359">
        <v>12159</v>
      </c>
      <c r="D32" s="359">
        <v>192</v>
      </c>
      <c r="E32" s="359">
        <v>337</v>
      </c>
      <c r="F32" s="359">
        <v>816</v>
      </c>
      <c r="G32" s="359">
        <v>511</v>
      </c>
      <c r="H32" s="359">
        <v>380</v>
      </c>
      <c r="I32" s="359">
        <v>430</v>
      </c>
      <c r="J32" s="359">
        <v>693</v>
      </c>
      <c r="K32" s="359">
        <v>336</v>
      </c>
      <c r="L32" s="359">
        <v>103</v>
      </c>
      <c r="M32" s="359">
        <v>214</v>
      </c>
      <c r="N32" s="359">
        <v>942</v>
      </c>
      <c r="O32" s="359">
        <v>211</v>
      </c>
      <c r="P32" s="359">
        <v>167</v>
      </c>
      <c r="Q32" s="359">
        <v>1025</v>
      </c>
      <c r="R32" s="361">
        <v>370</v>
      </c>
    </row>
    <row r="33" spans="1:18" ht="16.5" customHeight="1">
      <c r="A33" s="46" t="s">
        <v>176</v>
      </c>
      <c r="B33" s="359">
        <v>13990</v>
      </c>
      <c r="C33" s="359">
        <v>168</v>
      </c>
      <c r="D33" s="359">
        <v>9627</v>
      </c>
      <c r="E33" s="359">
        <v>91</v>
      </c>
      <c r="F33" s="359">
        <v>84</v>
      </c>
      <c r="G33" s="359">
        <v>259</v>
      </c>
      <c r="H33" s="359">
        <v>105</v>
      </c>
      <c r="I33" s="359">
        <v>612</v>
      </c>
      <c r="J33" s="359">
        <v>41</v>
      </c>
      <c r="K33" s="359">
        <v>72</v>
      </c>
      <c r="L33" s="359">
        <v>55</v>
      </c>
      <c r="M33" s="359">
        <v>817</v>
      </c>
      <c r="N33" s="359">
        <v>251</v>
      </c>
      <c r="O33" s="359">
        <v>50</v>
      </c>
      <c r="P33" s="359">
        <v>599</v>
      </c>
      <c r="Q33" s="359">
        <v>880</v>
      </c>
      <c r="R33" s="361">
        <v>279</v>
      </c>
    </row>
    <row r="34" spans="1:18" ht="16.5" customHeight="1">
      <c r="A34" s="46" t="s">
        <v>12</v>
      </c>
      <c r="B34" s="359">
        <v>10980</v>
      </c>
      <c r="C34" s="359">
        <v>128</v>
      </c>
      <c r="D34" s="359">
        <v>78</v>
      </c>
      <c r="E34" s="359">
        <v>8254</v>
      </c>
      <c r="F34" s="359">
        <v>33</v>
      </c>
      <c r="G34" s="359">
        <v>110</v>
      </c>
      <c r="H34" s="359">
        <v>146</v>
      </c>
      <c r="I34" s="359">
        <v>891</v>
      </c>
      <c r="J34" s="359">
        <v>27</v>
      </c>
      <c r="K34" s="359">
        <v>446</v>
      </c>
      <c r="L34" s="359">
        <v>110</v>
      </c>
      <c r="M34" s="359">
        <v>63</v>
      </c>
      <c r="N34" s="359">
        <v>311</v>
      </c>
      <c r="O34" s="359">
        <v>162</v>
      </c>
      <c r="P34" s="359">
        <v>70</v>
      </c>
      <c r="Q34" s="359">
        <v>65</v>
      </c>
      <c r="R34" s="361">
        <v>86</v>
      </c>
    </row>
    <row r="35" spans="1:18" ht="16.5" customHeight="1">
      <c r="A35" s="46" t="s">
        <v>13</v>
      </c>
      <c r="B35" s="359">
        <v>7903</v>
      </c>
      <c r="C35" s="359">
        <v>697</v>
      </c>
      <c r="D35" s="359">
        <v>124</v>
      </c>
      <c r="E35" s="359">
        <v>76</v>
      </c>
      <c r="F35" s="359">
        <v>4937</v>
      </c>
      <c r="G35" s="359">
        <v>88</v>
      </c>
      <c r="H35" s="359">
        <v>99</v>
      </c>
      <c r="I35" s="359">
        <v>137</v>
      </c>
      <c r="J35" s="359">
        <v>50</v>
      </c>
      <c r="K35" s="359">
        <v>66</v>
      </c>
      <c r="L35" s="359">
        <v>31</v>
      </c>
      <c r="M35" s="359">
        <v>125</v>
      </c>
      <c r="N35" s="359">
        <v>223</v>
      </c>
      <c r="O35" s="359">
        <v>35</v>
      </c>
      <c r="P35" s="359">
        <v>61</v>
      </c>
      <c r="Q35" s="359">
        <v>632</v>
      </c>
      <c r="R35" s="361">
        <v>522</v>
      </c>
    </row>
    <row r="36" spans="1:18" ht="16.5" customHeight="1">
      <c r="A36" s="85" t="s">
        <v>14</v>
      </c>
      <c r="B36" s="359">
        <v>13183</v>
      </c>
      <c r="C36" s="359">
        <v>291</v>
      </c>
      <c r="D36" s="359">
        <v>236</v>
      </c>
      <c r="E36" s="359">
        <v>167</v>
      </c>
      <c r="F36" s="359">
        <v>74</v>
      </c>
      <c r="G36" s="359">
        <v>9050</v>
      </c>
      <c r="H36" s="359">
        <v>174</v>
      </c>
      <c r="I36" s="359">
        <v>937</v>
      </c>
      <c r="J36" s="359">
        <v>133</v>
      </c>
      <c r="K36" s="359">
        <v>116</v>
      </c>
      <c r="L36" s="359">
        <v>64</v>
      </c>
      <c r="M36" s="359">
        <v>151</v>
      </c>
      <c r="N36" s="359">
        <v>818</v>
      </c>
      <c r="O36" s="359">
        <v>233</v>
      </c>
      <c r="P36" s="359">
        <v>126</v>
      </c>
      <c r="Q36" s="359">
        <v>463</v>
      </c>
      <c r="R36" s="361">
        <v>150</v>
      </c>
    </row>
    <row r="37" spans="1:18" ht="16.5" customHeight="1">
      <c r="A37" s="85" t="s">
        <v>15</v>
      </c>
      <c r="B37" s="359">
        <v>22903</v>
      </c>
      <c r="C37" s="359">
        <v>418</v>
      </c>
      <c r="D37" s="359">
        <v>139</v>
      </c>
      <c r="E37" s="359">
        <v>464</v>
      </c>
      <c r="F37" s="359">
        <v>112</v>
      </c>
      <c r="G37" s="359">
        <v>299</v>
      </c>
      <c r="H37" s="359">
        <v>14309</v>
      </c>
      <c r="I37" s="359">
        <v>553</v>
      </c>
      <c r="J37" s="359">
        <v>209</v>
      </c>
      <c r="K37" s="359">
        <v>1727</v>
      </c>
      <c r="L37" s="359">
        <v>102</v>
      </c>
      <c r="M37" s="359">
        <v>209</v>
      </c>
      <c r="N37" s="359">
        <v>2885</v>
      </c>
      <c r="O37" s="359">
        <v>939</v>
      </c>
      <c r="P37" s="359">
        <v>137</v>
      </c>
      <c r="Q37" s="359">
        <v>210</v>
      </c>
      <c r="R37" s="361">
        <v>191</v>
      </c>
    </row>
    <row r="38" spans="1:18" ht="16.5" customHeight="1">
      <c r="A38" s="85" t="s">
        <v>16</v>
      </c>
      <c r="B38" s="359">
        <v>30838</v>
      </c>
      <c r="C38" s="359">
        <v>626</v>
      </c>
      <c r="D38" s="359">
        <v>846</v>
      </c>
      <c r="E38" s="359">
        <v>1979</v>
      </c>
      <c r="F38" s="359">
        <v>214</v>
      </c>
      <c r="G38" s="359">
        <v>1262</v>
      </c>
      <c r="H38" s="359">
        <v>735</v>
      </c>
      <c r="I38" s="359">
        <v>18856</v>
      </c>
      <c r="J38" s="359">
        <v>183</v>
      </c>
      <c r="K38" s="359">
        <v>640</v>
      </c>
      <c r="L38" s="359">
        <v>849</v>
      </c>
      <c r="M38" s="359">
        <v>657</v>
      </c>
      <c r="N38" s="359">
        <v>1050</v>
      </c>
      <c r="O38" s="359">
        <v>790</v>
      </c>
      <c r="P38" s="359">
        <v>1054</v>
      </c>
      <c r="Q38" s="359">
        <v>589</v>
      </c>
      <c r="R38" s="361">
        <v>508</v>
      </c>
    </row>
    <row r="39" spans="1:18" ht="16.5" customHeight="1">
      <c r="A39" s="85" t="s">
        <v>17</v>
      </c>
      <c r="B39" s="359">
        <v>6921</v>
      </c>
      <c r="C39" s="359">
        <v>572</v>
      </c>
      <c r="D39" s="359">
        <v>59</v>
      </c>
      <c r="E39" s="359">
        <v>77</v>
      </c>
      <c r="F39" s="359">
        <v>41</v>
      </c>
      <c r="G39" s="359">
        <v>178</v>
      </c>
      <c r="H39" s="359">
        <v>157</v>
      </c>
      <c r="I39" s="359">
        <v>103</v>
      </c>
      <c r="J39" s="359">
        <v>4374</v>
      </c>
      <c r="K39" s="359">
        <v>72</v>
      </c>
      <c r="L39" s="359">
        <v>21</v>
      </c>
      <c r="M39" s="359">
        <v>55</v>
      </c>
      <c r="N39" s="359">
        <v>907</v>
      </c>
      <c r="O39" s="359">
        <v>60</v>
      </c>
      <c r="P39" s="359">
        <v>42</v>
      </c>
      <c r="Q39" s="359">
        <v>149</v>
      </c>
      <c r="R39" s="361">
        <v>54</v>
      </c>
    </row>
    <row r="40" spans="1:18" ht="16.5" customHeight="1">
      <c r="A40" s="46" t="s">
        <v>18</v>
      </c>
      <c r="B40" s="359">
        <v>13030</v>
      </c>
      <c r="C40" s="359">
        <v>188</v>
      </c>
      <c r="D40" s="359">
        <v>74</v>
      </c>
      <c r="E40" s="359">
        <v>687</v>
      </c>
      <c r="F40" s="359">
        <v>49</v>
      </c>
      <c r="G40" s="359">
        <v>105</v>
      </c>
      <c r="H40" s="359">
        <v>929</v>
      </c>
      <c r="I40" s="359">
        <v>337</v>
      </c>
      <c r="J40" s="359">
        <v>60</v>
      </c>
      <c r="K40" s="359">
        <v>9353</v>
      </c>
      <c r="L40" s="359">
        <v>57</v>
      </c>
      <c r="M40" s="359">
        <v>78</v>
      </c>
      <c r="N40" s="359">
        <v>550</v>
      </c>
      <c r="O40" s="359">
        <v>353</v>
      </c>
      <c r="P40" s="359">
        <v>63</v>
      </c>
      <c r="Q40" s="359">
        <v>76</v>
      </c>
      <c r="R40" s="361">
        <v>71</v>
      </c>
    </row>
    <row r="41" spans="1:18" ht="16.5" customHeight="1">
      <c r="A41" s="46" t="s">
        <v>19</v>
      </c>
      <c r="B41" s="359">
        <v>7150</v>
      </c>
      <c r="C41" s="359">
        <v>63</v>
      </c>
      <c r="D41" s="359">
        <v>48</v>
      </c>
      <c r="E41" s="359">
        <v>110</v>
      </c>
      <c r="F41" s="359">
        <v>10</v>
      </c>
      <c r="G41" s="359">
        <v>63</v>
      </c>
      <c r="H41" s="359">
        <v>43</v>
      </c>
      <c r="I41" s="359">
        <v>609</v>
      </c>
      <c r="J41" s="359">
        <v>13</v>
      </c>
      <c r="K41" s="359">
        <v>50</v>
      </c>
      <c r="L41" s="359">
        <v>5278</v>
      </c>
      <c r="M41" s="359">
        <v>71</v>
      </c>
      <c r="N41" s="359">
        <v>130</v>
      </c>
      <c r="O41" s="359">
        <v>31</v>
      </c>
      <c r="P41" s="359">
        <v>535</v>
      </c>
      <c r="Q41" s="359">
        <v>47</v>
      </c>
      <c r="R41" s="361">
        <v>49</v>
      </c>
    </row>
    <row r="42" spans="1:18" ht="16.5" customHeight="1">
      <c r="A42" s="46" t="s">
        <v>20</v>
      </c>
      <c r="B42" s="359">
        <v>13068</v>
      </c>
      <c r="C42" s="359">
        <v>222</v>
      </c>
      <c r="D42" s="359">
        <v>931</v>
      </c>
      <c r="E42" s="359">
        <v>219</v>
      </c>
      <c r="F42" s="359">
        <v>96</v>
      </c>
      <c r="G42" s="359">
        <v>201</v>
      </c>
      <c r="H42" s="359">
        <v>192</v>
      </c>
      <c r="I42" s="359">
        <v>554</v>
      </c>
      <c r="J42" s="359">
        <v>53</v>
      </c>
      <c r="K42" s="359">
        <v>101</v>
      </c>
      <c r="L42" s="359">
        <v>174</v>
      </c>
      <c r="M42" s="359">
        <v>7964</v>
      </c>
      <c r="N42" s="359">
        <v>330</v>
      </c>
      <c r="O42" s="359">
        <v>98</v>
      </c>
      <c r="P42" s="359">
        <v>951</v>
      </c>
      <c r="Q42" s="359">
        <v>355</v>
      </c>
      <c r="R42" s="361">
        <v>627</v>
      </c>
    </row>
    <row r="43" spans="1:18" ht="16.5" customHeight="1">
      <c r="A43" s="85" t="s">
        <v>21</v>
      </c>
      <c r="B43" s="359">
        <v>26955</v>
      </c>
      <c r="C43" s="359">
        <v>649</v>
      </c>
      <c r="D43" s="359">
        <v>213</v>
      </c>
      <c r="E43" s="359">
        <v>396</v>
      </c>
      <c r="F43" s="359">
        <v>148</v>
      </c>
      <c r="G43" s="359">
        <v>794</v>
      </c>
      <c r="H43" s="359">
        <v>1954</v>
      </c>
      <c r="I43" s="359">
        <v>583</v>
      </c>
      <c r="J43" s="359">
        <v>864</v>
      </c>
      <c r="K43" s="359">
        <v>517</v>
      </c>
      <c r="L43" s="359">
        <v>113</v>
      </c>
      <c r="M43" s="359">
        <v>242</v>
      </c>
      <c r="N43" s="359">
        <v>18966</v>
      </c>
      <c r="O43" s="359">
        <v>654</v>
      </c>
      <c r="P43" s="359">
        <v>223</v>
      </c>
      <c r="Q43" s="359">
        <v>384</v>
      </c>
      <c r="R43" s="361">
        <v>255</v>
      </c>
    </row>
    <row r="44" spans="1:18" ht="16.5" customHeight="1">
      <c r="A44" s="85" t="s">
        <v>22</v>
      </c>
      <c r="B44" s="359">
        <v>6730</v>
      </c>
      <c r="C44" s="359">
        <v>106</v>
      </c>
      <c r="D44" s="359">
        <v>44</v>
      </c>
      <c r="E44" s="359">
        <v>174</v>
      </c>
      <c r="F44" s="359">
        <v>33</v>
      </c>
      <c r="G44" s="359">
        <v>208</v>
      </c>
      <c r="H44" s="359">
        <v>447</v>
      </c>
      <c r="I44" s="359">
        <v>457</v>
      </c>
      <c r="J44" s="359">
        <v>36</v>
      </c>
      <c r="K44" s="359">
        <v>227</v>
      </c>
      <c r="L44" s="359">
        <v>23</v>
      </c>
      <c r="M44" s="359">
        <v>50</v>
      </c>
      <c r="N44" s="359">
        <v>769</v>
      </c>
      <c r="O44" s="359">
        <v>3999</v>
      </c>
      <c r="P44" s="359">
        <v>26</v>
      </c>
      <c r="Q44" s="359">
        <v>69</v>
      </c>
      <c r="R44" s="361">
        <v>62</v>
      </c>
    </row>
    <row r="45" spans="1:18" ht="16.5" customHeight="1">
      <c r="A45" s="46" t="s">
        <v>23</v>
      </c>
      <c r="B45" s="359">
        <v>10083</v>
      </c>
      <c r="C45" s="359">
        <v>105</v>
      </c>
      <c r="D45" s="359">
        <v>320</v>
      </c>
      <c r="E45" s="359">
        <v>101</v>
      </c>
      <c r="F45" s="359">
        <v>44</v>
      </c>
      <c r="G45" s="359">
        <v>103</v>
      </c>
      <c r="H45" s="359">
        <v>87</v>
      </c>
      <c r="I45" s="359">
        <v>840</v>
      </c>
      <c r="J45" s="359">
        <v>27</v>
      </c>
      <c r="K45" s="359">
        <v>66</v>
      </c>
      <c r="L45" s="359">
        <v>627</v>
      </c>
      <c r="M45" s="359">
        <v>582</v>
      </c>
      <c r="N45" s="359">
        <v>214</v>
      </c>
      <c r="O45" s="359">
        <v>39</v>
      </c>
      <c r="P45" s="359">
        <v>6727</v>
      </c>
      <c r="Q45" s="359">
        <v>111</v>
      </c>
      <c r="R45" s="361">
        <v>90</v>
      </c>
    </row>
    <row r="46" spans="1:18" ht="16.5" customHeight="1">
      <c r="A46" s="46" t="s">
        <v>24</v>
      </c>
      <c r="B46" s="359">
        <v>20732</v>
      </c>
      <c r="C46" s="359">
        <v>913</v>
      </c>
      <c r="D46" s="359">
        <v>911</v>
      </c>
      <c r="E46" s="359">
        <v>177</v>
      </c>
      <c r="F46" s="359">
        <v>757</v>
      </c>
      <c r="G46" s="359">
        <v>500</v>
      </c>
      <c r="H46" s="359">
        <v>213</v>
      </c>
      <c r="I46" s="359">
        <v>371</v>
      </c>
      <c r="J46" s="359">
        <v>129</v>
      </c>
      <c r="K46" s="359">
        <v>140</v>
      </c>
      <c r="L46" s="359">
        <v>69</v>
      </c>
      <c r="M46" s="359">
        <v>355</v>
      </c>
      <c r="N46" s="359">
        <v>443</v>
      </c>
      <c r="O46" s="359">
        <v>78</v>
      </c>
      <c r="P46" s="359">
        <v>196</v>
      </c>
      <c r="Q46" s="359">
        <v>14715</v>
      </c>
      <c r="R46" s="361">
        <v>765</v>
      </c>
    </row>
    <row r="47" spans="1:18" ht="16.5" customHeight="1">
      <c r="A47" s="46" t="s">
        <v>25</v>
      </c>
      <c r="B47" s="359">
        <v>12843</v>
      </c>
      <c r="C47" s="359">
        <v>293</v>
      </c>
      <c r="D47" s="359">
        <v>297</v>
      </c>
      <c r="E47" s="359">
        <v>176</v>
      </c>
      <c r="F47" s="359">
        <v>633</v>
      </c>
      <c r="G47" s="359">
        <v>151</v>
      </c>
      <c r="H47" s="359">
        <v>125</v>
      </c>
      <c r="I47" s="359">
        <v>318</v>
      </c>
      <c r="J47" s="359">
        <v>55</v>
      </c>
      <c r="K47" s="359">
        <v>111</v>
      </c>
      <c r="L47" s="359">
        <v>47</v>
      </c>
      <c r="M47" s="359">
        <v>804</v>
      </c>
      <c r="N47" s="359">
        <v>329</v>
      </c>
      <c r="O47" s="359">
        <v>64</v>
      </c>
      <c r="P47" s="359">
        <v>132</v>
      </c>
      <c r="Q47" s="359">
        <v>633</v>
      </c>
      <c r="R47" s="361">
        <v>8675</v>
      </c>
    </row>
    <row r="48" spans="1:18">
      <c r="K48" s="14"/>
    </row>
    <row r="49" spans="2:18"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</row>
    <row r="50" spans="2:18">
      <c r="K50" s="14"/>
    </row>
    <row r="51" spans="2:18">
      <c r="K51" s="14"/>
    </row>
    <row r="52" spans="2:18">
      <c r="K52" s="14"/>
    </row>
    <row r="53" spans="2:18">
      <c r="K53" s="14"/>
    </row>
    <row r="54" spans="2:18">
      <c r="K54" s="14"/>
    </row>
    <row r="55" spans="2:18">
      <c r="K55" s="14"/>
    </row>
    <row r="56" spans="2:18">
      <c r="K56" s="14"/>
    </row>
    <row r="57" spans="2:18">
      <c r="K57" s="14"/>
    </row>
    <row r="58" spans="2:18">
      <c r="K58" s="14"/>
    </row>
    <row r="59" spans="2:18">
      <c r="K59" s="14"/>
    </row>
    <row r="60" spans="2:18">
      <c r="K60" s="14"/>
    </row>
    <row r="61" spans="2:18">
      <c r="K61" s="14"/>
    </row>
    <row r="62" spans="2:18">
      <c r="K62" s="14"/>
    </row>
    <row r="63" spans="2:18">
      <c r="K63" s="14"/>
    </row>
    <row r="64" spans="2:18">
      <c r="K64" s="14"/>
    </row>
    <row r="65" spans="11:11">
      <c r="K65" s="14"/>
    </row>
    <row r="66" spans="11:11">
      <c r="K66" s="14"/>
    </row>
    <row r="67" spans="11:11">
      <c r="K67" s="14"/>
    </row>
    <row r="68" spans="11:11">
      <c r="K68" s="14"/>
    </row>
    <row r="69" spans="11:11">
      <c r="K69" s="14"/>
    </row>
    <row r="70" spans="11:11">
      <c r="K70" s="14"/>
    </row>
    <row r="71" spans="11:11">
      <c r="K71" s="14"/>
    </row>
    <row r="72" spans="11:11">
      <c r="K72" s="14"/>
    </row>
    <row r="73" spans="11:11">
      <c r="K73" s="14"/>
    </row>
    <row r="74" spans="11:11">
      <c r="K74" s="14"/>
    </row>
    <row r="75" spans="11:11">
      <c r="K75" s="14"/>
    </row>
    <row r="76" spans="11:11">
      <c r="K76" s="14"/>
    </row>
    <row r="77" spans="11:11">
      <c r="K77" s="14"/>
    </row>
    <row r="78" spans="11:11">
      <c r="K78" s="14"/>
    </row>
    <row r="79" spans="11:11">
      <c r="K79" s="14"/>
    </row>
    <row r="80" spans="11:11">
      <c r="K80" s="14"/>
    </row>
    <row r="81" spans="11:11">
      <c r="K81" s="14"/>
    </row>
    <row r="82" spans="11:11">
      <c r="K82" s="14"/>
    </row>
    <row r="83" spans="11:11">
      <c r="K83" s="14"/>
    </row>
    <row r="84" spans="11:11">
      <c r="K84" s="14"/>
    </row>
    <row r="85" spans="11:11">
      <c r="K85" s="14"/>
    </row>
    <row r="86" spans="11:11">
      <c r="K86" s="14"/>
    </row>
    <row r="87" spans="11:11">
      <c r="K87" s="14"/>
    </row>
    <row r="88" spans="11:11">
      <c r="K88" s="14"/>
    </row>
    <row r="89" spans="11:11">
      <c r="K89" s="14"/>
    </row>
    <row r="90" spans="11:11">
      <c r="K90" s="14"/>
    </row>
    <row r="91" spans="11:11">
      <c r="K91" s="14"/>
    </row>
    <row r="92" spans="11:11">
      <c r="K92" s="14"/>
    </row>
    <row r="93" spans="11:11">
      <c r="K93" s="14"/>
    </row>
    <row r="94" spans="11:11">
      <c r="K94" s="14"/>
    </row>
    <row r="95" spans="11:11">
      <c r="K95" s="14"/>
    </row>
    <row r="96" spans="11:11">
      <c r="K96" s="14"/>
    </row>
    <row r="97" spans="11:11">
      <c r="K97" s="14"/>
    </row>
    <row r="98" spans="11:11">
      <c r="K98" s="14"/>
    </row>
    <row r="99" spans="11:11">
      <c r="K99" s="14"/>
    </row>
    <row r="100" spans="11:11">
      <c r="K100" s="14"/>
    </row>
    <row r="101" spans="11:11">
      <c r="K101" s="14"/>
    </row>
    <row r="102" spans="11:11">
      <c r="K102" s="14"/>
    </row>
    <row r="103" spans="11:11">
      <c r="K103" s="14"/>
    </row>
    <row r="104" spans="11:11">
      <c r="K104" s="14"/>
    </row>
    <row r="105" spans="11:11">
      <c r="K105" s="14"/>
    </row>
    <row r="106" spans="11:11">
      <c r="K106" s="14"/>
    </row>
    <row r="107" spans="11:11">
      <c r="K107" s="14"/>
    </row>
    <row r="108" spans="11:11">
      <c r="K108" s="14"/>
    </row>
    <row r="109" spans="11:11">
      <c r="K109" s="14"/>
    </row>
    <row r="110" spans="11:11">
      <c r="K110" s="14"/>
    </row>
    <row r="111" spans="11:11">
      <c r="K111" s="14"/>
    </row>
    <row r="112" spans="11:11">
      <c r="K112" s="14"/>
    </row>
    <row r="113" spans="11:11">
      <c r="K113" s="14"/>
    </row>
    <row r="114" spans="11:11">
      <c r="K114" s="14"/>
    </row>
    <row r="115" spans="11:11">
      <c r="K115" s="14"/>
    </row>
    <row r="116" spans="11:11">
      <c r="K116" s="14"/>
    </row>
    <row r="117" spans="11:11">
      <c r="K117" s="14"/>
    </row>
    <row r="118" spans="11:11">
      <c r="K118" s="14"/>
    </row>
    <row r="119" spans="11:11">
      <c r="K119" s="14"/>
    </row>
    <row r="120" spans="11:11">
      <c r="K120" s="14"/>
    </row>
    <row r="121" spans="11:11">
      <c r="K121" s="14"/>
    </row>
    <row r="122" spans="11:11">
      <c r="K122" s="14"/>
    </row>
    <row r="123" spans="11:11">
      <c r="K123" s="14"/>
    </row>
    <row r="124" spans="11:11">
      <c r="K124" s="14"/>
    </row>
    <row r="125" spans="11:11">
      <c r="K125" s="14"/>
    </row>
    <row r="126" spans="11:11">
      <c r="K126" s="14"/>
    </row>
    <row r="127" spans="11:11">
      <c r="K127" s="14"/>
    </row>
    <row r="128" spans="11:11">
      <c r="K128" s="14"/>
    </row>
    <row r="129" spans="11:11">
      <c r="K129" s="14"/>
    </row>
    <row r="130" spans="11:11">
      <c r="K130" s="14"/>
    </row>
    <row r="131" spans="11:11">
      <c r="K131" s="14"/>
    </row>
    <row r="132" spans="11:11">
      <c r="K132" s="14"/>
    </row>
    <row r="133" spans="11:11">
      <c r="K133" s="14"/>
    </row>
    <row r="134" spans="11:11">
      <c r="K134" s="14"/>
    </row>
    <row r="135" spans="11:11">
      <c r="K135" s="14"/>
    </row>
    <row r="136" spans="11:11">
      <c r="K136" s="14"/>
    </row>
    <row r="137" spans="11:11">
      <c r="K137" s="14"/>
    </row>
    <row r="138" spans="11:11">
      <c r="K138" s="14"/>
    </row>
    <row r="139" spans="11:11">
      <c r="K139" s="14"/>
    </row>
    <row r="140" spans="11:11">
      <c r="K140" s="14"/>
    </row>
    <row r="141" spans="11:11">
      <c r="K141" s="14"/>
    </row>
    <row r="142" spans="11:11">
      <c r="K142" s="14"/>
    </row>
    <row r="143" spans="11:11">
      <c r="K143" s="14"/>
    </row>
    <row r="144" spans="11:11">
      <c r="K144" s="14"/>
    </row>
    <row r="145" spans="11:11">
      <c r="K145" s="14"/>
    </row>
    <row r="146" spans="11:11">
      <c r="K146" s="14"/>
    </row>
    <row r="147" spans="11:11">
      <c r="K147" s="14"/>
    </row>
    <row r="148" spans="11:11">
      <c r="K148" s="14"/>
    </row>
    <row r="149" spans="11:11">
      <c r="K149" s="14"/>
    </row>
    <row r="150" spans="11:11">
      <c r="K150" s="14"/>
    </row>
    <row r="151" spans="11:11">
      <c r="K151" s="14"/>
    </row>
    <row r="152" spans="11:11">
      <c r="K152" s="14"/>
    </row>
    <row r="153" spans="11:11">
      <c r="K153" s="14"/>
    </row>
    <row r="154" spans="11:11">
      <c r="K154" s="14"/>
    </row>
    <row r="155" spans="11:11">
      <c r="K155" s="14"/>
    </row>
    <row r="156" spans="11:11">
      <c r="K156" s="14"/>
    </row>
    <row r="157" spans="11:11">
      <c r="K157" s="14"/>
    </row>
    <row r="158" spans="11:11">
      <c r="K158" s="14"/>
    </row>
    <row r="159" spans="11:11">
      <c r="K159" s="14"/>
    </row>
    <row r="160" spans="11:11">
      <c r="K160" s="14"/>
    </row>
    <row r="161" spans="11:11">
      <c r="K161" s="14"/>
    </row>
    <row r="162" spans="11:11">
      <c r="K162" s="14"/>
    </row>
    <row r="163" spans="11:11">
      <c r="K163" s="14"/>
    </row>
    <row r="164" spans="11:11">
      <c r="K164" s="14"/>
    </row>
    <row r="165" spans="11:11">
      <c r="K165" s="14"/>
    </row>
    <row r="166" spans="11:11">
      <c r="K166" s="14"/>
    </row>
    <row r="167" spans="11:11">
      <c r="K167" s="14"/>
    </row>
    <row r="168" spans="11:11">
      <c r="K168" s="14"/>
    </row>
    <row r="169" spans="11:11">
      <c r="K169" s="14"/>
    </row>
    <row r="170" spans="11:11">
      <c r="K170" s="14"/>
    </row>
    <row r="171" spans="11:11">
      <c r="K171" s="14"/>
    </row>
    <row r="172" spans="11:11">
      <c r="K172" s="14"/>
    </row>
    <row r="173" spans="11:11">
      <c r="K173" s="14"/>
    </row>
    <row r="174" spans="11:11">
      <c r="K174" s="14"/>
    </row>
    <row r="175" spans="11:11">
      <c r="K175" s="14"/>
    </row>
    <row r="176" spans="11:11">
      <c r="K176" s="14"/>
    </row>
    <row r="177" spans="11:11">
      <c r="K177" s="14"/>
    </row>
    <row r="178" spans="11:11">
      <c r="K178" s="14"/>
    </row>
    <row r="179" spans="11:11">
      <c r="K179" s="14"/>
    </row>
    <row r="180" spans="11:11">
      <c r="K180" s="14"/>
    </row>
    <row r="181" spans="11:11">
      <c r="K181" s="14"/>
    </row>
    <row r="182" spans="11:11">
      <c r="K182" s="14"/>
    </row>
    <row r="183" spans="11:11">
      <c r="K183" s="14"/>
    </row>
    <row r="184" spans="11:11">
      <c r="K184" s="14"/>
    </row>
    <row r="185" spans="11:11">
      <c r="K185" s="14"/>
    </row>
    <row r="186" spans="11:11">
      <c r="K186" s="14"/>
    </row>
    <row r="187" spans="11:11">
      <c r="K187" s="14"/>
    </row>
    <row r="188" spans="11:11">
      <c r="K188" s="14"/>
    </row>
    <row r="189" spans="11:11">
      <c r="K189" s="14"/>
    </row>
    <row r="190" spans="11:11">
      <c r="K190" s="14"/>
    </row>
    <row r="191" spans="11:11">
      <c r="K191" s="14"/>
    </row>
    <row r="192" spans="11:11">
      <c r="K192" s="14"/>
    </row>
    <row r="193" spans="11:11">
      <c r="K193" s="14"/>
    </row>
    <row r="194" spans="11:11">
      <c r="K194" s="14"/>
    </row>
    <row r="195" spans="11:11">
      <c r="K195" s="14"/>
    </row>
    <row r="196" spans="11:11">
      <c r="K196" s="14"/>
    </row>
    <row r="197" spans="11:11">
      <c r="K197" s="14"/>
    </row>
    <row r="198" spans="11:11">
      <c r="K198" s="14"/>
    </row>
    <row r="199" spans="11:11">
      <c r="K199" s="14"/>
    </row>
    <row r="200" spans="11:11">
      <c r="K200" s="14"/>
    </row>
    <row r="201" spans="11:11">
      <c r="K201" s="14"/>
    </row>
    <row r="202" spans="11:11">
      <c r="K202" s="14"/>
    </row>
    <row r="203" spans="11:11">
      <c r="K203" s="14"/>
    </row>
    <row r="204" spans="11:11">
      <c r="K204" s="14"/>
    </row>
    <row r="205" spans="11:11">
      <c r="K205" s="14"/>
    </row>
    <row r="206" spans="11:11">
      <c r="K206" s="14"/>
    </row>
    <row r="207" spans="11:11">
      <c r="K207" s="14"/>
    </row>
    <row r="208" spans="11:11">
      <c r="K208" s="14"/>
    </row>
    <row r="209" spans="11:11">
      <c r="K209" s="14"/>
    </row>
    <row r="210" spans="11:11">
      <c r="K210" s="14"/>
    </row>
    <row r="211" spans="11:11">
      <c r="K211" s="14"/>
    </row>
    <row r="212" spans="11:11">
      <c r="K212" s="14"/>
    </row>
    <row r="213" spans="11:11">
      <c r="K213" s="14"/>
    </row>
    <row r="214" spans="11:11">
      <c r="K214" s="14"/>
    </row>
    <row r="215" spans="11:11">
      <c r="K215" s="14"/>
    </row>
    <row r="216" spans="11:11">
      <c r="K216" s="14"/>
    </row>
  </sheetData>
  <mergeCells count="3">
    <mergeCell ref="A6:A7"/>
    <mergeCell ref="B6:B7"/>
    <mergeCell ref="C6:H6"/>
  </mergeCells>
  <pageMargins left="0.55118110236220474" right="0.15748031496062992" top="0.98425196850393704" bottom="0.98425196850393704" header="0.51181102362204722" footer="0.51181102362204722"/>
  <pageSetup paperSize="9" scale="98" fitToWidth="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workbookViewId="0">
      <selection activeCell="D13" sqref="D13"/>
    </sheetView>
  </sheetViews>
  <sheetFormatPr defaultColWidth="9" defaultRowHeight="12.6"/>
  <cols>
    <col min="1" max="1" width="18" style="113" customWidth="1"/>
    <col min="2" max="10" width="8.3984375" style="113" customWidth="1"/>
    <col min="11" max="16384" width="9" style="113"/>
  </cols>
  <sheetData>
    <row r="1" spans="1:10">
      <c r="A1" s="112" t="s">
        <v>630</v>
      </c>
      <c r="B1" s="112"/>
      <c r="C1" s="112"/>
      <c r="D1" s="112"/>
      <c r="E1" s="112"/>
      <c r="F1" s="112"/>
      <c r="G1" s="112"/>
      <c r="H1" s="112"/>
      <c r="I1" s="112"/>
      <c r="J1" s="112"/>
    </row>
    <row r="2" spans="1:10">
      <c r="A2" s="111" t="s">
        <v>678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10">
      <c r="A3" s="112" t="s">
        <v>669</v>
      </c>
      <c r="B3" s="112"/>
      <c r="C3" s="112"/>
      <c r="D3" s="112"/>
      <c r="E3" s="112"/>
      <c r="F3" s="112"/>
      <c r="G3" s="112"/>
      <c r="H3" s="112"/>
      <c r="I3" s="112"/>
      <c r="J3" s="112"/>
    </row>
    <row r="4" spans="1:10">
      <c r="A4" s="402" t="s">
        <v>679</v>
      </c>
      <c r="B4" s="112"/>
      <c r="C4" s="112"/>
      <c r="D4" s="112"/>
      <c r="E4" s="112"/>
      <c r="F4" s="112"/>
      <c r="G4" s="112"/>
      <c r="H4" s="112"/>
      <c r="I4" s="112"/>
      <c r="J4" s="112"/>
    </row>
    <row r="5" spans="1:10">
      <c r="A5" s="402" t="s">
        <v>680</v>
      </c>
      <c r="B5" s="112"/>
      <c r="C5" s="112"/>
      <c r="D5" s="112"/>
      <c r="E5" s="112"/>
      <c r="F5" s="112"/>
      <c r="G5" s="112"/>
      <c r="H5" s="112"/>
      <c r="I5" s="112"/>
      <c r="J5" s="112"/>
    </row>
    <row r="6" spans="1:10" ht="13.2">
      <c r="A6" s="401" t="s">
        <v>672</v>
      </c>
      <c r="B6" s="112"/>
      <c r="C6" s="112"/>
      <c r="D6" s="112"/>
      <c r="E6" s="112"/>
      <c r="F6" s="112"/>
      <c r="G6" s="112"/>
      <c r="H6" s="112"/>
      <c r="I6" s="112"/>
      <c r="J6" s="112"/>
    </row>
    <row r="7" spans="1:10">
      <c r="A7" s="4" t="s">
        <v>321</v>
      </c>
      <c r="B7" s="112"/>
      <c r="C7" s="112"/>
      <c r="D7" s="112"/>
      <c r="E7" s="112"/>
      <c r="F7" s="112"/>
      <c r="G7" s="112"/>
      <c r="H7" s="112"/>
      <c r="I7" s="112"/>
      <c r="J7" s="112"/>
    </row>
    <row r="8" spans="1:10" ht="66.75" customHeight="1">
      <c r="A8" s="446" t="s">
        <v>509</v>
      </c>
      <c r="B8" s="417" t="s">
        <v>519</v>
      </c>
      <c r="C8" s="417"/>
      <c r="D8" s="422"/>
      <c r="E8" s="416" t="s">
        <v>532</v>
      </c>
      <c r="F8" s="417"/>
      <c r="G8" s="422"/>
      <c r="H8" s="416" t="s">
        <v>520</v>
      </c>
      <c r="I8" s="417"/>
      <c r="J8" s="417"/>
    </row>
    <row r="9" spans="1:10" ht="24">
      <c r="A9" s="447"/>
      <c r="B9" s="72" t="s">
        <v>469</v>
      </c>
      <c r="C9" s="73" t="s">
        <v>546</v>
      </c>
      <c r="D9" s="73" t="s">
        <v>523</v>
      </c>
      <c r="E9" s="73" t="s">
        <v>425</v>
      </c>
      <c r="F9" s="73" t="s">
        <v>546</v>
      </c>
      <c r="G9" s="73" t="s">
        <v>444</v>
      </c>
      <c r="H9" s="73" t="s">
        <v>425</v>
      </c>
      <c r="I9" s="73" t="s">
        <v>546</v>
      </c>
      <c r="J9" s="74" t="s">
        <v>534</v>
      </c>
    </row>
    <row r="10" spans="1:10">
      <c r="A10" s="114"/>
      <c r="B10" s="115"/>
      <c r="C10" s="115"/>
      <c r="D10" s="115"/>
      <c r="E10" s="115"/>
      <c r="F10" s="115"/>
      <c r="G10" s="115"/>
      <c r="H10" s="115"/>
      <c r="I10" s="115"/>
      <c r="J10" s="116"/>
    </row>
    <row r="11" spans="1:10">
      <c r="A11" s="117" t="s">
        <v>310</v>
      </c>
      <c r="B11" s="5">
        <v>159257</v>
      </c>
      <c r="C11" s="5">
        <v>74883</v>
      </c>
      <c r="D11" s="5">
        <v>84374</v>
      </c>
      <c r="E11" s="5">
        <v>110785</v>
      </c>
      <c r="F11" s="5">
        <v>52495</v>
      </c>
      <c r="G11" s="5">
        <v>58290</v>
      </c>
      <c r="H11" s="87">
        <v>48472</v>
      </c>
      <c r="I11" s="87">
        <v>22388</v>
      </c>
      <c r="J11" s="88">
        <v>26084</v>
      </c>
    </row>
    <row r="12" spans="1:10">
      <c r="A12" s="399" t="s">
        <v>311</v>
      </c>
      <c r="B12" s="118"/>
      <c r="C12" s="118"/>
      <c r="D12" s="118"/>
      <c r="E12" s="118"/>
      <c r="F12" s="118"/>
      <c r="G12" s="118"/>
      <c r="H12" s="118"/>
      <c r="I12" s="118"/>
      <c r="J12" s="119"/>
    </row>
    <row r="13" spans="1:10">
      <c r="A13" s="120" t="s">
        <v>105</v>
      </c>
      <c r="B13" s="343">
        <v>26731</v>
      </c>
      <c r="C13" s="343">
        <v>13101</v>
      </c>
      <c r="D13" s="343">
        <v>13630</v>
      </c>
      <c r="E13" s="343">
        <v>19107</v>
      </c>
      <c r="F13" s="343">
        <v>9124</v>
      </c>
      <c r="G13" s="343">
        <v>9983</v>
      </c>
      <c r="H13" s="343">
        <v>7624</v>
      </c>
      <c r="I13" s="343">
        <v>3977</v>
      </c>
      <c r="J13" s="318">
        <v>3647</v>
      </c>
    </row>
    <row r="14" spans="1:10">
      <c r="A14" s="399" t="s">
        <v>106</v>
      </c>
      <c r="B14" s="118"/>
      <c r="C14" s="118"/>
      <c r="D14" s="118"/>
      <c r="E14" s="118"/>
      <c r="F14" s="118"/>
      <c r="G14" s="118"/>
      <c r="H14" s="118"/>
      <c r="I14" s="118"/>
      <c r="J14" s="119"/>
    </row>
    <row r="15" spans="1:10">
      <c r="A15" s="120" t="s">
        <v>107</v>
      </c>
      <c r="B15" s="343">
        <v>1416</v>
      </c>
      <c r="C15" s="343">
        <v>696</v>
      </c>
      <c r="D15" s="343">
        <v>720</v>
      </c>
      <c r="E15" s="343">
        <v>1565</v>
      </c>
      <c r="F15" s="343">
        <v>716</v>
      </c>
      <c r="G15" s="343">
        <v>849</v>
      </c>
      <c r="H15" s="343">
        <v>-149</v>
      </c>
      <c r="I15" s="343">
        <v>-20</v>
      </c>
      <c r="J15" s="318">
        <v>-129</v>
      </c>
    </row>
    <row r="16" spans="1:10">
      <c r="A16" s="120" t="s">
        <v>108</v>
      </c>
      <c r="B16" s="343">
        <v>2368</v>
      </c>
      <c r="C16" s="343">
        <v>1077</v>
      </c>
      <c r="D16" s="343">
        <v>1291</v>
      </c>
      <c r="E16" s="343">
        <v>2098</v>
      </c>
      <c r="F16" s="343">
        <v>1004</v>
      </c>
      <c r="G16" s="343">
        <v>1094</v>
      </c>
      <c r="H16" s="343">
        <v>270</v>
      </c>
      <c r="I16" s="343">
        <v>73</v>
      </c>
      <c r="J16" s="318">
        <v>197</v>
      </c>
    </row>
    <row r="17" spans="1:10">
      <c r="A17" s="120" t="s">
        <v>109</v>
      </c>
      <c r="B17" s="343">
        <v>3704</v>
      </c>
      <c r="C17" s="343">
        <v>1666</v>
      </c>
      <c r="D17" s="343">
        <v>2038</v>
      </c>
      <c r="E17" s="343">
        <v>2549</v>
      </c>
      <c r="F17" s="343">
        <v>1243</v>
      </c>
      <c r="G17" s="343">
        <v>1306</v>
      </c>
      <c r="H17" s="343">
        <v>1155</v>
      </c>
      <c r="I17" s="343">
        <v>423</v>
      </c>
      <c r="J17" s="318">
        <v>732</v>
      </c>
    </row>
    <row r="18" spans="1:10">
      <c r="A18" s="120" t="s">
        <v>110</v>
      </c>
      <c r="B18" s="343">
        <v>1405</v>
      </c>
      <c r="C18" s="343">
        <v>624</v>
      </c>
      <c r="D18" s="343">
        <v>781</v>
      </c>
      <c r="E18" s="343">
        <v>1910</v>
      </c>
      <c r="F18" s="343">
        <v>939</v>
      </c>
      <c r="G18" s="343">
        <v>971</v>
      </c>
      <c r="H18" s="343">
        <v>-505</v>
      </c>
      <c r="I18" s="343">
        <v>-315</v>
      </c>
      <c r="J18" s="318">
        <v>-190</v>
      </c>
    </row>
    <row r="19" spans="1:10">
      <c r="A19" s="120" t="s">
        <v>111</v>
      </c>
      <c r="B19" s="343">
        <v>1464</v>
      </c>
      <c r="C19" s="343">
        <v>682</v>
      </c>
      <c r="D19" s="343">
        <v>782</v>
      </c>
      <c r="E19" s="343">
        <v>1523</v>
      </c>
      <c r="F19" s="343">
        <v>720</v>
      </c>
      <c r="G19" s="343">
        <v>803</v>
      </c>
      <c r="H19" s="343">
        <v>-59</v>
      </c>
      <c r="I19" s="343">
        <v>-38</v>
      </c>
      <c r="J19" s="318">
        <v>-21</v>
      </c>
    </row>
    <row r="20" spans="1:10">
      <c r="A20" s="120" t="s">
        <v>112</v>
      </c>
      <c r="B20" s="343">
        <v>2590</v>
      </c>
      <c r="C20" s="343">
        <v>1255</v>
      </c>
      <c r="D20" s="343">
        <v>1335</v>
      </c>
      <c r="E20" s="343">
        <v>2197</v>
      </c>
      <c r="F20" s="343">
        <v>1034</v>
      </c>
      <c r="G20" s="343">
        <v>1163</v>
      </c>
      <c r="H20" s="343">
        <v>393</v>
      </c>
      <c r="I20" s="343">
        <v>221</v>
      </c>
      <c r="J20" s="318">
        <v>172</v>
      </c>
    </row>
    <row r="21" spans="1:10">
      <c r="A21" s="120" t="s">
        <v>113</v>
      </c>
      <c r="B21" s="343">
        <v>936</v>
      </c>
      <c r="C21" s="343">
        <v>428</v>
      </c>
      <c r="D21" s="343">
        <v>508</v>
      </c>
      <c r="E21" s="343">
        <v>1681</v>
      </c>
      <c r="F21" s="343">
        <v>814</v>
      </c>
      <c r="G21" s="343">
        <v>867</v>
      </c>
      <c r="H21" s="343">
        <v>-745</v>
      </c>
      <c r="I21" s="343">
        <v>-386</v>
      </c>
      <c r="J21" s="318">
        <v>-359</v>
      </c>
    </row>
    <row r="22" spans="1:10">
      <c r="A22" s="120" t="s">
        <v>114</v>
      </c>
      <c r="B22" s="343">
        <v>1185</v>
      </c>
      <c r="C22" s="343">
        <v>649</v>
      </c>
      <c r="D22" s="343">
        <v>536</v>
      </c>
      <c r="E22" s="343">
        <v>989</v>
      </c>
      <c r="F22" s="343">
        <v>480</v>
      </c>
      <c r="G22" s="343">
        <v>509</v>
      </c>
      <c r="H22" s="343">
        <v>196</v>
      </c>
      <c r="I22" s="343">
        <v>169</v>
      </c>
      <c r="J22" s="318">
        <v>27</v>
      </c>
    </row>
    <row r="23" spans="1:10">
      <c r="A23" s="120" t="s">
        <v>115</v>
      </c>
      <c r="B23" s="343">
        <v>4348</v>
      </c>
      <c r="C23" s="343">
        <v>1910</v>
      </c>
      <c r="D23" s="343">
        <v>2438</v>
      </c>
      <c r="E23" s="343">
        <v>3087</v>
      </c>
      <c r="F23" s="343">
        <v>1503</v>
      </c>
      <c r="G23" s="343">
        <v>1584</v>
      </c>
      <c r="H23" s="343">
        <v>1261</v>
      </c>
      <c r="I23" s="343">
        <v>407</v>
      </c>
      <c r="J23" s="318">
        <v>854</v>
      </c>
    </row>
    <row r="24" spans="1:10">
      <c r="A24" s="120" t="s">
        <v>116</v>
      </c>
      <c r="B24" s="343">
        <v>3287</v>
      </c>
      <c r="C24" s="343">
        <v>1643</v>
      </c>
      <c r="D24" s="343">
        <v>1644</v>
      </c>
      <c r="E24" s="343">
        <v>2144</v>
      </c>
      <c r="F24" s="343">
        <v>1034</v>
      </c>
      <c r="G24" s="343">
        <v>1110</v>
      </c>
      <c r="H24" s="343">
        <v>1143</v>
      </c>
      <c r="I24" s="343">
        <v>609</v>
      </c>
      <c r="J24" s="318">
        <v>534</v>
      </c>
    </row>
    <row r="25" spans="1:10">
      <c r="A25" s="120" t="s">
        <v>117</v>
      </c>
      <c r="B25" s="343">
        <v>4188</v>
      </c>
      <c r="C25" s="343">
        <v>2489</v>
      </c>
      <c r="D25" s="343">
        <v>1699</v>
      </c>
      <c r="E25" s="343">
        <v>2113</v>
      </c>
      <c r="F25" s="343">
        <v>1007</v>
      </c>
      <c r="G25" s="343">
        <v>1106</v>
      </c>
      <c r="H25" s="343">
        <v>2075</v>
      </c>
      <c r="I25" s="343">
        <v>1482</v>
      </c>
      <c r="J25" s="318">
        <v>593</v>
      </c>
    </row>
    <row r="26" spans="1:10">
      <c r="A26" s="120" t="s">
        <v>118</v>
      </c>
      <c r="B26" s="343">
        <v>1791</v>
      </c>
      <c r="C26" s="343">
        <v>849</v>
      </c>
      <c r="D26" s="343">
        <v>942</v>
      </c>
      <c r="E26" s="343">
        <v>1342</v>
      </c>
      <c r="F26" s="343">
        <v>656</v>
      </c>
      <c r="G26" s="343">
        <v>686</v>
      </c>
      <c r="H26" s="343">
        <v>449</v>
      </c>
      <c r="I26" s="343">
        <v>193</v>
      </c>
      <c r="J26" s="318">
        <v>256</v>
      </c>
    </row>
    <row r="27" spans="1:10">
      <c r="A27" s="120" t="s">
        <v>119</v>
      </c>
      <c r="B27" s="343">
        <v>1170</v>
      </c>
      <c r="C27" s="343">
        <v>483</v>
      </c>
      <c r="D27" s="343">
        <v>687</v>
      </c>
      <c r="E27" s="343">
        <v>872</v>
      </c>
      <c r="F27" s="343">
        <v>425</v>
      </c>
      <c r="G27" s="343">
        <v>447</v>
      </c>
      <c r="H27" s="343">
        <v>298</v>
      </c>
      <c r="I27" s="343">
        <v>58</v>
      </c>
      <c r="J27" s="318">
        <v>240</v>
      </c>
    </row>
    <row r="28" spans="1:10">
      <c r="A28" s="120" t="s">
        <v>120</v>
      </c>
      <c r="B28" s="343">
        <v>3719</v>
      </c>
      <c r="C28" s="343">
        <v>1718</v>
      </c>
      <c r="D28" s="343">
        <v>2001</v>
      </c>
      <c r="E28" s="343">
        <v>4603</v>
      </c>
      <c r="F28" s="343">
        <v>2209</v>
      </c>
      <c r="G28" s="343">
        <v>2394</v>
      </c>
      <c r="H28" s="343">
        <v>-884</v>
      </c>
      <c r="I28" s="343">
        <v>-491</v>
      </c>
      <c r="J28" s="318">
        <v>-393</v>
      </c>
    </row>
    <row r="29" spans="1:10">
      <c r="A29" s="120" t="s">
        <v>121</v>
      </c>
      <c r="B29" s="343">
        <v>2652</v>
      </c>
      <c r="C29" s="343">
        <v>1095</v>
      </c>
      <c r="D29" s="343">
        <v>1557</v>
      </c>
      <c r="E29" s="343">
        <v>2187</v>
      </c>
      <c r="F29" s="343">
        <v>1076</v>
      </c>
      <c r="G29" s="343">
        <v>1111</v>
      </c>
      <c r="H29" s="343">
        <v>465</v>
      </c>
      <c r="I29" s="343">
        <v>19</v>
      </c>
      <c r="J29" s="318">
        <v>446</v>
      </c>
    </row>
    <row r="30" spans="1:10">
      <c r="A30" s="120" t="s">
        <v>122</v>
      </c>
      <c r="B30" s="343">
        <v>1758</v>
      </c>
      <c r="C30" s="343">
        <v>817</v>
      </c>
      <c r="D30" s="343">
        <v>941</v>
      </c>
      <c r="E30" s="343">
        <v>1470</v>
      </c>
      <c r="F30" s="343">
        <v>757</v>
      </c>
      <c r="G30" s="343">
        <v>713</v>
      </c>
      <c r="H30" s="343">
        <v>288</v>
      </c>
      <c r="I30" s="343">
        <v>60</v>
      </c>
      <c r="J30" s="318">
        <v>228</v>
      </c>
    </row>
    <row r="31" spans="1:10">
      <c r="A31" s="120" t="s">
        <v>123</v>
      </c>
      <c r="B31" s="343">
        <v>17773</v>
      </c>
      <c r="C31" s="343">
        <v>8745</v>
      </c>
      <c r="D31" s="343">
        <v>9028</v>
      </c>
      <c r="E31" s="343">
        <v>8916</v>
      </c>
      <c r="F31" s="343">
        <v>3963</v>
      </c>
      <c r="G31" s="343">
        <v>4953</v>
      </c>
      <c r="H31" s="343">
        <v>8857</v>
      </c>
      <c r="I31" s="343">
        <v>4782</v>
      </c>
      <c r="J31" s="318">
        <v>4075</v>
      </c>
    </row>
    <row r="32" spans="1:10">
      <c r="A32" s="120" t="s">
        <v>124</v>
      </c>
      <c r="B32" s="343">
        <v>3510</v>
      </c>
      <c r="C32" s="343">
        <v>1455</v>
      </c>
      <c r="D32" s="343">
        <v>2055</v>
      </c>
      <c r="E32" s="343">
        <v>3079</v>
      </c>
      <c r="F32" s="343">
        <v>1484</v>
      </c>
      <c r="G32" s="343">
        <v>1595</v>
      </c>
      <c r="H32" s="343">
        <v>431</v>
      </c>
      <c r="I32" s="343">
        <v>-29</v>
      </c>
      <c r="J32" s="318">
        <v>460</v>
      </c>
    </row>
    <row r="33" spans="1:10">
      <c r="A33" s="120" t="s">
        <v>125</v>
      </c>
      <c r="B33" s="343">
        <v>8467</v>
      </c>
      <c r="C33" s="343">
        <v>3730</v>
      </c>
      <c r="D33" s="343">
        <v>4737</v>
      </c>
      <c r="E33" s="343">
        <v>7144</v>
      </c>
      <c r="F33" s="343">
        <v>3371</v>
      </c>
      <c r="G33" s="343">
        <v>3773</v>
      </c>
      <c r="H33" s="343">
        <v>1323</v>
      </c>
      <c r="I33" s="343">
        <v>359</v>
      </c>
      <c r="J33" s="318">
        <v>964</v>
      </c>
    </row>
    <row r="34" spans="1:10">
      <c r="A34" s="120" t="s">
        <v>126</v>
      </c>
      <c r="B34" s="343">
        <v>3280</v>
      </c>
      <c r="C34" s="343">
        <v>1416</v>
      </c>
      <c r="D34" s="343">
        <v>1864</v>
      </c>
      <c r="E34" s="343">
        <v>1669</v>
      </c>
      <c r="F34" s="343">
        <v>777</v>
      </c>
      <c r="G34" s="343">
        <v>892</v>
      </c>
      <c r="H34" s="343">
        <v>1611</v>
      </c>
      <c r="I34" s="343">
        <v>639</v>
      </c>
      <c r="J34" s="318">
        <v>972</v>
      </c>
    </row>
    <row r="35" spans="1:10">
      <c r="A35" s="120" t="s">
        <v>127</v>
      </c>
      <c r="B35" s="343">
        <v>2386</v>
      </c>
      <c r="C35" s="343">
        <v>995</v>
      </c>
      <c r="D35" s="343">
        <v>1391</v>
      </c>
      <c r="E35" s="343">
        <v>1405</v>
      </c>
      <c r="F35" s="343">
        <v>666</v>
      </c>
      <c r="G35" s="343">
        <v>739</v>
      </c>
      <c r="H35" s="343">
        <v>981</v>
      </c>
      <c r="I35" s="343">
        <v>329</v>
      </c>
      <c r="J35" s="318">
        <v>652</v>
      </c>
    </row>
    <row r="36" spans="1:10">
      <c r="A36" s="120" t="s">
        <v>128</v>
      </c>
      <c r="B36" s="343">
        <v>1787</v>
      </c>
      <c r="C36" s="343">
        <v>759</v>
      </c>
      <c r="D36" s="343">
        <v>1028</v>
      </c>
      <c r="E36" s="343">
        <v>1249</v>
      </c>
      <c r="F36" s="343">
        <v>560</v>
      </c>
      <c r="G36" s="343">
        <v>689</v>
      </c>
      <c r="H36" s="343">
        <v>538</v>
      </c>
      <c r="I36" s="343">
        <v>199</v>
      </c>
      <c r="J36" s="318">
        <v>339</v>
      </c>
    </row>
    <row r="37" spans="1:10">
      <c r="A37" s="120" t="s">
        <v>129</v>
      </c>
      <c r="B37" s="343">
        <v>9608</v>
      </c>
      <c r="C37" s="343">
        <v>4537</v>
      </c>
      <c r="D37" s="343">
        <v>5071</v>
      </c>
      <c r="E37" s="343">
        <v>6439</v>
      </c>
      <c r="F37" s="343">
        <v>2876</v>
      </c>
      <c r="G37" s="343">
        <v>3563</v>
      </c>
      <c r="H37" s="343">
        <v>3169</v>
      </c>
      <c r="I37" s="343">
        <v>1661</v>
      </c>
      <c r="J37" s="318">
        <v>1508</v>
      </c>
    </row>
    <row r="38" spans="1:10">
      <c r="A38" s="120" t="s">
        <v>130</v>
      </c>
      <c r="B38" s="343">
        <v>1113</v>
      </c>
      <c r="C38" s="343">
        <v>537</v>
      </c>
      <c r="D38" s="343">
        <v>576</v>
      </c>
      <c r="E38" s="343">
        <v>1376</v>
      </c>
      <c r="F38" s="343">
        <v>683</v>
      </c>
      <c r="G38" s="343">
        <v>693</v>
      </c>
      <c r="H38" s="343">
        <v>-263</v>
      </c>
      <c r="I38" s="343">
        <v>-146</v>
      </c>
      <c r="J38" s="318">
        <v>-117</v>
      </c>
    </row>
    <row r="39" spans="1:10">
      <c r="A39" s="120" t="s">
        <v>131</v>
      </c>
      <c r="B39" s="343">
        <v>988</v>
      </c>
      <c r="C39" s="343">
        <v>478</v>
      </c>
      <c r="D39" s="343">
        <v>510</v>
      </c>
      <c r="E39" s="343">
        <v>1516</v>
      </c>
      <c r="F39" s="343">
        <v>757</v>
      </c>
      <c r="G39" s="343">
        <v>759</v>
      </c>
      <c r="H39" s="343">
        <v>-528</v>
      </c>
      <c r="I39" s="343">
        <v>-279</v>
      </c>
      <c r="J39" s="318">
        <v>-249</v>
      </c>
    </row>
    <row r="40" spans="1:10">
      <c r="A40" s="120" t="s">
        <v>132</v>
      </c>
      <c r="B40" s="343">
        <v>1269</v>
      </c>
      <c r="C40" s="343">
        <v>583</v>
      </c>
      <c r="D40" s="343">
        <v>686</v>
      </c>
      <c r="E40" s="343">
        <v>1633</v>
      </c>
      <c r="F40" s="343">
        <v>764</v>
      </c>
      <c r="G40" s="343">
        <v>869</v>
      </c>
      <c r="H40" s="343">
        <v>-364</v>
      </c>
      <c r="I40" s="343">
        <v>-181</v>
      </c>
      <c r="J40" s="318">
        <v>-183</v>
      </c>
    </row>
    <row r="41" spans="1:10">
      <c r="A41" s="120" t="s">
        <v>133</v>
      </c>
      <c r="B41" s="343">
        <v>7824</v>
      </c>
      <c r="C41" s="343">
        <v>3705</v>
      </c>
      <c r="D41" s="343">
        <v>4119</v>
      </c>
      <c r="E41" s="343">
        <v>2002</v>
      </c>
      <c r="F41" s="343">
        <v>934</v>
      </c>
      <c r="G41" s="343">
        <v>1068</v>
      </c>
      <c r="H41" s="343">
        <v>5822</v>
      </c>
      <c r="I41" s="343">
        <v>2771</v>
      </c>
      <c r="J41" s="318">
        <v>3051</v>
      </c>
    </row>
    <row r="42" spans="1:10">
      <c r="A42" s="120" t="s">
        <v>134</v>
      </c>
      <c r="B42" s="343">
        <v>2304</v>
      </c>
      <c r="C42" s="343">
        <v>1008</v>
      </c>
      <c r="D42" s="343">
        <v>1296</v>
      </c>
      <c r="E42" s="343">
        <v>2875</v>
      </c>
      <c r="F42" s="343">
        <v>1375</v>
      </c>
      <c r="G42" s="343">
        <v>1500</v>
      </c>
      <c r="H42" s="343">
        <v>-571</v>
      </c>
      <c r="I42" s="343">
        <v>-367</v>
      </c>
      <c r="J42" s="318">
        <v>-204</v>
      </c>
    </row>
    <row r="43" spans="1:10">
      <c r="A43" s="120" t="s">
        <v>135</v>
      </c>
      <c r="B43" s="343">
        <v>7548</v>
      </c>
      <c r="C43" s="343">
        <v>3631</v>
      </c>
      <c r="D43" s="343">
        <v>3917</v>
      </c>
      <c r="E43" s="343">
        <v>2811</v>
      </c>
      <c r="F43" s="343">
        <v>1339</v>
      </c>
      <c r="G43" s="343">
        <v>1472</v>
      </c>
      <c r="H43" s="343">
        <v>4737</v>
      </c>
      <c r="I43" s="343">
        <v>2292</v>
      </c>
      <c r="J43" s="318">
        <v>2445</v>
      </c>
    </row>
    <row r="44" spans="1:10">
      <c r="A44" s="120" t="s">
        <v>136</v>
      </c>
      <c r="B44" s="343">
        <v>1826</v>
      </c>
      <c r="C44" s="343">
        <v>850</v>
      </c>
      <c r="D44" s="343">
        <v>976</v>
      </c>
      <c r="E44" s="343">
        <v>1521</v>
      </c>
      <c r="F44" s="343">
        <v>730</v>
      </c>
      <c r="G44" s="343">
        <v>791</v>
      </c>
      <c r="H44" s="343">
        <v>305</v>
      </c>
      <c r="I44" s="343">
        <v>120</v>
      </c>
      <c r="J44" s="318">
        <v>185</v>
      </c>
    </row>
    <row r="45" spans="1:10">
      <c r="A45" s="120" t="s">
        <v>137</v>
      </c>
      <c r="B45" s="343">
        <v>5694</v>
      </c>
      <c r="C45" s="343">
        <v>2404</v>
      </c>
      <c r="D45" s="343">
        <v>3290</v>
      </c>
      <c r="E45" s="343">
        <v>1896</v>
      </c>
      <c r="F45" s="343">
        <v>917</v>
      </c>
      <c r="G45" s="343">
        <v>979</v>
      </c>
      <c r="H45" s="343">
        <v>3798</v>
      </c>
      <c r="I45" s="343">
        <v>1487</v>
      </c>
      <c r="J45" s="318">
        <v>2311</v>
      </c>
    </row>
    <row r="46" spans="1:10">
      <c r="A46" s="120" t="s">
        <v>138</v>
      </c>
      <c r="B46" s="343">
        <v>941</v>
      </c>
      <c r="C46" s="343">
        <v>409</v>
      </c>
      <c r="D46" s="343">
        <v>532</v>
      </c>
      <c r="E46" s="343">
        <v>1351</v>
      </c>
      <c r="F46" s="343">
        <v>647</v>
      </c>
      <c r="G46" s="343">
        <v>704</v>
      </c>
      <c r="H46" s="343">
        <v>-410</v>
      </c>
      <c r="I46" s="343">
        <v>-238</v>
      </c>
      <c r="J46" s="318">
        <v>-172</v>
      </c>
    </row>
    <row r="47" spans="1:10">
      <c r="A47" s="120" t="s">
        <v>139</v>
      </c>
      <c r="B47" s="343">
        <v>903</v>
      </c>
      <c r="C47" s="343">
        <v>421</v>
      </c>
      <c r="D47" s="343">
        <v>482</v>
      </c>
      <c r="E47" s="343">
        <v>1151</v>
      </c>
      <c r="F47" s="343">
        <v>562</v>
      </c>
      <c r="G47" s="343">
        <v>589</v>
      </c>
      <c r="H47" s="343">
        <v>-248</v>
      </c>
      <c r="I47" s="343">
        <v>-141</v>
      </c>
      <c r="J47" s="318">
        <v>-107</v>
      </c>
    </row>
    <row r="48" spans="1:10">
      <c r="A48" s="120" t="s">
        <v>140</v>
      </c>
      <c r="B48" s="343">
        <v>985</v>
      </c>
      <c r="C48" s="343">
        <v>492</v>
      </c>
      <c r="D48" s="343">
        <v>493</v>
      </c>
      <c r="E48" s="343">
        <v>1045</v>
      </c>
      <c r="F48" s="343">
        <v>464</v>
      </c>
      <c r="G48" s="343">
        <v>581</v>
      </c>
      <c r="H48" s="343">
        <v>-60</v>
      </c>
      <c r="I48" s="343">
        <v>28</v>
      </c>
      <c r="J48" s="318">
        <v>-88</v>
      </c>
    </row>
    <row r="49" spans="1:10">
      <c r="A49" s="120" t="s">
        <v>141</v>
      </c>
      <c r="B49" s="343">
        <v>12579</v>
      </c>
      <c r="C49" s="343">
        <v>5787</v>
      </c>
      <c r="D49" s="343">
        <v>6792</v>
      </c>
      <c r="E49" s="343">
        <v>6999</v>
      </c>
      <c r="F49" s="343">
        <v>3291</v>
      </c>
      <c r="G49" s="343">
        <v>3708</v>
      </c>
      <c r="H49" s="343">
        <v>5580</v>
      </c>
      <c r="I49" s="343">
        <v>2496</v>
      </c>
      <c r="J49" s="318">
        <v>3084</v>
      </c>
    </row>
    <row r="50" spans="1:10">
      <c r="A50" s="120" t="s">
        <v>142</v>
      </c>
      <c r="B50" s="343">
        <v>1332</v>
      </c>
      <c r="C50" s="343">
        <v>663</v>
      </c>
      <c r="D50" s="343">
        <v>669</v>
      </c>
      <c r="E50" s="343">
        <v>1918</v>
      </c>
      <c r="F50" s="343">
        <v>951</v>
      </c>
      <c r="G50" s="343">
        <v>967</v>
      </c>
      <c r="H50" s="343">
        <v>-586</v>
      </c>
      <c r="I50" s="343">
        <v>-288</v>
      </c>
      <c r="J50" s="318">
        <v>-298</v>
      </c>
    </row>
    <row r="51" spans="1:10">
      <c r="A51" s="120" t="s">
        <v>143</v>
      </c>
      <c r="B51" s="343">
        <v>2428</v>
      </c>
      <c r="C51" s="343">
        <v>1096</v>
      </c>
      <c r="D51" s="343">
        <v>1332</v>
      </c>
      <c r="E51" s="343">
        <v>1353</v>
      </c>
      <c r="F51" s="343">
        <v>643</v>
      </c>
      <c r="G51" s="343">
        <v>710</v>
      </c>
      <c r="H51" s="343">
        <v>1075</v>
      </c>
      <c r="I51" s="343">
        <v>453</v>
      </c>
      <c r="J51" s="318">
        <v>622</v>
      </c>
    </row>
  </sheetData>
  <mergeCells count="4">
    <mergeCell ref="A8:A9"/>
    <mergeCell ref="B8:D8"/>
    <mergeCell ref="E8:G8"/>
    <mergeCell ref="H8:J8"/>
  </mergeCells>
  <pageMargins left="0.51181102362204722" right="0.31496062992125984" top="0.74803149606299213" bottom="0.74803149606299213" header="0.31496062992125984" footer="0.31496062992125984"/>
  <pageSetup paperSize="9" scale="93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pane ySplit="9" topLeftCell="A10" activePane="bottomLeft" state="frozen"/>
      <selection pane="bottomLeft" activeCell="A8" sqref="A8:B9"/>
    </sheetView>
  </sheetViews>
  <sheetFormatPr defaultColWidth="9" defaultRowHeight="12.6"/>
  <cols>
    <col min="1" max="1" width="20.5" style="14" customWidth="1"/>
    <col min="2" max="2" width="5.8984375" style="110" customWidth="1"/>
    <col min="3" max="3" width="6.09765625" style="14" customWidth="1"/>
    <col min="4" max="4" width="6.19921875" style="14" customWidth="1"/>
    <col min="5" max="5" width="7.69921875" style="14" customWidth="1"/>
    <col min="6" max="6" width="7.59765625" style="14" customWidth="1"/>
    <col min="7" max="7" width="8.3984375" style="14" customWidth="1"/>
    <col min="8" max="8" width="7.09765625" style="14" customWidth="1"/>
    <col min="9" max="11" width="7.19921875" style="14" customWidth="1"/>
    <col min="12" max="12" width="9" style="24" customWidth="1"/>
    <col min="13" max="16384" width="9" style="14"/>
  </cols>
  <sheetData>
    <row r="1" spans="1:13" ht="12.75" customHeight="1">
      <c r="A1" s="13" t="s">
        <v>631</v>
      </c>
      <c r="B1" s="90"/>
      <c r="C1" s="81"/>
      <c r="D1" s="81"/>
      <c r="E1" s="81"/>
      <c r="F1" s="81"/>
      <c r="G1" s="81"/>
      <c r="H1" s="81"/>
      <c r="I1" s="4"/>
      <c r="J1" s="11"/>
      <c r="K1" s="4"/>
    </row>
    <row r="2" spans="1:13" ht="12.75" customHeight="1">
      <c r="A2" s="36" t="s">
        <v>681</v>
      </c>
      <c r="B2" s="90"/>
      <c r="C2" s="81"/>
      <c r="D2" s="81"/>
      <c r="E2" s="81"/>
      <c r="F2" s="81"/>
      <c r="G2" s="81"/>
      <c r="H2" s="81"/>
      <c r="I2" s="4"/>
      <c r="J2" s="4"/>
      <c r="K2" s="4"/>
    </row>
    <row r="3" spans="1:13" ht="12.75" customHeight="1">
      <c r="A3" s="13" t="s">
        <v>669</v>
      </c>
      <c r="B3" s="379"/>
      <c r="C3" s="81"/>
      <c r="D3" s="81"/>
      <c r="E3" s="81"/>
      <c r="F3" s="81"/>
      <c r="G3" s="81"/>
      <c r="H3" s="81"/>
      <c r="I3" s="4"/>
      <c r="J3" s="4"/>
      <c r="K3" s="4"/>
    </row>
    <row r="4" spans="1:13" s="57" customFormat="1">
      <c r="A4" s="384" t="s">
        <v>682</v>
      </c>
      <c r="B4" s="90"/>
      <c r="C4" s="36"/>
      <c r="D4" s="36"/>
      <c r="E4" s="36"/>
      <c r="F4" s="36"/>
      <c r="G4" s="36"/>
      <c r="H4" s="36"/>
      <c r="I4" s="36"/>
      <c r="J4" s="36"/>
      <c r="K4" s="36"/>
      <c r="L4" s="91"/>
    </row>
    <row r="5" spans="1:13" s="57" customFormat="1">
      <c r="A5" s="384" t="s">
        <v>683</v>
      </c>
      <c r="B5" s="90"/>
      <c r="C5" s="36"/>
      <c r="D5" s="36"/>
      <c r="E5" s="36"/>
      <c r="F5" s="36"/>
      <c r="G5" s="36"/>
      <c r="H5" s="36"/>
      <c r="I5" s="36"/>
      <c r="J5" s="36"/>
      <c r="K5" s="36"/>
      <c r="L5" s="91"/>
    </row>
    <row r="6" spans="1:13" s="57" customFormat="1" ht="12.75" customHeight="1">
      <c r="A6" s="401" t="s">
        <v>672</v>
      </c>
      <c r="B6" s="90"/>
      <c r="C6" s="36"/>
      <c r="D6" s="36"/>
      <c r="E6" s="36"/>
      <c r="F6" s="36"/>
      <c r="G6" s="36"/>
      <c r="H6" s="36"/>
      <c r="I6" s="36"/>
      <c r="J6" s="36"/>
      <c r="K6" s="36"/>
      <c r="L6" s="91"/>
    </row>
    <row r="7" spans="1:13" ht="12" customHeight="1">
      <c r="A7" s="4" t="s">
        <v>316</v>
      </c>
      <c r="B7" s="92"/>
      <c r="C7" s="4"/>
      <c r="D7" s="4"/>
      <c r="E7" s="4"/>
      <c r="F7" s="4"/>
      <c r="G7" s="4"/>
      <c r="H7" s="21"/>
      <c r="I7" s="4"/>
      <c r="J7" s="4"/>
      <c r="K7" s="21"/>
    </row>
    <row r="8" spans="1:13" ht="66.75" customHeight="1">
      <c r="A8" s="410" t="s">
        <v>424</v>
      </c>
      <c r="B8" s="411"/>
      <c r="C8" s="417" t="s">
        <v>519</v>
      </c>
      <c r="D8" s="417"/>
      <c r="E8" s="422"/>
      <c r="F8" s="416" t="s">
        <v>532</v>
      </c>
      <c r="G8" s="417"/>
      <c r="H8" s="422"/>
      <c r="I8" s="416" t="s">
        <v>547</v>
      </c>
      <c r="J8" s="417"/>
      <c r="K8" s="417"/>
    </row>
    <row r="9" spans="1:13" ht="40.5" customHeight="1">
      <c r="A9" s="414"/>
      <c r="B9" s="415"/>
      <c r="C9" s="73" t="s">
        <v>469</v>
      </c>
      <c r="D9" s="73" t="s">
        <v>522</v>
      </c>
      <c r="E9" s="73" t="s">
        <v>523</v>
      </c>
      <c r="F9" s="73" t="s">
        <v>425</v>
      </c>
      <c r="G9" s="73" t="s">
        <v>522</v>
      </c>
      <c r="H9" s="73" t="s">
        <v>444</v>
      </c>
      <c r="I9" s="73" t="s">
        <v>425</v>
      </c>
      <c r="J9" s="73" t="s">
        <v>522</v>
      </c>
      <c r="K9" s="74" t="s">
        <v>534</v>
      </c>
    </row>
    <row r="10" spans="1:13" ht="15" customHeight="1">
      <c r="A10" s="22"/>
      <c r="B10" s="124"/>
      <c r="C10" s="320"/>
      <c r="D10" s="320"/>
      <c r="E10" s="320"/>
      <c r="F10" s="320"/>
      <c r="G10" s="320"/>
      <c r="H10" s="320"/>
      <c r="I10" s="320"/>
      <c r="J10" s="320"/>
      <c r="K10" s="321"/>
    </row>
    <row r="11" spans="1:13" s="95" customFormat="1" ht="26.25" customHeight="1">
      <c r="A11" s="69" t="s">
        <v>324</v>
      </c>
      <c r="B11" s="37" t="s">
        <v>340</v>
      </c>
      <c r="C11" s="3">
        <v>486965</v>
      </c>
      <c r="D11" s="3">
        <v>222896</v>
      </c>
      <c r="E11" s="3">
        <v>264069</v>
      </c>
      <c r="F11" s="3">
        <v>486965</v>
      </c>
      <c r="G11" s="3">
        <v>222896</v>
      </c>
      <c r="H11" s="3">
        <v>264069</v>
      </c>
      <c r="I11" s="65" t="s">
        <v>1</v>
      </c>
      <c r="J11" s="65" t="s">
        <v>1</v>
      </c>
      <c r="K11" s="93" t="s">
        <v>1</v>
      </c>
      <c r="L11" s="94"/>
    </row>
    <row r="12" spans="1:13" ht="14.25" customHeight="1">
      <c r="A12" s="384" t="s">
        <v>323</v>
      </c>
      <c r="B12" s="37" t="s">
        <v>348</v>
      </c>
      <c r="C12" s="156">
        <v>435502</v>
      </c>
      <c r="D12" s="156">
        <v>201253</v>
      </c>
      <c r="E12" s="156">
        <v>234249</v>
      </c>
      <c r="F12" s="156">
        <v>435502</v>
      </c>
      <c r="G12" s="156">
        <v>201253</v>
      </c>
      <c r="H12" s="334">
        <v>234249</v>
      </c>
      <c r="I12" s="65" t="s">
        <v>1</v>
      </c>
      <c r="J12" s="65" t="s">
        <v>1</v>
      </c>
      <c r="K12" s="92" t="s">
        <v>1</v>
      </c>
    </row>
    <row r="13" spans="1:13" ht="15">
      <c r="A13" s="13"/>
      <c r="B13" s="96" t="s">
        <v>349</v>
      </c>
      <c r="C13" s="97">
        <v>413277</v>
      </c>
      <c r="D13" s="97">
        <v>191871</v>
      </c>
      <c r="E13" s="58">
        <v>221406</v>
      </c>
      <c r="F13" s="58">
        <v>413277</v>
      </c>
      <c r="G13" s="51">
        <v>191871</v>
      </c>
      <c r="H13" s="58">
        <v>221406</v>
      </c>
      <c r="I13" s="96" t="s">
        <v>1</v>
      </c>
      <c r="J13" s="64" t="s">
        <v>1</v>
      </c>
      <c r="K13" s="335" t="s">
        <v>1</v>
      </c>
      <c r="M13" s="98"/>
    </row>
    <row r="14" spans="1:13" ht="14.25" customHeight="1">
      <c r="A14" s="99" t="s">
        <v>177</v>
      </c>
      <c r="B14" s="37">
        <v>2015</v>
      </c>
      <c r="C14" s="3">
        <v>243863</v>
      </c>
      <c r="D14" s="3">
        <v>115626</v>
      </c>
      <c r="E14" s="3">
        <v>128237</v>
      </c>
      <c r="F14" s="3">
        <v>243863</v>
      </c>
      <c r="G14" s="3">
        <v>115626</v>
      </c>
      <c r="H14" s="3">
        <v>128237</v>
      </c>
      <c r="I14" s="100" t="s">
        <v>1</v>
      </c>
      <c r="J14" s="100" t="s">
        <v>1</v>
      </c>
      <c r="K14" s="101" t="s">
        <v>1</v>
      </c>
    </row>
    <row r="15" spans="1:13" ht="14.25" customHeight="1">
      <c r="A15" s="404" t="s">
        <v>144</v>
      </c>
      <c r="B15" s="37">
        <v>2017</v>
      </c>
      <c r="C15" s="156">
        <v>204342</v>
      </c>
      <c r="D15" s="156">
        <v>97839</v>
      </c>
      <c r="E15" s="156">
        <v>106503</v>
      </c>
      <c r="F15" s="156">
        <v>204342</v>
      </c>
      <c r="G15" s="156">
        <v>97839</v>
      </c>
      <c r="H15" s="334">
        <v>106503</v>
      </c>
      <c r="I15" s="65" t="s">
        <v>1</v>
      </c>
      <c r="J15" s="65" t="s">
        <v>1</v>
      </c>
      <c r="K15" s="92" t="s">
        <v>1</v>
      </c>
    </row>
    <row r="16" spans="1:13" s="57" customFormat="1" ht="14.25" customHeight="1">
      <c r="A16" s="36"/>
      <c r="B16" s="96">
        <v>2018</v>
      </c>
      <c r="C16" s="58">
        <v>190606</v>
      </c>
      <c r="D16" s="58">
        <v>91583</v>
      </c>
      <c r="E16" s="58">
        <v>99023</v>
      </c>
      <c r="F16" s="58">
        <v>190606</v>
      </c>
      <c r="G16" s="58">
        <v>91583</v>
      </c>
      <c r="H16" s="58">
        <v>99023</v>
      </c>
      <c r="I16" s="64" t="s">
        <v>1</v>
      </c>
      <c r="J16" s="335" t="s">
        <v>1</v>
      </c>
      <c r="K16" s="335" t="s">
        <v>1</v>
      </c>
      <c r="L16" s="91"/>
    </row>
    <row r="17" spans="1:14" ht="14.25" customHeight="1">
      <c r="A17" s="102" t="s">
        <v>178</v>
      </c>
      <c r="B17" s="37">
        <v>2015</v>
      </c>
      <c r="C17" s="3">
        <v>185528</v>
      </c>
      <c r="D17" s="3">
        <v>86489</v>
      </c>
      <c r="E17" s="3">
        <v>99039</v>
      </c>
      <c r="F17" s="3">
        <v>185528</v>
      </c>
      <c r="G17" s="3">
        <v>86489</v>
      </c>
      <c r="H17" s="3">
        <v>99039</v>
      </c>
      <c r="I17" s="100" t="s">
        <v>1</v>
      </c>
      <c r="J17" s="100" t="s">
        <v>1</v>
      </c>
      <c r="K17" s="101" t="s">
        <v>1</v>
      </c>
    </row>
    <row r="18" spans="1:14" ht="14.25" customHeight="1">
      <c r="A18" s="384" t="s">
        <v>145</v>
      </c>
      <c r="B18" s="37">
        <v>2017</v>
      </c>
      <c r="C18" s="156">
        <v>168138</v>
      </c>
      <c r="D18" s="156">
        <v>79495</v>
      </c>
      <c r="E18" s="156">
        <v>88643</v>
      </c>
      <c r="F18" s="156">
        <v>168138</v>
      </c>
      <c r="G18" s="156">
        <v>79495</v>
      </c>
      <c r="H18" s="334">
        <v>88643</v>
      </c>
      <c r="I18" s="65" t="s">
        <v>1</v>
      </c>
      <c r="J18" s="65" t="s">
        <v>1</v>
      </c>
      <c r="K18" s="92" t="s">
        <v>1</v>
      </c>
    </row>
    <row r="19" spans="1:14" s="57" customFormat="1" ht="14.25" customHeight="1">
      <c r="A19" s="36"/>
      <c r="B19" s="96">
        <v>2018</v>
      </c>
      <c r="C19" s="58">
        <v>161061</v>
      </c>
      <c r="D19" s="51">
        <v>76520</v>
      </c>
      <c r="E19" s="51">
        <v>84541</v>
      </c>
      <c r="F19" s="51">
        <v>161061</v>
      </c>
      <c r="G19" s="51">
        <v>76520</v>
      </c>
      <c r="H19" s="11">
        <v>84541</v>
      </c>
      <c r="I19" s="64" t="s">
        <v>1</v>
      </c>
      <c r="J19" s="64" t="s">
        <v>1</v>
      </c>
      <c r="K19" s="319" t="s">
        <v>1</v>
      </c>
      <c r="L19" s="91"/>
    </row>
    <row r="20" spans="1:14" ht="14.25" customHeight="1">
      <c r="A20" s="102" t="s">
        <v>179</v>
      </c>
      <c r="B20" s="37">
        <v>2015</v>
      </c>
      <c r="C20" s="3">
        <v>19292</v>
      </c>
      <c r="D20" s="3">
        <v>3589</v>
      </c>
      <c r="E20" s="3">
        <v>15703</v>
      </c>
      <c r="F20" s="3">
        <v>19292</v>
      </c>
      <c r="G20" s="3">
        <v>3589</v>
      </c>
      <c r="H20" s="3">
        <v>15703</v>
      </c>
      <c r="I20" s="100" t="s">
        <v>1</v>
      </c>
      <c r="J20" s="100" t="s">
        <v>1</v>
      </c>
      <c r="K20" s="101" t="s">
        <v>1</v>
      </c>
    </row>
    <row r="21" spans="1:14" ht="14.25" customHeight="1">
      <c r="A21" s="404" t="s">
        <v>180</v>
      </c>
      <c r="B21" s="37">
        <v>2017</v>
      </c>
      <c r="C21" s="156">
        <v>17196</v>
      </c>
      <c r="D21" s="156">
        <v>3458</v>
      </c>
      <c r="E21" s="156">
        <v>13738</v>
      </c>
      <c r="F21" s="156">
        <v>17196</v>
      </c>
      <c r="G21" s="156">
        <v>3458</v>
      </c>
      <c r="H21" s="334">
        <v>13738</v>
      </c>
      <c r="I21" s="65" t="s">
        <v>1</v>
      </c>
      <c r="J21" s="65" t="s">
        <v>1</v>
      </c>
      <c r="K21" s="92" t="s">
        <v>1</v>
      </c>
    </row>
    <row r="22" spans="1:14" s="57" customFormat="1" ht="14.25" customHeight="1">
      <c r="A22" s="36"/>
      <c r="B22" s="96">
        <v>2018</v>
      </c>
      <c r="C22" s="58">
        <v>16549</v>
      </c>
      <c r="D22" s="58">
        <v>3286</v>
      </c>
      <c r="E22" s="58">
        <v>13263</v>
      </c>
      <c r="F22" s="58">
        <v>16549</v>
      </c>
      <c r="G22" s="58">
        <v>3286</v>
      </c>
      <c r="H22" s="11">
        <v>13263</v>
      </c>
      <c r="I22" s="64" t="s">
        <v>1</v>
      </c>
      <c r="J22" s="64" t="s">
        <v>1</v>
      </c>
      <c r="K22" s="319" t="s">
        <v>1</v>
      </c>
      <c r="L22" s="91"/>
      <c r="N22" s="77"/>
    </row>
    <row r="23" spans="1:14" ht="14.25" customHeight="1">
      <c r="A23" s="102" t="s">
        <v>181</v>
      </c>
      <c r="B23" s="37">
        <v>2015</v>
      </c>
      <c r="C23" s="3">
        <v>36508</v>
      </c>
      <c r="D23" s="3">
        <v>16504</v>
      </c>
      <c r="E23" s="3">
        <v>20004</v>
      </c>
      <c r="F23" s="3">
        <v>36508</v>
      </c>
      <c r="G23" s="3">
        <v>16504</v>
      </c>
      <c r="H23" s="3">
        <v>20004</v>
      </c>
      <c r="I23" s="100" t="s">
        <v>1</v>
      </c>
      <c r="J23" s="100" t="s">
        <v>1</v>
      </c>
      <c r="K23" s="101" t="s">
        <v>1</v>
      </c>
      <c r="N23" s="103"/>
    </row>
    <row r="24" spans="1:14" ht="14.25" customHeight="1">
      <c r="A24" s="404" t="s">
        <v>182</v>
      </c>
      <c r="B24" s="37">
        <v>2017</v>
      </c>
      <c r="C24" s="156">
        <v>35248</v>
      </c>
      <c r="D24" s="156">
        <v>15403</v>
      </c>
      <c r="E24" s="156">
        <v>19845</v>
      </c>
      <c r="F24" s="156">
        <v>35248</v>
      </c>
      <c r="G24" s="156">
        <v>15403</v>
      </c>
      <c r="H24" s="334">
        <v>19845</v>
      </c>
      <c r="I24" s="65" t="s">
        <v>1</v>
      </c>
      <c r="J24" s="65" t="s">
        <v>1</v>
      </c>
      <c r="K24" s="92" t="s">
        <v>1</v>
      </c>
    </row>
    <row r="25" spans="1:14" s="57" customFormat="1" ht="14.25" customHeight="1">
      <c r="A25" s="36"/>
      <c r="B25" s="96">
        <v>2018</v>
      </c>
      <c r="C25" s="58">
        <v>35297</v>
      </c>
      <c r="D25" s="58">
        <v>15620</v>
      </c>
      <c r="E25" s="58">
        <v>19677</v>
      </c>
      <c r="F25" s="58">
        <v>35297</v>
      </c>
      <c r="G25" s="58">
        <v>15620</v>
      </c>
      <c r="H25" s="11">
        <v>19677</v>
      </c>
      <c r="I25" s="64" t="s">
        <v>1</v>
      </c>
      <c r="J25" s="64" t="s">
        <v>1</v>
      </c>
      <c r="K25" s="319" t="s">
        <v>1</v>
      </c>
      <c r="L25" s="91"/>
    </row>
    <row r="26" spans="1:14" s="95" customFormat="1" ht="15">
      <c r="A26" s="70" t="s">
        <v>183</v>
      </c>
      <c r="B26" s="37" t="s">
        <v>340</v>
      </c>
      <c r="C26" s="3">
        <v>327735</v>
      </c>
      <c r="D26" s="3">
        <v>147342</v>
      </c>
      <c r="E26" s="3">
        <v>180393</v>
      </c>
      <c r="F26" s="3">
        <v>271013</v>
      </c>
      <c r="G26" s="3">
        <v>127126</v>
      </c>
      <c r="H26" s="3">
        <v>143887</v>
      </c>
      <c r="I26" s="3">
        <v>56722</v>
      </c>
      <c r="J26" s="3">
        <v>20216</v>
      </c>
      <c r="K26" s="104">
        <v>36506</v>
      </c>
      <c r="L26" s="94"/>
    </row>
    <row r="27" spans="1:14" ht="15">
      <c r="A27" s="404" t="s">
        <v>184</v>
      </c>
      <c r="B27" s="37" t="s">
        <v>348</v>
      </c>
      <c r="C27" s="156">
        <v>289902</v>
      </c>
      <c r="D27" s="156">
        <v>131999</v>
      </c>
      <c r="E27" s="156">
        <v>157903</v>
      </c>
      <c r="F27" s="156">
        <v>241053</v>
      </c>
      <c r="G27" s="156">
        <v>113868</v>
      </c>
      <c r="H27" s="156">
        <v>127185</v>
      </c>
      <c r="I27" s="156">
        <v>48849</v>
      </c>
      <c r="J27" s="156">
        <v>18131</v>
      </c>
      <c r="K27" s="157">
        <v>30718</v>
      </c>
    </row>
    <row r="28" spans="1:14" s="57" customFormat="1" ht="15">
      <c r="A28" s="11"/>
      <c r="B28" s="96" t="s">
        <v>349</v>
      </c>
      <c r="C28" s="58">
        <v>274201</v>
      </c>
      <c r="D28" s="58">
        <v>125672</v>
      </c>
      <c r="E28" s="58">
        <v>148529</v>
      </c>
      <c r="F28" s="58">
        <v>229428</v>
      </c>
      <c r="G28" s="58">
        <v>108698</v>
      </c>
      <c r="H28" s="58">
        <v>120730</v>
      </c>
      <c r="I28" s="58">
        <v>44773</v>
      </c>
      <c r="J28" s="58">
        <v>16974</v>
      </c>
      <c r="K28" s="11">
        <v>27799</v>
      </c>
      <c r="L28" s="188"/>
      <c r="M28" s="188"/>
      <c r="N28" s="188"/>
    </row>
    <row r="29" spans="1:14" ht="12.75" customHeight="1">
      <c r="A29" s="99" t="s">
        <v>185</v>
      </c>
      <c r="B29" s="37">
        <v>2015</v>
      </c>
      <c r="C29" s="3">
        <v>184733</v>
      </c>
      <c r="D29" s="3">
        <v>85184</v>
      </c>
      <c r="E29" s="3">
        <v>99549</v>
      </c>
      <c r="F29" s="3">
        <v>124342</v>
      </c>
      <c r="G29" s="3">
        <v>60011</v>
      </c>
      <c r="H29" s="3">
        <v>64331</v>
      </c>
      <c r="I29" s="3">
        <v>60391</v>
      </c>
      <c r="J29" s="3">
        <v>25173</v>
      </c>
      <c r="K29" s="104">
        <v>35218</v>
      </c>
    </row>
    <row r="30" spans="1:14" ht="12.75" customHeight="1">
      <c r="A30" s="404" t="s">
        <v>144</v>
      </c>
      <c r="B30" s="37">
        <v>2017</v>
      </c>
      <c r="C30" s="156">
        <v>152512</v>
      </c>
      <c r="D30" s="156">
        <v>71361</v>
      </c>
      <c r="E30" s="156">
        <v>81151</v>
      </c>
      <c r="F30" s="156">
        <v>102572</v>
      </c>
      <c r="G30" s="156">
        <v>49955</v>
      </c>
      <c r="H30" s="156">
        <v>52617</v>
      </c>
      <c r="I30" s="156">
        <v>49940</v>
      </c>
      <c r="J30" s="156">
        <v>21406</v>
      </c>
      <c r="K30" s="157">
        <v>28534</v>
      </c>
    </row>
    <row r="31" spans="1:14" s="57" customFormat="1" ht="12.75" customHeight="1">
      <c r="A31" s="36"/>
      <c r="B31" s="96">
        <v>2018</v>
      </c>
      <c r="C31" s="58">
        <v>141780</v>
      </c>
      <c r="D31" s="58">
        <v>66621</v>
      </c>
      <c r="E31" s="58">
        <v>75159</v>
      </c>
      <c r="F31" s="58">
        <v>95731</v>
      </c>
      <c r="G31" s="58">
        <v>48760</v>
      </c>
      <c r="H31" s="58">
        <v>48971</v>
      </c>
      <c r="I31" s="58">
        <v>46049</v>
      </c>
      <c r="J31" s="58">
        <v>19861</v>
      </c>
      <c r="K31" s="11">
        <v>26188</v>
      </c>
      <c r="L31" s="91"/>
    </row>
    <row r="32" spans="1:14" ht="12.75" customHeight="1">
      <c r="A32" s="102" t="s">
        <v>178</v>
      </c>
      <c r="B32" s="37">
        <v>2015</v>
      </c>
      <c r="C32" s="3">
        <v>107730</v>
      </c>
      <c r="D32" s="3">
        <v>49614</v>
      </c>
      <c r="E32" s="3">
        <v>58116</v>
      </c>
      <c r="F32" s="3">
        <v>111063</v>
      </c>
      <c r="G32" s="3">
        <v>53313</v>
      </c>
      <c r="H32" s="3">
        <v>57750</v>
      </c>
      <c r="I32" s="3">
        <v>-3333</v>
      </c>
      <c r="J32" s="3">
        <v>-3699</v>
      </c>
      <c r="K32" s="104">
        <v>366</v>
      </c>
    </row>
    <row r="33" spans="1:12" ht="12.75" customHeight="1">
      <c r="A33" s="384" t="s">
        <v>145</v>
      </c>
      <c r="B33" s="37">
        <v>2017</v>
      </c>
      <c r="C33" s="156">
        <v>98503</v>
      </c>
      <c r="D33" s="156">
        <v>46132</v>
      </c>
      <c r="E33" s="156">
        <v>52371</v>
      </c>
      <c r="F33" s="156">
        <v>100189</v>
      </c>
      <c r="G33" s="156">
        <v>48571</v>
      </c>
      <c r="H33" s="156">
        <v>51618</v>
      </c>
      <c r="I33" s="156">
        <v>-1686</v>
      </c>
      <c r="J33" s="156">
        <v>-2439</v>
      </c>
      <c r="K33" s="157">
        <v>753</v>
      </c>
    </row>
    <row r="34" spans="1:12" s="57" customFormat="1" ht="12.75" customHeight="1">
      <c r="A34" s="319"/>
      <c r="B34" s="96">
        <v>2018</v>
      </c>
      <c r="C34" s="58">
        <v>94651</v>
      </c>
      <c r="D34" s="58">
        <v>44657</v>
      </c>
      <c r="E34" s="58">
        <v>49994</v>
      </c>
      <c r="F34" s="58">
        <v>96100</v>
      </c>
      <c r="G34" s="58">
        <v>46755</v>
      </c>
      <c r="H34" s="58">
        <v>49345</v>
      </c>
      <c r="I34" s="58">
        <v>-1449</v>
      </c>
      <c r="J34" s="58">
        <v>-2098</v>
      </c>
      <c r="K34" s="11">
        <v>649</v>
      </c>
      <c r="L34" s="91"/>
    </row>
    <row r="35" spans="1:12">
      <c r="A35" s="102" t="s">
        <v>179</v>
      </c>
      <c r="B35" s="37">
        <v>2015</v>
      </c>
      <c r="C35" s="3">
        <v>10868</v>
      </c>
      <c r="D35" s="3">
        <v>1873</v>
      </c>
      <c r="E35" s="3">
        <v>8995</v>
      </c>
      <c r="F35" s="3">
        <v>11154</v>
      </c>
      <c r="G35" s="3">
        <v>2245</v>
      </c>
      <c r="H35" s="3">
        <v>8909</v>
      </c>
      <c r="I35" s="3">
        <v>-286</v>
      </c>
      <c r="J35" s="3">
        <v>-372</v>
      </c>
      <c r="K35" s="104">
        <v>86</v>
      </c>
    </row>
    <row r="36" spans="1:12">
      <c r="A36" s="404" t="s">
        <v>186</v>
      </c>
      <c r="B36" s="37">
        <v>2017</v>
      </c>
      <c r="C36" s="156">
        <v>9481</v>
      </c>
      <c r="D36" s="156">
        <v>1757</v>
      </c>
      <c r="E36" s="156">
        <v>7724</v>
      </c>
      <c r="F36" s="156">
        <v>10321</v>
      </c>
      <c r="G36" s="156">
        <v>2264</v>
      </c>
      <c r="H36" s="156">
        <v>8057</v>
      </c>
      <c r="I36" s="156">
        <v>-840</v>
      </c>
      <c r="J36" s="156">
        <v>-507</v>
      </c>
      <c r="K36" s="157">
        <v>-333</v>
      </c>
    </row>
    <row r="37" spans="1:12" s="57" customFormat="1">
      <c r="A37" s="319"/>
      <c r="B37" s="96">
        <v>2018</v>
      </c>
      <c r="C37" s="58">
        <v>8985</v>
      </c>
      <c r="D37" s="58">
        <v>1644</v>
      </c>
      <c r="E37" s="58">
        <v>7341</v>
      </c>
      <c r="F37" s="58">
        <v>10011</v>
      </c>
      <c r="G37" s="58">
        <v>2170</v>
      </c>
      <c r="H37" s="58">
        <v>7841</v>
      </c>
      <c r="I37" s="58">
        <v>-1026</v>
      </c>
      <c r="J37" s="58">
        <v>-526</v>
      </c>
      <c r="K37" s="11">
        <v>-500</v>
      </c>
      <c r="L37" s="91"/>
    </row>
    <row r="38" spans="1:12">
      <c r="A38" s="102" t="s">
        <v>181</v>
      </c>
      <c r="B38" s="37">
        <v>2015</v>
      </c>
      <c r="C38" s="3">
        <v>23348</v>
      </c>
      <c r="D38" s="3">
        <v>10309</v>
      </c>
      <c r="E38" s="3">
        <v>13039</v>
      </c>
      <c r="F38" s="3">
        <v>23620</v>
      </c>
      <c r="G38" s="3">
        <v>11173</v>
      </c>
      <c r="H38" s="3">
        <v>12447</v>
      </c>
      <c r="I38" s="3">
        <v>-272</v>
      </c>
      <c r="J38" s="3">
        <v>-864</v>
      </c>
      <c r="K38" s="104">
        <v>592</v>
      </c>
    </row>
    <row r="39" spans="1:12">
      <c r="A39" s="404" t="s">
        <v>182</v>
      </c>
      <c r="B39" s="37">
        <v>2017</v>
      </c>
      <c r="C39" s="156">
        <v>22273</v>
      </c>
      <c r="D39" s="156">
        <v>9410</v>
      </c>
      <c r="E39" s="156">
        <v>12863</v>
      </c>
      <c r="F39" s="156">
        <v>22108</v>
      </c>
      <c r="G39" s="156">
        <v>10212</v>
      </c>
      <c r="H39" s="156">
        <v>11896</v>
      </c>
      <c r="I39" s="156">
        <v>165</v>
      </c>
      <c r="J39" s="156">
        <v>-802</v>
      </c>
      <c r="K39" s="157">
        <v>967</v>
      </c>
    </row>
    <row r="40" spans="1:12" s="57" customFormat="1">
      <c r="A40" s="319"/>
      <c r="B40" s="96">
        <v>2018</v>
      </c>
      <c r="C40" s="58">
        <v>22397</v>
      </c>
      <c r="D40" s="58">
        <v>9614</v>
      </c>
      <c r="E40" s="58">
        <v>12783</v>
      </c>
      <c r="F40" s="58">
        <v>22033</v>
      </c>
      <c r="G40" s="58">
        <v>10200</v>
      </c>
      <c r="H40" s="58">
        <v>11833</v>
      </c>
      <c r="I40" s="58">
        <v>364</v>
      </c>
      <c r="J40" s="58">
        <v>-586</v>
      </c>
      <c r="K40" s="11">
        <v>950</v>
      </c>
      <c r="L40" s="91"/>
    </row>
    <row r="41" spans="1:12" s="95" customFormat="1" ht="15">
      <c r="A41" s="70" t="s">
        <v>187</v>
      </c>
      <c r="B41" s="37" t="s">
        <v>340</v>
      </c>
      <c r="C41" s="3">
        <v>159230</v>
      </c>
      <c r="D41" s="3">
        <v>75554</v>
      </c>
      <c r="E41" s="3">
        <v>83676</v>
      </c>
      <c r="F41" s="3">
        <v>215952</v>
      </c>
      <c r="G41" s="3">
        <v>95770</v>
      </c>
      <c r="H41" s="3">
        <v>120182</v>
      </c>
      <c r="I41" s="3">
        <v>-56722</v>
      </c>
      <c r="J41" s="3">
        <v>-20216</v>
      </c>
      <c r="K41" s="104">
        <v>-36506</v>
      </c>
      <c r="L41" s="94"/>
    </row>
    <row r="42" spans="1:12" ht="15">
      <c r="A42" s="404" t="s">
        <v>188</v>
      </c>
      <c r="B42" s="37" t="s">
        <v>348</v>
      </c>
      <c r="C42" s="156">
        <v>145600</v>
      </c>
      <c r="D42" s="156">
        <v>69254</v>
      </c>
      <c r="E42" s="156">
        <v>76346</v>
      </c>
      <c r="F42" s="156">
        <v>194449</v>
      </c>
      <c r="G42" s="156">
        <v>87385</v>
      </c>
      <c r="H42" s="156">
        <v>107064</v>
      </c>
      <c r="I42" s="156">
        <v>-48849</v>
      </c>
      <c r="J42" s="156">
        <v>-18131</v>
      </c>
      <c r="K42" s="334">
        <v>-30718</v>
      </c>
    </row>
    <row r="43" spans="1:12" s="57" customFormat="1" ht="15">
      <c r="A43" s="36"/>
      <c r="B43" s="96" t="s">
        <v>349</v>
      </c>
      <c r="C43" s="58">
        <v>139076</v>
      </c>
      <c r="D43" s="58">
        <v>66199</v>
      </c>
      <c r="E43" s="58">
        <v>72877</v>
      </c>
      <c r="F43" s="58">
        <v>183849</v>
      </c>
      <c r="G43" s="58">
        <v>83173</v>
      </c>
      <c r="H43" s="58">
        <v>100676</v>
      </c>
      <c r="I43" s="58">
        <v>-44773</v>
      </c>
      <c r="J43" s="58">
        <v>-16974</v>
      </c>
      <c r="K43" s="11">
        <v>-27799</v>
      </c>
      <c r="L43" s="91"/>
    </row>
    <row r="44" spans="1:12" ht="12.75" customHeight="1">
      <c r="A44" s="99" t="s">
        <v>189</v>
      </c>
      <c r="B44" s="37">
        <v>2015</v>
      </c>
      <c r="C44" s="3">
        <v>59130</v>
      </c>
      <c r="D44" s="3">
        <v>30442</v>
      </c>
      <c r="E44" s="3">
        <v>28688</v>
      </c>
      <c r="F44" s="3">
        <v>119521</v>
      </c>
      <c r="G44" s="3">
        <v>55615</v>
      </c>
      <c r="H44" s="3">
        <v>63906</v>
      </c>
      <c r="I44" s="3">
        <v>-60391</v>
      </c>
      <c r="J44" s="3">
        <v>-25173</v>
      </c>
      <c r="K44" s="104">
        <v>-35218</v>
      </c>
    </row>
    <row r="45" spans="1:12" ht="12.75" customHeight="1">
      <c r="A45" s="404" t="s">
        <v>144</v>
      </c>
      <c r="B45" s="37">
        <v>2017</v>
      </c>
      <c r="C45" s="156">
        <v>51830</v>
      </c>
      <c r="D45" s="156">
        <v>26478</v>
      </c>
      <c r="E45" s="156">
        <v>25352</v>
      </c>
      <c r="F45" s="156">
        <v>101770</v>
      </c>
      <c r="G45" s="156">
        <v>47884</v>
      </c>
      <c r="H45" s="156">
        <v>53886</v>
      </c>
      <c r="I45" s="156">
        <v>-49940</v>
      </c>
      <c r="J45" s="156">
        <v>-21406</v>
      </c>
      <c r="K45" s="334">
        <v>-28534</v>
      </c>
    </row>
    <row r="46" spans="1:12" s="57" customFormat="1" ht="12.75" customHeight="1">
      <c r="A46" s="319"/>
      <c r="B46" s="96">
        <v>2018</v>
      </c>
      <c r="C46" s="58">
        <v>48826</v>
      </c>
      <c r="D46" s="58">
        <v>24962</v>
      </c>
      <c r="E46" s="58">
        <v>23864</v>
      </c>
      <c r="F46" s="58">
        <v>94875</v>
      </c>
      <c r="G46" s="58">
        <v>44823</v>
      </c>
      <c r="H46" s="58">
        <v>50052</v>
      </c>
      <c r="I46" s="58">
        <v>-46049</v>
      </c>
      <c r="J46" s="58">
        <v>-19861</v>
      </c>
      <c r="K46" s="11">
        <v>-26188</v>
      </c>
      <c r="L46" s="91"/>
    </row>
    <row r="47" spans="1:12" ht="12.75" customHeight="1">
      <c r="A47" s="102" t="s">
        <v>178</v>
      </c>
      <c r="B47" s="37">
        <v>2015</v>
      </c>
      <c r="C47" s="3">
        <v>77798</v>
      </c>
      <c r="D47" s="3">
        <v>36875</v>
      </c>
      <c r="E47" s="3">
        <v>40923</v>
      </c>
      <c r="F47" s="3">
        <v>74465</v>
      </c>
      <c r="G47" s="3">
        <v>33176</v>
      </c>
      <c r="H47" s="3">
        <v>41289</v>
      </c>
      <c r="I47" s="3">
        <v>3333</v>
      </c>
      <c r="J47" s="3">
        <v>3699</v>
      </c>
      <c r="K47" s="104">
        <v>-366</v>
      </c>
    </row>
    <row r="48" spans="1:12" ht="12.75" customHeight="1">
      <c r="A48" s="384" t="s">
        <v>145</v>
      </c>
      <c r="B48" s="37">
        <v>2017</v>
      </c>
      <c r="C48" s="156">
        <v>69635</v>
      </c>
      <c r="D48" s="156">
        <v>33363</v>
      </c>
      <c r="E48" s="156">
        <v>36272</v>
      </c>
      <c r="F48" s="156">
        <v>67949</v>
      </c>
      <c r="G48" s="156">
        <v>30924</v>
      </c>
      <c r="H48" s="156">
        <v>37025</v>
      </c>
      <c r="I48" s="156">
        <v>1686</v>
      </c>
      <c r="J48" s="156">
        <v>2439</v>
      </c>
      <c r="K48" s="334">
        <v>-753</v>
      </c>
    </row>
    <row r="49" spans="1:12" s="57" customFormat="1" ht="12.75" customHeight="1">
      <c r="A49" s="11"/>
      <c r="B49" s="96">
        <v>2018</v>
      </c>
      <c r="C49" s="58">
        <v>66410</v>
      </c>
      <c r="D49" s="58">
        <v>31863</v>
      </c>
      <c r="E49" s="58">
        <v>34547</v>
      </c>
      <c r="F49" s="58">
        <v>64961</v>
      </c>
      <c r="G49" s="58">
        <v>29765</v>
      </c>
      <c r="H49" s="58">
        <v>35196</v>
      </c>
      <c r="I49" s="58">
        <v>1449</v>
      </c>
      <c r="J49" s="58">
        <v>2098</v>
      </c>
      <c r="K49" s="11">
        <v>-649</v>
      </c>
      <c r="L49" s="91"/>
    </row>
    <row r="50" spans="1:12" ht="12.75" customHeight="1">
      <c r="A50" s="102" t="s">
        <v>190</v>
      </c>
      <c r="B50" s="37">
        <v>2015</v>
      </c>
      <c r="C50" s="3">
        <v>8424</v>
      </c>
      <c r="D50" s="3">
        <v>1716</v>
      </c>
      <c r="E50" s="3">
        <v>6708</v>
      </c>
      <c r="F50" s="3">
        <v>8138</v>
      </c>
      <c r="G50" s="3">
        <v>1344</v>
      </c>
      <c r="H50" s="3">
        <v>6794</v>
      </c>
      <c r="I50" s="3">
        <v>286</v>
      </c>
      <c r="J50" s="3">
        <v>372</v>
      </c>
      <c r="K50" s="104">
        <v>-86</v>
      </c>
    </row>
    <row r="51" spans="1:12" ht="12.75" customHeight="1">
      <c r="A51" s="404" t="s">
        <v>180</v>
      </c>
      <c r="B51" s="37">
        <v>2017</v>
      </c>
      <c r="C51" s="156">
        <v>7715</v>
      </c>
      <c r="D51" s="156">
        <v>1701</v>
      </c>
      <c r="E51" s="156">
        <v>6014</v>
      </c>
      <c r="F51" s="156">
        <v>6875</v>
      </c>
      <c r="G51" s="156">
        <v>1194</v>
      </c>
      <c r="H51" s="156">
        <v>5681</v>
      </c>
      <c r="I51" s="156">
        <v>840</v>
      </c>
      <c r="J51" s="156">
        <v>507</v>
      </c>
      <c r="K51" s="334">
        <v>333</v>
      </c>
    </row>
    <row r="52" spans="1:12" s="57" customFormat="1" ht="12.75" customHeight="1">
      <c r="A52" s="319"/>
      <c r="B52" s="96">
        <v>2018</v>
      </c>
      <c r="C52" s="58">
        <v>7564</v>
      </c>
      <c r="D52" s="58">
        <v>1642</v>
      </c>
      <c r="E52" s="58">
        <v>5922</v>
      </c>
      <c r="F52" s="58">
        <v>6538</v>
      </c>
      <c r="G52" s="58">
        <v>1116</v>
      </c>
      <c r="H52" s="58">
        <v>5422</v>
      </c>
      <c r="I52" s="58">
        <v>1026</v>
      </c>
      <c r="J52" s="58">
        <v>526</v>
      </c>
      <c r="K52" s="11">
        <v>500</v>
      </c>
      <c r="L52" s="91"/>
    </row>
    <row r="53" spans="1:12" ht="12.75" customHeight="1">
      <c r="A53" s="102" t="s">
        <v>181</v>
      </c>
      <c r="B53" s="37">
        <v>2015</v>
      </c>
      <c r="C53" s="3">
        <v>13160</v>
      </c>
      <c r="D53" s="3">
        <v>6195</v>
      </c>
      <c r="E53" s="3">
        <v>6965</v>
      </c>
      <c r="F53" s="3">
        <v>12888</v>
      </c>
      <c r="G53" s="3">
        <v>5331</v>
      </c>
      <c r="H53" s="3">
        <v>7557</v>
      </c>
      <c r="I53" s="3">
        <v>272</v>
      </c>
      <c r="J53" s="3">
        <v>864</v>
      </c>
      <c r="K53" s="104">
        <v>-592</v>
      </c>
    </row>
    <row r="54" spans="1:12" ht="12.75" customHeight="1">
      <c r="A54" s="404" t="s">
        <v>182</v>
      </c>
      <c r="B54" s="37">
        <v>2017</v>
      </c>
      <c r="C54" s="156">
        <v>12975</v>
      </c>
      <c r="D54" s="156">
        <v>5993</v>
      </c>
      <c r="E54" s="156">
        <v>6982</v>
      </c>
      <c r="F54" s="156">
        <v>13140</v>
      </c>
      <c r="G54" s="156">
        <v>5191</v>
      </c>
      <c r="H54" s="156">
        <v>7949</v>
      </c>
      <c r="I54" s="156">
        <v>-165</v>
      </c>
      <c r="J54" s="156">
        <v>802</v>
      </c>
      <c r="K54" s="334">
        <v>-967</v>
      </c>
    </row>
    <row r="55" spans="1:12" s="57" customFormat="1" ht="12.75" customHeight="1">
      <c r="A55" s="319"/>
      <c r="B55" s="96">
        <v>2018</v>
      </c>
      <c r="C55" s="58">
        <v>12900</v>
      </c>
      <c r="D55" s="58">
        <v>6006</v>
      </c>
      <c r="E55" s="58">
        <v>6894</v>
      </c>
      <c r="F55" s="58">
        <v>13264</v>
      </c>
      <c r="G55" s="58">
        <v>5420</v>
      </c>
      <c r="H55" s="58">
        <v>7844</v>
      </c>
      <c r="I55" s="58">
        <v>-364</v>
      </c>
      <c r="J55" s="58">
        <v>586</v>
      </c>
      <c r="K55" s="11">
        <v>-950</v>
      </c>
      <c r="L55" s="91"/>
    </row>
    <row r="56" spans="1:12" ht="17.25" customHeight="1">
      <c r="A56" s="106" t="s">
        <v>322</v>
      </c>
      <c r="B56" s="107"/>
      <c r="C56" s="108"/>
      <c r="D56" s="108"/>
      <c r="E56" s="108"/>
      <c r="F56" s="108"/>
      <c r="G56" s="108"/>
      <c r="H56" s="4"/>
      <c r="I56" s="4"/>
      <c r="J56" s="4"/>
      <c r="K56" s="4"/>
    </row>
    <row r="57" spans="1:12">
      <c r="A57" s="387" t="s">
        <v>306</v>
      </c>
      <c r="B57" s="109"/>
      <c r="C57" s="4"/>
      <c r="D57" s="4"/>
      <c r="E57" s="4"/>
      <c r="F57" s="4"/>
      <c r="G57" s="4"/>
      <c r="H57" s="4"/>
      <c r="I57" s="4"/>
      <c r="J57" s="4"/>
      <c r="K57" s="4"/>
    </row>
  </sheetData>
  <mergeCells count="4">
    <mergeCell ref="A8:B9"/>
    <mergeCell ref="C8:E8"/>
    <mergeCell ref="F8:H8"/>
    <mergeCell ref="I8:K8"/>
  </mergeCells>
  <pageMargins left="0.59055118110236227" right="0.19685039370078741" top="0.70866141732283472" bottom="0.78740157480314965" header="0.51181102362204722" footer="0.51181102362204722"/>
  <pageSetup paperSize="9" orientation="portrait" verticalDpi="4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pane ySplit="10" topLeftCell="A11" activePane="bottomLeft" state="frozen"/>
      <selection pane="bottomLeft" activeCell="B7" sqref="B7:B8"/>
    </sheetView>
  </sheetViews>
  <sheetFormatPr defaultColWidth="9" defaultRowHeight="12.6"/>
  <cols>
    <col min="1" max="1" width="22.09765625" style="68" customWidth="1"/>
    <col min="2" max="2" width="8.8984375" style="68" customWidth="1"/>
    <col min="3" max="3" width="9.8984375" style="68" customWidth="1"/>
    <col min="4" max="4" width="9.59765625" style="68" customWidth="1"/>
    <col min="5" max="5" width="12.19921875" style="68" customWidth="1"/>
    <col min="6" max="6" width="11.19921875" style="68" customWidth="1"/>
    <col min="7" max="7" width="10.3984375" style="68" customWidth="1"/>
    <col min="8" max="16384" width="9" style="68"/>
  </cols>
  <sheetData>
    <row r="1" spans="1:9" s="14" customFormat="1">
      <c r="A1" s="184" t="s">
        <v>632</v>
      </c>
      <c r="B1" s="69"/>
      <c r="C1" s="69"/>
      <c r="D1" s="69"/>
      <c r="E1" s="69"/>
      <c r="F1" s="69"/>
      <c r="G1" s="4"/>
    </row>
    <row r="2" spans="1:9" s="14" customFormat="1">
      <c r="A2" s="36" t="s">
        <v>684</v>
      </c>
      <c r="B2" s="81"/>
      <c r="C2" s="81"/>
      <c r="D2" s="81"/>
      <c r="E2" s="81"/>
      <c r="F2" s="81"/>
      <c r="G2" s="4"/>
    </row>
    <row r="3" spans="1:9" s="14" customFormat="1">
      <c r="A3" s="36" t="s">
        <v>685</v>
      </c>
      <c r="B3" s="81"/>
      <c r="C3" s="81"/>
      <c r="D3" s="81"/>
      <c r="E3" s="81"/>
      <c r="F3" s="81"/>
      <c r="G3" s="4"/>
    </row>
    <row r="4" spans="1:9" s="14" customFormat="1">
      <c r="A4" s="13" t="s">
        <v>686</v>
      </c>
      <c r="B4" s="81"/>
      <c r="C4" s="81"/>
      <c r="D4" s="81"/>
      <c r="E4" s="81"/>
      <c r="F4" s="81"/>
      <c r="G4" s="4"/>
    </row>
    <row r="5" spans="1:9" s="57" customFormat="1">
      <c r="A5" s="384" t="s">
        <v>687</v>
      </c>
      <c r="B5" s="36"/>
      <c r="C5" s="36"/>
      <c r="D5" s="36"/>
      <c r="E5" s="36"/>
      <c r="F5" s="36"/>
      <c r="G5" s="11"/>
    </row>
    <row r="6" spans="1:9" s="57" customFormat="1">
      <c r="A6" s="384" t="s">
        <v>688</v>
      </c>
      <c r="B6" s="36"/>
      <c r="C6" s="36"/>
      <c r="D6" s="36"/>
      <c r="E6" s="36"/>
      <c r="F6" s="36"/>
      <c r="G6" s="11"/>
    </row>
    <row r="7" spans="1:9" s="57" customFormat="1" ht="13.2">
      <c r="A7" s="401" t="s">
        <v>672</v>
      </c>
      <c r="B7" s="36"/>
      <c r="C7" s="36"/>
      <c r="D7" s="36"/>
      <c r="E7" s="36"/>
      <c r="F7" s="36"/>
      <c r="G7" s="11"/>
    </row>
    <row r="8" spans="1:9" s="57" customFormat="1">
      <c r="A8" s="4" t="s">
        <v>316</v>
      </c>
      <c r="B8" s="36"/>
      <c r="C8" s="36"/>
      <c r="D8" s="36"/>
      <c r="E8" s="36"/>
      <c r="F8" s="36"/>
      <c r="G8" s="11"/>
    </row>
    <row r="9" spans="1:9" ht="19.95" customHeight="1">
      <c r="A9" s="411" t="s">
        <v>549</v>
      </c>
      <c r="B9" s="420" t="s">
        <v>462</v>
      </c>
      <c r="C9" s="416" t="s">
        <v>548</v>
      </c>
      <c r="D9" s="417"/>
      <c r="E9" s="417"/>
      <c r="F9" s="417"/>
      <c r="G9" s="82"/>
    </row>
    <row r="10" spans="1:9" ht="36">
      <c r="A10" s="415"/>
      <c r="B10" s="421"/>
      <c r="C10" s="73" t="s">
        <v>550</v>
      </c>
      <c r="D10" s="73" t="s">
        <v>551</v>
      </c>
      <c r="E10" s="73" t="s">
        <v>552</v>
      </c>
      <c r="F10" s="73" t="s">
        <v>553</v>
      </c>
      <c r="G10" s="74" t="s">
        <v>554</v>
      </c>
    </row>
    <row r="11" spans="1:9">
      <c r="A11" s="22"/>
      <c r="B11" s="22"/>
      <c r="C11" s="126"/>
      <c r="D11" s="126"/>
      <c r="E11" s="126"/>
      <c r="F11" s="126"/>
      <c r="G11" s="126"/>
    </row>
    <row r="12" spans="1:9" ht="33" customHeight="1">
      <c r="A12" s="439" t="s">
        <v>555</v>
      </c>
      <c r="B12" s="439"/>
      <c r="C12" s="439"/>
      <c r="D12" s="439"/>
      <c r="E12" s="439"/>
      <c r="F12" s="439"/>
      <c r="G12" s="439"/>
    </row>
    <row r="13" spans="1:9" ht="15" customHeight="1">
      <c r="A13" s="51" t="s">
        <v>457</v>
      </c>
      <c r="B13" s="8">
        <v>413277</v>
      </c>
      <c r="C13" s="8">
        <v>190606</v>
      </c>
      <c r="D13" s="8">
        <v>161061</v>
      </c>
      <c r="E13" s="8">
        <v>16549</v>
      </c>
      <c r="F13" s="8">
        <v>35297</v>
      </c>
      <c r="G13" s="83">
        <v>9764</v>
      </c>
      <c r="I13" s="83"/>
    </row>
    <row r="14" spans="1:9" ht="15" customHeight="1">
      <c r="A14" s="46" t="s">
        <v>10</v>
      </c>
      <c r="B14" s="214">
        <v>32368</v>
      </c>
      <c r="C14" s="214">
        <v>16175</v>
      </c>
      <c r="D14" s="214">
        <v>11511</v>
      </c>
      <c r="E14" s="214">
        <v>1401</v>
      </c>
      <c r="F14" s="214">
        <v>2981</v>
      </c>
      <c r="G14" s="300">
        <v>300</v>
      </c>
    </row>
    <row r="15" spans="1:9" ht="15" customHeight="1">
      <c r="A15" s="46" t="s">
        <v>176</v>
      </c>
      <c r="B15" s="214">
        <v>24523</v>
      </c>
      <c r="C15" s="214">
        <v>12564</v>
      </c>
      <c r="D15" s="214">
        <v>8434</v>
      </c>
      <c r="E15" s="214">
        <v>813</v>
      </c>
      <c r="F15" s="214">
        <v>1965</v>
      </c>
      <c r="G15" s="300">
        <v>747</v>
      </c>
    </row>
    <row r="16" spans="1:9" ht="15" customHeight="1">
      <c r="A16" s="46" t="s">
        <v>12</v>
      </c>
      <c r="B16" s="214">
        <v>20254</v>
      </c>
      <c r="C16" s="214">
        <v>10652</v>
      </c>
      <c r="D16" s="214">
        <v>7037</v>
      </c>
      <c r="E16" s="214">
        <v>881</v>
      </c>
      <c r="F16" s="214">
        <v>1436</v>
      </c>
      <c r="G16" s="300">
        <v>248</v>
      </c>
    </row>
    <row r="17" spans="1:7" ht="15" customHeight="1">
      <c r="A17" s="46" t="s">
        <v>13</v>
      </c>
      <c r="B17" s="214">
        <v>13267</v>
      </c>
      <c r="C17" s="214">
        <v>6137</v>
      </c>
      <c r="D17" s="214">
        <v>4899</v>
      </c>
      <c r="E17" s="214">
        <v>521</v>
      </c>
      <c r="F17" s="214">
        <v>1381</v>
      </c>
      <c r="G17" s="300">
        <v>329</v>
      </c>
    </row>
    <row r="18" spans="1:7" ht="15" customHeight="1">
      <c r="A18" s="85" t="s">
        <v>14</v>
      </c>
      <c r="B18" s="214">
        <v>23821</v>
      </c>
      <c r="C18" s="214">
        <v>10582</v>
      </c>
      <c r="D18" s="214">
        <v>8911</v>
      </c>
      <c r="E18" s="214">
        <v>983</v>
      </c>
      <c r="F18" s="214">
        <v>2296</v>
      </c>
      <c r="G18" s="300">
        <v>1049</v>
      </c>
    </row>
    <row r="19" spans="1:7" ht="15" customHeight="1">
      <c r="A19" s="85" t="s">
        <v>15</v>
      </c>
      <c r="B19" s="214">
        <v>41742</v>
      </c>
      <c r="C19" s="214">
        <v>19923</v>
      </c>
      <c r="D19" s="214">
        <v>17526</v>
      </c>
      <c r="E19" s="214">
        <v>1519</v>
      </c>
      <c r="F19" s="214">
        <v>2635</v>
      </c>
      <c r="G19" s="300">
        <v>139</v>
      </c>
    </row>
    <row r="20" spans="1:7" ht="15" customHeight="1">
      <c r="A20" s="85" t="s">
        <v>16</v>
      </c>
      <c r="B20" s="214">
        <v>54413</v>
      </c>
      <c r="C20" s="214">
        <v>21759</v>
      </c>
      <c r="D20" s="214">
        <v>23559</v>
      </c>
      <c r="E20" s="214">
        <v>1749</v>
      </c>
      <c r="F20" s="214">
        <v>4899</v>
      </c>
      <c r="G20" s="300">
        <v>2447</v>
      </c>
    </row>
    <row r="21" spans="1:7" ht="15" customHeight="1">
      <c r="A21" s="85" t="s">
        <v>17</v>
      </c>
      <c r="B21" s="214">
        <v>11955</v>
      </c>
      <c r="C21" s="214">
        <v>4637</v>
      </c>
      <c r="D21" s="214">
        <v>5091</v>
      </c>
      <c r="E21" s="214">
        <v>829</v>
      </c>
      <c r="F21" s="214">
        <v>1183</v>
      </c>
      <c r="G21" s="300">
        <v>215</v>
      </c>
    </row>
    <row r="22" spans="1:7" ht="15" customHeight="1">
      <c r="A22" s="46" t="s">
        <v>18</v>
      </c>
      <c r="B22" s="214">
        <v>23129</v>
      </c>
      <c r="C22" s="214">
        <v>11442</v>
      </c>
      <c r="D22" s="214">
        <v>9136</v>
      </c>
      <c r="E22" s="214">
        <v>878</v>
      </c>
      <c r="F22" s="214">
        <v>1385</v>
      </c>
      <c r="G22" s="300">
        <v>288</v>
      </c>
    </row>
    <row r="23" spans="1:7" ht="15" customHeight="1">
      <c r="A23" s="46" t="s">
        <v>19</v>
      </c>
      <c r="B23" s="214">
        <v>13122</v>
      </c>
      <c r="C23" s="214">
        <v>6610</v>
      </c>
      <c r="D23" s="214">
        <v>4639</v>
      </c>
      <c r="E23" s="214">
        <v>544</v>
      </c>
      <c r="F23" s="214">
        <v>965</v>
      </c>
      <c r="G23" s="300">
        <v>364</v>
      </c>
    </row>
    <row r="24" spans="1:7" ht="15" customHeight="1">
      <c r="A24" s="46" t="s">
        <v>20</v>
      </c>
      <c r="B24" s="214">
        <v>21884</v>
      </c>
      <c r="C24" s="214">
        <v>10342</v>
      </c>
      <c r="D24" s="214">
        <v>8789</v>
      </c>
      <c r="E24" s="214">
        <v>718</v>
      </c>
      <c r="F24" s="214">
        <v>1950</v>
      </c>
      <c r="G24" s="300">
        <v>85</v>
      </c>
    </row>
    <row r="25" spans="1:7" ht="15" customHeight="1">
      <c r="A25" s="85" t="s">
        <v>21</v>
      </c>
      <c r="B25" s="214">
        <v>45224</v>
      </c>
      <c r="C25" s="214">
        <v>18701</v>
      </c>
      <c r="D25" s="214">
        <v>19339</v>
      </c>
      <c r="E25" s="214">
        <v>2344</v>
      </c>
      <c r="F25" s="214">
        <v>4380</v>
      </c>
      <c r="G25" s="300">
        <v>460</v>
      </c>
    </row>
    <row r="26" spans="1:7" ht="15" customHeight="1">
      <c r="A26" s="85" t="s">
        <v>22</v>
      </c>
      <c r="B26" s="214">
        <v>11777</v>
      </c>
      <c r="C26" s="214">
        <v>4487</v>
      </c>
      <c r="D26" s="214">
        <v>5615</v>
      </c>
      <c r="E26" s="214">
        <v>572</v>
      </c>
      <c r="F26" s="214">
        <v>1018</v>
      </c>
      <c r="G26" s="300">
        <v>85</v>
      </c>
    </row>
    <row r="27" spans="1:7" ht="15" customHeight="1">
      <c r="A27" s="46" t="s">
        <v>23</v>
      </c>
      <c r="B27" s="214">
        <v>17440</v>
      </c>
      <c r="C27" s="214">
        <v>8626</v>
      </c>
      <c r="D27" s="214">
        <v>6021</v>
      </c>
      <c r="E27" s="214">
        <v>717</v>
      </c>
      <c r="F27" s="214">
        <v>1625</v>
      </c>
      <c r="G27" s="300">
        <v>451</v>
      </c>
    </row>
    <row r="28" spans="1:7" ht="15" customHeight="1">
      <c r="A28" s="46" t="s">
        <v>24</v>
      </c>
      <c r="B28" s="214">
        <v>36063</v>
      </c>
      <c r="C28" s="214">
        <v>16851</v>
      </c>
      <c r="D28" s="214">
        <v>13955</v>
      </c>
      <c r="E28" s="214">
        <v>1480</v>
      </c>
      <c r="F28" s="214">
        <v>3571</v>
      </c>
      <c r="G28" s="300">
        <v>206</v>
      </c>
    </row>
    <row r="29" spans="1:7" ht="15" customHeight="1">
      <c r="A29" s="46" t="s">
        <v>25</v>
      </c>
      <c r="B29" s="214">
        <v>22295</v>
      </c>
      <c r="C29" s="214">
        <v>11118</v>
      </c>
      <c r="D29" s="214">
        <v>6599</v>
      </c>
      <c r="E29" s="214">
        <v>600</v>
      </c>
      <c r="F29" s="214">
        <v>1627</v>
      </c>
      <c r="G29" s="300">
        <v>2351</v>
      </c>
    </row>
    <row r="30" spans="1:7" ht="33" customHeight="1">
      <c r="A30" s="439" t="s">
        <v>556</v>
      </c>
      <c r="B30" s="439"/>
      <c r="C30" s="439"/>
      <c r="D30" s="439"/>
      <c r="E30" s="439"/>
      <c r="F30" s="439"/>
      <c r="G30" s="4"/>
    </row>
    <row r="31" spans="1:7" s="86" customFormat="1" ht="15" customHeight="1">
      <c r="A31" s="51" t="s">
        <v>460</v>
      </c>
      <c r="B31" s="8">
        <v>413277</v>
      </c>
      <c r="C31" s="8">
        <v>190606</v>
      </c>
      <c r="D31" s="8">
        <v>161061</v>
      </c>
      <c r="E31" s="8">
        <v>16549</v>
      </c>
      <c r="F31" s="8">
        <v>35297</v>
      </c>
      <c r="G31" s="83">
        <v>9764</v>
      </c>
    </row>
    <row r="32" spans="1:7" s="86" customFormat="1" ht="15" customHeight="1">
      <c r="A32" s="46" t="s">
        <v>10</v>
      </c>
      <c r="B32" s="214">
        <v>29982</v>
      </c>
      <c r="C32" s="214">
        <v>13277</v>
      </c>
      <c r="D32" s="214">
        <v>11823</v>
      </c>
      <c r="E32" s="214">
        <v>1518</v>
      </c>
      <c r="F32" s="214">
        <v>3179</v>
      </c>
      <c r="G32" s="300">
        <v>185</v>
      </c>
    </row>
    <row r="33" spans="1:7" s="86" customFormat="1" ht="15" customHeight="1">
      <c r="A33" s="46" t="s">
        <v>176</v>
      </c>
      <c r="B33" s="214">
        <v>24111</v>
      </c>
      <c r="C33" s="214">
        <v>12174</v>
      </c>
      <c r="D33" s="214">
        <v>8885</v>
      </c>
      <c r="E33" s="214">
        <v>783</v>
      </c>
      <c r="F33" s="214">
        <v>2023</v>
      </c>
      <c r="G33" s="300">
        <v>246</v>
      </c>
    </row>
    <row r="34" spans="1:7" s="86" customFormat="1" ht="15" customHeight="1">
      <c r="A34" s="46" t="s">
        <v>12</v>
      </c>
      <c r="B34" s="214">
        <v>24164</v>
      </c>
      <c r="C34" s="214">
        <v>12644</v>
      </c>
      <c r="D34" s="214">
        <v>8659</v>
      </c>
      <c r="E34" s="214">
        <v>933</v>
      </c>
      <c r="F34" s="214">
        <v>1602</v>
      </c>
      <c r="G34" s="300">
        <v>326</v>
      </c>
    </row>
    <row r="35" spans="1:7" s="86" customFormat="1" ht="15" customHeight="1">
      <c r="A35" s="46" t="s">
        <v>13</v>
      </c>
      <c r="B35" s="214">
        <v>13777</v>
      </c>
      <c r="C35" s="214">
        <v>7156</v>
      </c>
      <c r="D35" s="214">
        <v>4467</v>
      </c>
      <c r="E35" s="214">
        <v>498</v>
      </c>
      <c r="F35" s="214">
        <v>1232</v>
      </c>
      <c r="G35" s="300">
        <v>424</v>
      </c>
    </row>
    <row r="36" spans="1:7" s="86" customFormat="1" ht="15" customHeight="1">
      <c r="A36" s="85" t="s">
        <v>14</v>
      </c>
      <c r="B36" s="214">
        <v>24882</v>
      </c>
      <c r="C36" s="214">
        <v>10888</v>
      </c>
      <c r="D36" s="214">
        <v>9177</v>
      </c>
      <c r="E36" s="214">
        <v>983</v>
      </c>
      <c r="F36" s="214">
        <v>2310</v>
      </c>
      <c r="G36" s="300">
        <v>1524</v>
      </c>
    </row>
    <row r="37" spans="1:7" s="86" customFormat="1" ht="15" customHeight="1">
      <c r="A37" s="85" t="s">
        <v>15</v>
      </c>
      <c r="B37" s="214">
        <v>36330</v>
      </c>
      <c r="C37" s="214">
        <v>16605</v>
      </c>
      <c r="D37" s="214">
        <v>15699</v>
      </c>
      <c r="E37" s="214">
        <v>1411</v>
      </c>
      <c r="F37" s="214">
        <v>2453</v>
      </c>
      <c r="G37" s="300">
        <v>162</v>
      </c>
    </row>
    <row r="38" spans="1:7" s="86" customFormat="1" ht="15" customHeight="1">
      <c r="A38" s="85" t="s">
        <v>16</v>
      </c>
      <c r="B38" s="214">
        <v>47633</v>
      </c>
      <c r="C38" s="214">
        <v>19965</v>
      </c>
      <c r="D38" s="214">
        <v>20365</v>
      </c>
      <c r="E38" s="214">
        <v>1839</v>
      </c>
      <c r="F38" s="214">
        <v>4376</v>
      </c>
      <c r="G38" s="300">
        <v>1088</v>
      </c>
    </row>
    <row r="39" spans="1:7" s="86" customFormat="1" ht="15" customHeight="1">
      <c r="A39" s="85" t="s">
        <v>17</v>
      </c>
      <c r="B39" s="214">
        <v>11902</v>
      </c>
      <c r="C39" s="214">
        <v>5021</v>
      </c>
      <c r="D39" s="214">
        <v>4814</v>
      </c>
      <c r="E39" s="214">
        <v>734</v>
      </c>
      <c r="F39" s="214">
        <v>1108</v>
      </c>
      <c r="G39" s="300">
        <v>225</v>
      </c>
    </row>
    <row r="40" spans="1:7" s="86" customFormat="1" ht="15" customHeight="1">
      <c r="A40" s="46" t="s">
        <v>18</v>
      </c>
      <c r="B40" s="214">
        <v>25278</v>
      </c>
      <c r="C40" s="214">
        <v>13059</v>
      </c>
      <c r="D40" s="214">
        <v>9688</v>
      </c>
      <c r="E40" s="214">
        <v>781</v>
      </c>
      <c r="F40" s="214">
        <v>1402</v>
      </c>
      <c r="G40" s="300">
        <v>348</v>
      </c>
    </row>
    <row r="41" spans="1:7" s="86" customFormat="1" ht="15" customHeight="1">
      <c r="A41" s="46" t="s">
        <v>19</v>
      </c>
      <c r="B41" s="214">
        <v>14227</v>
      </c>
      <c r="C41" s="214">
        <v>7281</v>
      </c>
      <c r="D41" s="214">
        <v>4896</v>
      </c>
      <c r="E41" s="214">
        <v>589</v>
      </c>
      <c r="F41" s="214">
        <v>1018</v>
      </c>
      <c r="G41" s="300">
        <v>443</v>
      </c>
    </row>
    <row r="42" spans="1:7" s="86" customFormat="1" ht="15" customHeight="1">
      <c r="A42" s="46" t="s">
        <v>20</v>
      </c>
      <c r="B42" s="214">
        <v>20666</v>
      </c>
      <c r="C42" s="214">
        <v>9626</v>
      </c>
      <c r="D42" s="214">
        <v>8291</v>
      </c>
      <c r="E42" s="214">
        <v>715</v>
      </c>
      <c r="F42" s="214">
        <v>1791</v>
      </c>
      <c r="G42" s="300">
        <v>243</v>
      </c>
    </row>
    <row r="43" spans="1:7" s="86" customFormat="1" ht="15" customHeight="1">
      <c r="A43" s="85" t="s">
        <v>21</v>
      </c>
      <c r="B43" s="214">
        <v>49482</v>
      </c>
      <c r="C43" s="214">
        <v>19632</v>
      </c>
      <c r="D43" s="214">
        <v>22318</v>
      </c>
      <c r="E43" s="214">
        <v>2490</v>
      </c>
      <c r="F43" s="214">
        <v>4758</v>
      </c>
      <c r="G43" s="300">
        <v>284</v>
      </c>
    </row>
    <row r="44" spans="1:7" s="86" customFormat="1" ht="15" customHeight="1">
      <c r="A44" s="85" t="s">
        <v>22</v>
      </c>
      <c r="B44" s="214">
        <v>13825</v>
      </c>
      <c r="C44" s="214">
        <v>6281</v>
      </c>
      <c r="D44" s="214">
        <v>5754</v>
      </c>
      <c r="E44" s="214">
        <v>610</v>
      </c>
      <c r="F44" s="214">
        <v>1058</v>
      </c>
      <c r="G44" s="300">
        <v>122</v>
      </c>
    </row>
    <row r="45" spans="1:7" s="86" customFormat="1" ht="15" customHeight="1">
      <c r="A45" s="46" t="s">
        <v>23</v>
      </c>
      <c r="B45" s="214">
        <v>19591</v>
      </c>
      <c r="C45" s="214">
        <v>9952</v>
      </c>
      <c r="D45" s="214">
        <v>6239</v>
      </c>
      <c r="E45" s="214">
        <v>670</v>
      </c>
      <c r="F45" s="214">
        <v>1701</v>
      </c>
      <c r="G45" s="300">
        <v>1029</v>
      </c>
    </row>
    <row r="46" spans="1:7" s="86" customFormat="1" ht="15" customHeight="1">
      <c r="A46" s="46" t="s">
        <v>24</v>
      </c>
      <c r="B46" s="214">
        <v>35494</v>
      </c>
      <c r="C46" s="214">
        <v>16739</v>
      </c>
      <c r="D46" s="214">
        <v>13597</v>
      </c>
      <c r="E46" s="214">
        <v>1422</v>
      </c>
      <c r="F46" s="214">
        <v>3586</v>
      </c>
      <c r="G46" s="300">
        <v>150</v>
      </c>
    </row>
    <row r="47" spans="1:7" s="86" customFormat="1" ht="15" customHeight="1">
      <c r="A47" s="46" t="s">
        <v>25</v>
      </c>
      <c r="B47" s="214">
        <v>21933</v>
      </c>
      <c r="C47" s="214">
        <v>10306</v>
      </c>
      <c r="D47" s="214">
        <v>6389</v>
      </c>
      <c r="E47" s="214">
        <v>573</v>
      </c>
      <c r="F47" s="214">
        <v>1700</v>
      </c>
      <c r="G47" s="300">
        <v>2965</v>
      </c>
    </row>
    <row r="48" spans="1:7" ht="37.5" customHeight="1">
      <c r="A48" s="439" t="s">
        <v>557</v>
      </c>
      <c r="B48" s="439"/>
      <c r="C48" s="439"/>
      <c r="D48" s="439"/>
      <c r="E48" s="439"/>
      <c r="F48" s="439"/>
      <c r="G48" s="4"/>
    </row>
    <row r="49" spans="1:13" ht="15" customHeight="1">
      <c r="A49" s="51" t="s">
        <v>460</v>
      </c>
      <c r="B49" s="87" t="s">
        <v>1</v>
      </c>
      <c r="C49" s="87" t="s">
        <v>1</v>
      </c>
      <c r="D49" s="87" t="s">
        <v>1</v>
      </c>
      <c r="E49" s="87" t="s">
        <v>1</v>
      </c>
      <c r="F49" s="87" t="s">
        <v>1</v>
      </c>
      <c r="G49" s="88" t="s">
        <v>1</v>
      </c>
      <c r="H49" s="89"/>
      <c r="I49" s="89"/>
      <c r="J49" s="89"/>
      <c r="K49" s="89"/>
      <c r="L49" s="89"/>
      <c r="M49" s="89"/>
    </row>
    <row r="50" spans="1:13" ht="15" customHeight="1">
      <c r="A50" s="46" t="s">
        <v>10</v>
      </c>
      <c r="B50" s="214">
        <v>2386</v>
      </c>
      <c r="C50" s="214">
        <v>2898</v>
      </c>
      <c r="D50" s="214">
        <v>-312</v>
      </c>
      <c r="E50" s="214">
        <v>-117</v>
      </c>
      <c r="F50" s="214">
        <v>-198</v>
      </c>
      <c r="G50" s="300">
        <v>115</v>
      </c>
    </row>
    <row r="51" spans="1:13" ht="15" customHeight="1">
      <c r="A51" s="46" t="s">
        <v>176</v>
      </c>
      <c r="B51" s="214">
        <v>412</v>
      </c>
      <c r="C51" s="214">
        <v>390</v>
      </c>
      <c r="D51" s="214">
        <v>-451</v>
      </c>
      <c r="E51" s="214">
        <v>30</v>
      </c>
      <c r="F51" s="214">
        <v>-58</v>
      </c>
      <c r="G51" s="300">
        <v>501</v>
      </c>
    </row>
    <row r="52" spans="1:13" ht="15" customHeight="1">
      <c r="A52" s="46" t="s">
        <v>12</v>
      </c>
      <c r="B52" s="214">
        <v>-3910</v>
      </c>
      <c r="C52" s="214">
        <v>-1992</v>
      </c>
      <c r="D52" s="214">
        <v>-1622</v>
      </c>
      <c r="E52" s="214">
        <v>-52</v>
      </c>
      <c r="F52" s="214">
        <v>-166</v>
      </c>
      <c r="G52" s="300">
        <v>-78</v>
      </c>
    </row>
    <row r="53" spans="1:13" ht="15" customHeight="1">
      <c r="A53" s="46" t="s">
        <v>13</v>
      </c>
      <c r="B53" s="214">
        <v>-510</v>
      </c>
      <c r="C53" s="214">
        <v>-1019</v>
      </c>
      <c r="D53" s="214">
        <v>432</v>
      </c>
      <c r="E53" s="214">
        <v>23</v>
      </c>
      <c r="F53" s="214">
        <v>149</v>
      </c>
      <c r="G53" s="300">
        <v>-95</v>
      </c>
    </row>
    <row r="54" spans="1:13" ht="15" customHeight="1">
      <c r="A54" s="85" t="s">
        <v>14</v>
      </c>
      <c r="B54" s="214">
        <v>-1061</v>
      </c>
      <c r="C54" s="214">
        <v>-306</v>
      </c>
      <c r="D54" s="214">
        <v>-266</v>
      </c>
      <c r="E54" s="289" t="s">
        <v>350</v>
      </c>
      <c r="F54" s="214">
        <v>-14</v>
      </c>
      <c r="G54" s="300">
        <v>-475</v>
      </c>
    </row>
    <row r="55" spans="1:13" ht="15" customHeight="1">
      <c r="A55" s="85" t="s">
        <v>15</v>
      </c>
      <c r="B55" s="214">
        <v>5412</v>
      </c>
      <c r="C55" s="214">
        <v>3318</v>
      </c>
      <c r="D55" s="214">
        <v>1827</v>
      </c>
      <c r="E55" s="214">
        <v>108</v>
      </c>
      <c r="F55" s="214">
        <v>182</v>
      </c>
      <c r="G55" s="300">
        <v>-23</v>
      </c>
    </row>
    <row r="56" spans="1:13" ht="15" customHeight="1">
      <c r="A56" s="85" t="s">
        <v>16</v>
      </c>
      <c r="B56" s="214">
        <v>6780</v>
      </c>
      <c r="C56" s="214">
        <v>1794</v>
      </c>
      <c r="D56" s="214">
        <v>3194</v>
      </c>
      <c r="E56" s="214">
        <v>-90</v>
      </c>
      <c r="F56" s="214">
        <v>523</v>
      </c>
      <c r="G56" s="300">
        <v>1359</v>
      </c>
    </row>
    <row r="57" spans="1:13" ht="15" customHeight="1">
      <c r="A57" s="85" t="s">
        <v>17</v>
      </c>
      <c r="B57" s="214">
        <v>53</v>
      </c>
      <c r="C57" s="214">
        <v>-384</v>
      </c>
      <c r="D57" s="214">
        <v>277</v>
      </c>
      <c r="E57" s="214">
        <v>95</v>
      </c>
      <c r="F57" s="214">
        <v>75</v>
      </c>
      <c r="G57" s="300">
        <v>-10</v>
      </c>
    </row>
    <row r="58" spans="1:13" ht="15" customHeight="1">
      <c r="A58" s="46" t="s">
        <v>18</v>
      </c>
      <c r="B58" s="214">
        <v>-2149</v>
      </c>
      <c r="C58" s="214">
        <v>-1617</v>
      </c>
      <c r="D58" s="214">
        <v>-552</v>
      </c>
      <c r="E58" s="214">
        <v>97</v>
      </c>
      <c r="F58" s="214">
        <v>-17</v>
      </c>
      <c r="G58" s="300">
        <v>-60</v>
      </c>
    </row>
    <row r="59" spans="1:13" ht="15" customHeight="1">
      <c r="A59" s="46" t="s">
        <v>19</v>
      </c>
      <c r="B59" s="214">
        <v>-1105</v>
      </c>
      <c r="C59" s="214">
        <v>-671</v>
      </c>
      <c r="D59" s="214">
        <v>-257</v>
      </c>
      <c r="E59" s="214">
        <v>-45</v>
      </c>
      <c r="F59" s="214">
        <v>-53</v>
      </c>
      <c r="G59" s="300">
        <v>-79</v>
      </c>
    </row>
    <row r="60" spans="1:13" ht="15" customHeight="1">
      <c r="A60" s="46" t="s">
        <v>20</v>
      </c>
      <c r="B60" s="214">
        <v>1218</v>
      </c>
      <c r="C60" s="214">
        <v>716</v>
      </c>
      <c r="D60" s="214">
        <v>498</v>
      </c>
      <c r="E60" s="214">
        <v>3</v>
      </c>
      <c r="F60" s="214">
        <v>159</v>
      </c>
      <c r="G60" s="300">
        <v>-158</v>
      </c>
    </row>
    <row r="61" spans="1:13" ht="15" customHeight="1">
      <c r="A61" s="85" t="s">
        <v>21</v>
      </c>
      <c r="B61" s="214">
        <v>-4258</v>
      </c>
      <c r="C61" s="214">
        <v>-931</v>
      </c>
      <c r="D61" s="214">
        <v>-2979</v>
      </c>
      <c r="E61" s="214">
        <v>-146</v>
      </c>
      <c r="F61" s="214">
        <v>-378</v>
      </c>
      <c r="G61" s="300">
        <v>176</v>
      </c>
    </row>
    <row r="62" spans="1:13" ht="15" customHeight="1">
      <c r="A62" s="85" t="s">
        <v>22</v>
      </c>
      <c r="B62" s="214">
        <v>-2048</v>
      </c>
      <c r="C62" s="214">
        <v>-1794</v>
      </c>
      <c r="D62" s="214">
        <v>-139</v>
      </c>
      <c r="E62" s="214">
        <v>-38</v>
      </c>
      <c r="F62" s="214">
        <v>-40</v>
      </c>
      <c r="G62" s="300">
        <v>-37</v>
      </c>
    </row>
    <row r="63" spans="1:13" ht="15" customHeight="1">
      <c r="A63" s="46" t="s">
        <v>23</v>
      </c>
      <c r="B63" s="214">
        <v>-2151</v>
      </c>
      <c r="C63" s="214">
        <v>-1326</v>
      </c>
      <c r="D63" s="214">
        <v>-218</v>
      </c>
      <c r="E63" s="214">
        <v>47</v>
      </c>
      <c r="F63" s="214">
        <v>-76</v>
      </c>
      <c r="G63" s="300">
        <v>-578</v>
      </c>
    </row>
    <row r="64" spans="1:13" ht="15" customHeight="1">
      <c r="A64" s="46" t="s">
        <v>24</v>
      </c>
      <c r="B64" s="214">
        <v>569</v>
      </c>
      <c r="C64" s="214">
        <v>112</v>
      </c>
      <c r="D64" s="214">
        <v>358</v>
      </c>
      <c r="E64" s="214">
        <v>58</v>
      </c>
      <c r="F64" s="214">
        <v>-15</v>
      </c>
      <c r="G64" s="300">
        <v>56</v>
      </c>
    </row>
    <row r="65" spans="1:7" ht="15" customHeight="1">
      <c r="A65" s="46" t="s">
        <v>25</v>
      </c>
      <c r="B65" s="214">
        <v>362</v>
      </c>
      <c r="C65" s="214">
        <v>812</v>
      </c>
      <c r="D65" s="214">
        <v>210</v>
      </c>
      <c r="E65" s="214">
        <v>27</v>
      </c>
      <c r="F65" s="214">
        <v>-73</v>
      </c>
      <c r="G65" s="300">
        <v>-614</v>
      </c>
    </row>
  </sheetData>
  <mergeCells count="6">
    <mergeCell ref="A48:F48"/>
    <mergeCell ref="A12:G12"/>
    <mergeCell ref="A30:F30"/>
    <mergeCell ref="A9:A10"/>
    <mergeCell ref="B9:B10"/>
    <mergeCell ref="C9:F9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abSelected="1" zoomScaleNormal="100" workbookViewId="0">
      <selection activeCell="C9" sqref="C9"/>
    </sheetView>
  </sheetViews>
  <sheetFormatPr defaultColWidth="9" defaultRowHeight="12.6"/>
  <cols>
    <col min="1" max="1" width="22.69921875" style="68" customWidth="1"/>
    <col min="2" max="2" width="7.69921875" style="80" customWidth="1"/>
    <col min="3" max="3" width="8.59765625" style="80" customWidth="1"/>
    <col min="4" max="4" width="8.19921875" style="80" customWidth="1"/>
    <col min="5" max="5" width="8.8984375" style="80" customWidth="1"/>
    <col min="6" max="6" width="7.8984375" style="80" customWidth="1"/>
    <col min="7" max="7" width="8" style="80" customWidth="1"/>
    <col min="8" max="8" width="7.69921875" style="80" customWidth="1"/>
    <col min="9" max="9" width="10.09765625" style="68" customWidth="1"/>
    <col min="10" max="16384" width="9" style="68"/>
  </cols>
  <sheetData>
    <row r="1" spans="1:16">
      <c r="A1" s="108" t="s">
        <v>633</v>
      </c>
      <c r="B1" s="67"/>
      <c r="C1" s="67"/>
      <c r="D1" s="67"/>
      <c r="E1" s="67"/>
      <c r="F1" s="67"/>
      <c r="G1" s="67"/>
      <c r="H1" s="67"/>
    </row>
    <row r="2" spans="1:16" ht="15" customHeight="1">
      <c r="A2" s="69" t="s">
        <v>689</v>
      </c>
      <c r="B2" s="69"/>
      <c r="C2" s="69"/>
      <c r="D2" s="69"/>
      <c r="E2" s="69"/>
      <c r="F2" s="69"/>
      <c r="G2" s="69"/>
      <c r="H2" s="67"/>
    </row>
    <row r="3" spans="1:16" ht="15" customHeight="1">
      <c r="A3" s="184" t="s">
        <v>669</v>
      </c>
      <c r="B3" s="69"/>
      <c r="C3" s="69"/>
      <c r="D3" s="69"/>
      <c r="E3" s="69"/>
      <c r="F3" s="69"/>
      <c r="G3" s="69"/>
      <c r="H3" s="67"/>
    </row>
    <row r="4" spans="1:16" ht="15" customHeight="1">
      <c r="A4" s="386" t="s">
        <v>670</v>
      </c>
      <c r="B4" s="67"/>
      <c r="C4" s="67"/>
      <c r="D4" s="67"/>
      <c r="E4" s="67"/>
      <c r="F4" s="67"/>
      <c r="G4" s="67"/>
      <c r="H4" s="67"/>
    </row>
    <row r="5" spans="1:16" ht="15" customHeight="1">
      <c r="A5" s="384" t="s">
        <v>690</v>
      </c>
      <c r="B5" s="70"/>
      <c r="C5" s="70"/>
      <c r="D5" s="70"/>
      <c r="E5" s="70"/>
      <c r="F5" s="70"/>
      <c r="G5" s="70"/>
      <c r="H5" s="67"/>
    </row>
    <row r="6" spans="1:16" ht="15" customHeight="1">
      <c r="A6" s="401" t="s">
        <v>672</v>
      </c>
      <c r="B6" s="70"/>
      <c r="C6" s="70"/>
      <c r="D6" s="70"/>
      <c r="E6" s="70"/>
      <c r="F6" s="70"/>
      <c r="G6" s="70"/>
      <c r="H6" s="67"/>
    </row>
    <row r="7" spans="1:16">
      <c r="A7" s="4" t="s">
        <v>316</v>
      </c>
      <c r="B7" s="71"/>
      <c r="C7" s="71"/>
      <c r="D7" s="71"/>
      <c r="E7" s="71"/>
      <c r="F7" s="71"/>
      <c r="G7" s="71"/>
      <c r="H7" s="71"/>
    </row>
    <row r="8" spans="1:16" ht="36.75" customHeight="1">
      <c r="A8" s="411" t="s">
        <v>558</v>
      </c>
      <c r="B8" s="416" t="s">
        <v>559</v>
      </c>
      <c r="C8" s="417"/>
      <c r="D8" s="417"/>
      <c r="E8" s="417"/>
      <c r="F8" s="417"/>
      <c r="G8" s="417"/>
      <c r="H8" s="417"/>
      <c r="I8" s="417"/>
    </row>
    <row r="9" spans="1:16" ht="42.75" customHeight="1">
      <c r="A9" s="413"/>
      <c r="B9" s="367" t="s">
        <v>521</v>
      </c>
      <c r="C9" s="369" t="s">
        <v>193</v>
      </c>
      <c r="D9" s="369" t="s">
        <v>195</v>
      </c>
      <c r="E9" s="369" t="s">
        <v>196</v>
      </c>
      <c r="F9" s="368" t="s">
        <v>197</v>
      </c>
      <c r="G9" s="369" t="s">
        <v>192</v>
      </c>
      <c r="H9" s="368" t="s">
        <v>194</v>
      </c>
      <c r="I9" s="350" t="s">
        <v>407</v>
      </c>
    </row>
    <row r="10" spans="1:16" s="76" customFormat="1" ht="12.75" customHeight="1">
      <c r="A10" s="349"/>
      <c r="B10" s="351"/>
      <c r="C10" s="352"/>
      <c r="D10" s="352"/>
      <c r="E10" s="352"/>
      <c r="F10" s="352"/>
      <c r="G10" s="352"/>
      <c r="H10" s="352"/>
      <c r="I10" s="103"/>
      <c r="J10" s="75"/>
      <c r="K10" s="348"/>
      <c r="L10" s="75"/>
      <c r="M10" s="75"/>
      <c r="N10" s="75"/>
      <c r="O10" s="75"/>
      <c r="P10" s="75"/>
    </row>
    <row r="11" spans="1:16" s="76" customFormat="1" ht="12.75" customHeight="1">
      <c r="A11" s="160" t="s">
        <v>457</v>
      </c>
      <c r="B11" s="154">
        <v>498952</v>
      </c>
      <c r="C11" s="97">
        <v>103367</v>
      </c>
      <c r="D11" s="97">
        <v>86872</v>
      </c>
      <c r="E11" s="97">
        <v>52208</v>
      </c>
      <c r="F11" s="97">
        <v>79409</v>
      </c>
      <c r="G11" s="97">
        <v>46296</v>
      </c>
      <c r="H11" s="97">
        <v>73991</v>
      </c>
      <c r="I11" s="103">
        <v>56809</v>
      </c>
      <c r="J11" s="75"/>
      <c r="K11" s="348"/>
      <c r="L11" s="75"/>
      <c r="M11" s="75"/>
      <c r="N11" s="75"/>
      <c r="O11" s="75"/>
      <c r="P11" s="75"/>
    </row>
    <row r="12" spans="1:16" s="76" customFormat="1" ht="12.75" customHeight="1">
      <c r="A12" s="160"/>
      <c r="B12" s="154"/>
      <c r="C12" s="97"/>
      <c r="D12" s="97"/>
      <c r="E12" s="97"/>
      <c r="F12" s="97"/>
      <c r="G12" s="97"/>
      <c r="H12" s="97"/>
      <c r="I12" s="103"/>
      <c r="J12" s="75"/>
      <c r="K12" s="348"/>
      <c r="L12" s="75"/>
      <c r="M12" s="75"/>
      <c r="N12" s="75"/>
      <c r="O12" s="75"/>
      <c r="P12" s="75"/>
    </row>
    <row r="13" spans="1:16" s="57" customFormat="1" ht="12.75" customHeight="1">
      <c r="A13" s="46" t="s">
        <v>48</v>
      </c>
      <c r="B13" s="324">
        <v>104718</v>
      </c>
      <c r="C13" s="156">
        <v>80506</v>
      </c>
      <c r="D13" s="156">
        <v>2679</v>
      </c>
      <c r="E13" s="156">
        <v>4293</v>
      </c>
      <c r="F13" s="156">
        <v>2483</v>
      </c>
      <c r="G13" s="156">
        <v>5550</v>
      </c>
      <c r="H13" s="156">
        <v>6776</v>
      </c>
      <c r="I13" s="157">
        <v>2431</v>
      </c>
      <c r="J13" s="77"/>
      <c r="K13" s="348"/>
      <c r="L13" s="77"/>
      <c r="M13" s="77"/>
      <c r="N13" s="77"/>
      <c r="O13" s="77"/>
    </row>
    <row r="14" spans="1:16" s="57" customFormat="1">
      <c r="A14" s="46" t="s">
        <v>51</v>
      </c>
      <c r="B14" s="324">
        <v>87397</v>
      </c>
      <c r="C14" s="156">
        <v>2837</v>
      </c>
      <c r="D14" s="156">
        <v>68506</v>
      </c>
      <c r="E14" s="156">
        <v>4531</v>
      </c>
      <c r="F14" s="156">
        <v>6055</v>
      </c>
      <c r="G14" s="156">
        <v>1962</v>
      </c>
      <c r="H14" s="156">
        <v>1802</v>
      </c>
      <c r="I14" s="157">
        <v>1704</v>
      </c>
      <c r="J14" s="77"/>
      <c r="K14" s="77"/>
      <c r="L14" s="77"/>
      <c r="M14" s="77"/>
      <c r="N14" s="77"/>
      <c r="O14" s="77"/>
    </row>
    <row r="15" spans="1:16" s="57" customFormat="1">
      <c r="A15" s="46" t="s">
        <v>52</v>
      </c>
      <c r="B15" s="324">
        <v>54884</v>
      </c>
      <c r="C15" s="156">
        <v>4986</v>
      </c>
      <c r="D15" s="156">
        <v>5016</v>
      </c>
      <c r="E15" s="156">
        <v>38361</v>
      </c>
      <c r="F15" s="156">
        <v>1482</v>
      </c>
      <c r="G15" s="156">
        <v>1971</v>
      </c>
      <c r="H15" s="156">
        <v>1941</v>
      </c>
      <c r="I15" s="157">
        <v>1127</v>
      </c>
      <c r="J15" s="77"/>
      <c r="K15" s="77"/>
      <c r="L15" s="77"/>
      <c r="M15" s="77"/>
      <c r="N15" s="77"/>
      <c r="O15" s="77"/>
    </row>
    <row r="16" spans="1:16" s="57" customFormat="1">
      <c r="A16" s="46" t="s">
        <v>50</v>
      </c>
      <c r="B16" s="324">
        <v>78706</v>
      </c>
      <c r="C16" s="156">
        <v>2432</v>
      </c>
      <c r="D16" s="156">
        <v>5344</v>
      </c>
      <c r="E16" s="156">
        <v>1280</v>
      </c>
      <c r="F16" s="156">
        <v>60593</v>
      </c>
      <c r="G16" s="156">
        <v>1615</v>
      </c>
      <c r="H16" s="156">
        <v>3138</v>
      </c>
      <c r="I16" s="157">
        <v>4304</v>
      </c>
      <c r="J16" s="77"/>
      <c r="K16" s="77"/>
      <c r="L16" s="77"/>
      <c r="M16" s="77"/>
      <c r="N16" s="77"/>
      <c r="O16" s="77"/>
    </row>
    <row r="17" spans="1:15" s="57" customFormat="1">
      <c r="A17" s="46" t="s">
        <v>47</v>
      </c>
      <c r="B17" s="324">
        <v>42779</v>
      </c>
      <c r="C17" s="156">
        <v>4585</v>
      </c>
      <c r="D17" s="156">
        <v>1773</v>
      </c>
      <c r="E17" s="156">
        <v>1191</v>
      </c>
      <c r="F17" s="156">
        <v>1297</v>
      </c>
      <c r="G17" s="156">
        <v>29249</v>
      </c>
      <c r="H17" s="156">
        <v>1651</v>
      </c>
      <c r="I17" s="157">
        <v>3033</v>
      </c>
      <c r="J17" s="77"/>
      <c r="K17" s="77"/>
      <c r="L17" s="77"/>
      <c r="M17" s="77"/>
      <c r="N17" s="77"/>
      <c r="O17" s="77"/>
    </row>
    <row r="18" spans="1:15" s="57" customFormat="1">
      <c r="A18" s="46" t="s">
        <v>49</v>
      </c>
      <c r="B18" s="324">
        <v>66021</v>
      </c>
      <c r="C18" s="156">
        <v>4350</v>
      </c>
      <c r="D18" s="156">
        <v>960</v>
      </c>
      <c r="E18" s="156">
        <v>1008</v>
      </c>
      <c r="F18" s="156">
        <v>2288</v>
      </c>
      <c r="G18" s="156">
        <v>1716</v>
      </c>
      <c r="H18" s="156">
        <v>51717</v>
      </c>
      <c r="I18" s="157">
        <v>3982</v>
      </c>
      <c r="J18" s="77"/>
      <c r="K18" s="77"/>
      <c r="L18" s="77"/>
      <c r="M18" s="77"/>
      <c r="N18" s="77"/>
      <c r="O18" s="77"/>
    </row>
    <row r="19" spans="1:15" s="57" customFormat="1">
      <c r="A19" s="46" t="s">
        <v>408</v>
      </c>
      <c r="B19" s="324">
        <v>64447</v>
      </c>
      <c r="C19" s="156">
        <v>3671</v>
      </c>
      <c r="D19" s="156">
        <v>2594</v>
      </c>
      <c r="E19" s="156">
        <v>1544</v>
      </c>
      <c r="F19" s="156">
        <v>5211</v>
      </c>
      <c r="G19" s="156">
        <v>4233</v>
      </c>
      <c r="H19" s="156">
        <v>6966</v>
      </c>
      <c r="I19" s="157">
        <v>40228</v>
      </c>
      <c r="J19" s="77"/>
      <c r="K19" s="77"/>
      <c r="L19" s="77"/>
      <c r="M19" s="77"/>
      <c r="N19" s="77"/>
      <c r="O19" s="77"/>
    </row>
    <row r="20" spans="1:15" s="79" customFormat="1">
      <c r="A20" s="78" t="s">
        <v>560</v>
      </c>
      <c r="B20" s="154">
        <v>236195</v>
      </c>
      <c r="C20" s="97">
        <v>49213</v>
      </c>
      <c r="D20" s="97">
        <v>41238</v>
      </c>
      <c r="E20" s="97">
        <v>24545</v>
      </c>
      <c r="F20" s="97">
        <v>37685</v>
      </c>
      <c r="G20" s="97">
        <v>21678</v>
      </c>
      <c r="H20" s="97">
        <v>35248</v>
      </c>
      <c r="I20" s="103">
        <v>26588</v>
      </c>
    </row>
    <row r="21" spans="1:15">
      <c r="A21" s="46" t="s">
        <v>48</v>
      </c>
      <c r="B21" s="324">
        <v>49858</v>
      </c>
      <c r="C21" s="156">
        <v>38114</v>
      </c>
      <c r="D21" s="156">
        <v>1300</v>
      </c>
      <c r="E21" s="156">
        <v>2140</v>
      </c>
      <c r="F21" s="156">
        <v>1163</v>
      </c>
      <c r="G21" s="156">
        <v>2686</v>
      </c>
      <c r="H21" s="156">
        <v>3319</v>
      </c>
      <c r="I21" s="157">
        <v>1136</v>
      </c>
    </row>
    <row r="22" spans="1:15">
      <c r="A22" s="46" t="s">
        <v>51</v>
      </c>
      <c r="B22" s="324">
        <v>41478</v>
      </c>
      <c r="C22" s="156">
        <v>1432</v>
      </c>
      <c r="D22" s="156">
        <v>32269</v>
      </c>
      <c r="E22" s="156">
        <v>2137</v>
      </c>
      <c r="F22" s="156">
        <v>3005</v>
      </c>
      <c r="G22" s="156">
        <v>916</v>
      </c>
      <c r="H22" s="156">
        <v>893</v>
      </c>
      <c r="I22" s="157">
        <v>826</v>
      </c>
    </row>
    <row r="23" spans="1:15">
      <c r="A23" s="46" t="s">
        <v>52</v>
      </c>
      <c r="B23" s="324">
        <v>25807</v>
      </c>
      <c r="C23" s="156">
        <v>2386</v>
      </c>
      <c r="D23" s="156">
        <v>2455</v>
      </c>
      <c r="E23" s="156">
        <v>17798</v>
      </c>
      <c r="F23" s="156">
        <v>729</v>
      </c>
      <c r="G23" s="156">
        <v>960</v>
      </c>
      <c r="H23" s="156">
        <v>946</v>
      </c>
      <c r="I23" s="157">
        <v>533</v>
      </c>
    </row>
    <row r="24" spans="1:15">
      <c r="A24" s="46" t="s">
        <v>50</v>
      </c>
      <c r="B24" s="324">
        <v>37141</v>
      </c>
      <c r="C24" s="156">
        <v>1179</v>
      </c>
      <c r="D24" s="156">
        <v>2566</v>
      </c>
      <c r="E24" s="156">
        <v>616</v>
      </c>
      <c r="F24" s="156">
        <v>28518</v>
      </c>
      <c r="G24" s="156">
        <v>750</v>
      </c>
      <c r="H24" s="156">
        <v>1506</v>
      </c>
      <c r="I24" s="157">
        <v>2006</v>
      </c>
    </row>
    <row r="25" spans="1:15">
      <c r="A25" s="46" t="s">
        <v>47</v>
      </c>
      <c r="B25" s="324">
        <v>19913</v>
      </c>
      <c r="C25" s="156">
        <v>2208</v>
      </c>
      <c r="D25" s="156">
        <v>851</v>
      </c>
      <c r="E25" s="156">
        <v>566</v>
      </c>
      <c r="F25" s="156">
        <v>633</v>
      </c>
      <c r="G25" s="156">
        <v>13490</v>
      </c>
      <c r="H25" s="156">
        <v>771</v>
      </c>
      <c r="I25" s="157">
        <v>1394</v>
      </c>
    </row>
    <row r="26" spans="1:15">
      <c r="A26" s="46" t="s">
        <v>49</v>
      </c>
      <c r="B26" s="324">
        <v>31160</v>
      </c>
      <c r="C26" s="156">
        <v>2109</v>
      </c>
      <c r="D26" s="156">
        <v>486</v>
      </c>
      <c r="E26" s="156">
        <v>479</v>
      </c>
      <c r="F26" s="156">
        <v>1080</v>
      </c>
      <c r="G26" s="156">
        <v>824</v>
      </c>
      <c r="H26" s="156">
        <v>24345</v>
      </c>
      <c r="I26" s="157">
        <v>1837</v>
      </c>
    </row>
    <row r="27" spans="1:15">
      <c r="A27" s="46" t="s">
        <v>408</v>
      </c>
      <c r="B27" s="324">
        <v>30838</v>
      </c>
      <c r="C27" s="156">
        <v>1785</v>
      </c>
      <c r="D27" s="156">
        <v>1311</v>
      </c>
      <c r="E27" s="156">
        <v>809</v>
      </c>
      <c r="F27" s="156">
        <v>2557</v>
      </c>
      <c r="G27" s="156">
        <v>2052</v>
      </c>
      <c r="H27" s="156">
        <v>3468</v>
      </c>
      <c r="I27" s="157">
        <v>18856</v>
      </c>
    </row>
    <row r="28" spans="1:15" s="79" customFormat="1">
      <c r="A28" s="78" t="s">
        <v>561</v>
      </c>
      <c r="B28" s="154">
        <v>262757</v>
      </c>
      <c r="C28" s="97">
        <v>54154</v>
      </c>
      <c r="D28" s="97">
        <v>45634</v>
      </c>
      <c r="E28" s="97">
        <v>27663</v>
      </c>
      <c r="F28" s="97">
        <v>41724</v>
      </c>
      <c r="G28" s="97">
        <v>24618</v>
      </c>
      <c r="H28" s="97">
        <v>38743</v>
      </c>
      <c r="I28" s="103">
        <v>30221</v>
      </c>
    </row>
    <row r="29" spans="1:15">
      <c r="A29" s="46" t="s">
        <v>48</v>
      </c>
      <c r="B29" s="324">
        <v>54860</v>
      </c>
      <c r="C29" s="156">
        <v>42392</v>
      </c>
      <c r="D29" s="156">
        <v>1379</v>
      </c>
      <c r="E29" s="156">
        <v>2153</v>
      </c>
      <c r="F29" s="156">
        <v>1320</v>
      </c>
      <c r="G29" s="156">
        <v>2864</v>
      </c>
      <c r="H29" s="156">
        <v>3457</v>
      </c>
      <c r="I29" s="157">
        <v>1295</v>
      </c>
    </row>
    <row r="30" spans="1:15">
      <c r="A30" s="46" t="s">
        <v>51</v>
      </c>
      <c r="B30" s="324">
        <v>45919</v>
      </c>
      <c r="C30" s="156">
        <v>1405</v>
      </c>
      <c r="D30" s="156">
        <v>36237</v>
      </c>
      <c r="E30" s="156">
        <v>2394</v>
      </c>
      <c r="F30" s="156">
        <v>3050</v>
      </c>
      <c r="G30" s="156">
        <v>1046</v>
      </c>
      <c r="H30" s="156">
        <v>909</v>
      </c>
      <c r="I30" s="157">
        <v>878</v>
      </c>
    </row>
    <row r="31" spans="1:15">
      <c r="A31" s="46" t="s">
        <v>52</v>
      </c>
      <c r="B31" s="324">
        <v>29077</v>
      </c>
      <c r="C31" s="156">
        <v>2600</v>
      </c>
      <c r="D31" s="156">
        <v>2561</v>
      </c>
      <c r="E31" s="156">
        <v>20563</v>
      </c>
      <c r="F31" s="156">
        <v>753</v>
      </c>
      <c r="G31" s="156">
        <v>1011</v>
      </c>
      <c r="H31" s="156">
        <v>995</v>
      </c>
      <c r="I31" s="157">
        <v>594</v>
      </c>
    </row>
    <row r="32" spans="1:15">
      <c r="A32" s="46" t="s">
        <v>50</v>
      </c>
      <c r="B32" s="324">
        <v>41565</v>
      </c>
      <c r="C32" s="156">
        <v>1253</v>
      </c>
      <c r="D32" s="156">
        <v>2778</v>
      </c>
      <c r="E32" s="156">
        <v>664</v>
      </c>
      <c r="F32" s="156">
        <v>32075</v>
      </c>
      <c r="G32" s="156">
        <v>865</v>
      </c>
      <c r="H32" s="156">
        <v>1632</v>
      </c>
      <c r="I32" s="157">
        <v>2298</v>
      </c>
    </row>
    <row r="33" spans="1:9">
      <c r="A33" s="46" t="s">
        <v>47</v>
      </c>
      <c r="B33" s="324">
        <v>22866</v>
      </c>
      <c r="C33" s="156">
        <v>2377</v>
      </c>
      <c r="D33" s="156">
        <v>922</v>
      </c>
      <c r="E33" s="156">
        <v>625</v>
      </c>
      <c r="F33" s="156">
        <v>664</v>
      </c>
      <c r="G33" s="156">
        <v>15759</v>
      </c>
      <c r="H33" s="156">
        <v>880</v>
      </c>
      <c r="I33" s="157">
        <v>1639</v>
      </c>
    </row>
    <row r="34" spans="1:9">
      <c r="A34" s="46" t="s">
        <v>49</v>
      </c>
      <c r="B34" s="324">
        <v>34861</v>
      </c>
      <c r="C34" s="156">
        <v>2241</v>
      </c>
      <c r="D34" s="156">
        <v>474</v>
      </c>
      <c r="E34" s="156">
        <v>529</v>
      </c>
      <c r="F34" s="156">
        <v>1208</v>
      </c>
      <c r="G34" s="156">
        <v>892</v>
      </c>
      <c r="H34" s="156">
        <v>27372</v>
      </c>
      <c r="I34" s="157">
        <v>2145</v>
      </c>
    </row>
    <row r="35" spans="1:9">
      <c r="A35" s="46" t="s">
        <v>408</v>
      </c>
      <c r="B35" s="324">
        <v>33609</v>
      </c>
      <c r="C35" s="156">
        <v>1886</v>
      </c>
      <c r="D35" s="156">
        <v>1283</v>
      </c>
      <c r="E35" s="156">
        <v>735</v>
      </c>
      <c r="F35" s="156">
        <v>2654</v>
      </c>
      <c r="G35" s="156">
        <v>2181</v>
      </c>
      <c r="H35" s="156">
        <v>3498</v>
      </c>
      <c r="I35" s="157">
        <v>21372</v>
      </c>
    </row>
  </sheetData>
  <mergeCells count="2">
    <mergeCell ref="A8:A9"/>
    <mergeCell ref="B8:I8"/>
  </mergeCells>
  <pageMargins left="0.39370078740157483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2"/>
  <sheetViews>
    <sheetView zoomScaleNormal="100" workbookViewId="0">
      <pane ySplit="6" topLeftCell="A7" activePane="bottomLeft" state="frozen"/>
      <selection pane="bottomLeft" activeCell="D7" sqref="D7"/>
    </sheetView>
  </sheetViews>
  <sheetFormatPr defaultColWidth="9" defaultRowHeight="12.6"/>
  <cols>
    <col min="1" max="1" width="10.59765625" style="14" customWidth="1"/>
    <col min="2" max="2" width="10.5" style="14" customWidth="1"/>
    <col min="3" max="6" width="13.19921875" style="14" customWidth="1"/>
    <col min="7" max="7" width="10.8984375" style="14" customWidth="1"/>
    <col min="8" max="8" width="11.59765625" style="14" customWidth="1"/>
    <col min="9" max="10" width="10.8984375" style="14" customWidth="1"/>
    <col min="11" max="11" width="10.09765625" style="14" customWidth="1"/>
    <col min="12" max="12" width="11.5" style="14" customWidth="1"/>
    <col min="13" max="13" width="12.09765625" style="24" customWidth="1"/>
    <col min="14" max="16384" width="9" style="14"/>
  </cols>
  <sheetData>
    <row r="1" spans="1:14">
      <c r="A1" s="4" t="s">
        <v>611</v>
      </c>
      <c r="B1" s="4"/>
      <c r="C1" s="11"/>
      <c r="D1" s="11"/>
      <c r="E1" s="11"/>
      <c r="F1" s="11"/>
      <c r="G1" s="11"/>
      <c r="H1" s="11"/>
      <c r="I1" s="12"/>
      <c r="J1" s="11"/>
      <c r="K1" s="4"/>
      <c r="L1" s="4"/>
      <c r="M1" s="13"/>
    </row>
    <row r="2" spans="1:14" s="19" customFormat="1">
      <c r="A2" s="382" t="s">
        <v>634</v>
      </c>
      <c r="B2" s="382"/>
      <c r="C2" s="382"/>
      <c r="D2" s="382"/>
      <c r="E2" s="382"/>
      <c r="F2" s="382"/>
      <c r="G2" s="383"/>
      <c r="H2" s="11"/>
      <c r="I2" s="15"/>
      <c r="J2" s="15"/>
      <c r="K2" s="16"/>
      <c r="L2" s="17"/>
      <c r="M2" s="18"/>
    </row>
    <row r="3" spans="1:14">
      <c r="A3" s="13"/>
      <c r="B3" s="13"/>
      <c r="C3" s="20"/>
      <c r="D3" s="4"/>
      <c r="E3" s="4"/>
      <c r="F3" s="21"/>
      <c r="G3" s="21"/>
      <c r="H3" s="4"/>
      <c r="I3" s="4"/>
      <c r="J3" s="21"/>
      <c r="K3" s="21"/>
      <c r="L3" s="21"/>
      <c r="M3" s="21"/>
    </row>
    <row r="4" spans="1:14" ht="15" customHeight="1">
      <c r="A4" s="410" t="s">
        <v>424</v>
      </c>
      <c r="B4" s="411"/>
      <c r="C4" s="416" t="s">
        <v>426</v>
      </c>
      <c r="D4" s="417"/>
      <c r="E4" s="417"/>
      <c r="F4" s="417"/>
      <c r="G4" s="416" t="s">
        <v>427</v>
      </c>
      <c r="H4" s="417"/>
      <c r="I4" s="417"/>
      <c r="J4" s="417"/>
      <c r="K4" s="416" t="s">
        <v>428</v>
      </c>
      <c r="L4" s="417"/>
      <c r="M4" s="417"/>
    </row>
    <row r="5" spans="1:14" ht="15" customHeight="1">
      <c r="A5" s="412"/>
      <c r="B5" s="413"/>
      <c r="C5" s="411" t="s">
        <v>425</v>
      </c>
      <c r="D5" s="420" t="s">
        <v>429</v>
      </c>
      <c r="E5" s="420" t="s">
        <v>430</v>
      </c>
      <c r="F5" s="420" t="s">
        <v>431</v>
      </c>
      <c r="G5" s="420" t="s">
        <v>432</v>
      </c>
      <c r="H5" s="420" t="s">
        <v>433</v>
      </c>
      <c r="I5" s="420" t="s">
        <v>434</v>
      </c>
      <c r="J5" s="420" t="s">
        <v>435</v>
      </c>
      <c r="K5" s="420" t="s">
        <v>432</v>
      </c>
      <c r="L5" s="420" t="s">
        <v>436</v>
      </c>
      <c r="M5" s="418" t="s">
        <v>437</v>
      </c>
    </row>
    <row r="6" spans="1:14" ht="15" customHeight="1">
      <c r="A6" s="414"/>
      <c r="B6" s="415"/>
      <c r="C6" s="415"/>
      <c r="D6" s="421"/>
      <c r="E6" s="421"/>
      <c r="F6" s="421"/>
      <c r="G6" s="421"/>
      <c r="H6" s="421"/>
      <c r="I6" s="421"/>
      <c r="J6" s="421"/>
      <c r="K6" s="421"/>
      <c r="L6" s="421"/>
      <c r="M6" s="419"/>
    </row>
    <row r="7" spans="1:14" s="24" customFormat="1">
      <c r="A7" s="22"/>
      <c r="B7" s="22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</row>
    <row r="8" spans="1:14" ht="12.75" customHeight="1">
      <c r="A8" s="4"/>
      <c r="B8" s="25"/>
      <c r="C8" s="25"/>
      <c r="D8" s="25"/>
      <c r="E8" s="25"/>
      <c r="F8" s="26" t="s">
        <v>411</v>
      </c>
      <c r="G8" s="385" t="s">
        <v>412</v>
      </c>
      <c r="H8" s="25"/>
      <c r="I8" s="25"/>
      <c r="J8" s="25"/>
      <c r="K8" s="25"/>
      <c r="L8" s="25"/>
      <c r="M8" s="25"/>
    </row>
    <row r="9" spans="1:14" s="35" customFormat="1" ht="15">
      <c r="A9" s="28" t="s">
        <v>325</v>
      </c>
      <c r="B9" s="29" t="s">
        <v>352</v>
      </c>
      <c r="C9" s="30" t="s">
        <v>402</v>
      </c>
      <c r="D9" s="31">
        <v>21973.7</v>
      </c>
      <c r="E9" s="31">
        <v>27327</v>
      </c>
      <c r="F9" s="30" t="s">
        <v>403</v>
      </c>
      <c r="G9" s="30" t="s">
        <v>404</v>
      </c>
      <c r="H9" s="31">
        <v>27124</v>
      </c>
      <c r="I9" s="31">
        <v>22177.599999999999</v>
      </c>
      <c r="J9" s="30" t="s">
        <v>405</v>
      </c>
      <c r="K9" s="32" t="s">
        <v>353</v>
      </c>
      <c r="L9" s="30" t="s">
        <v>1</v>
      </c>
      <c r="M9" s="33" t="s">
        <v>353</v>
      </c>
      <c r="N9" s="34"/>
    </row>
    <row r="10" spans="1:14">
      <c r="A10" s="384" t="s">
        <v>311</v>
      </c>
      <c r="B10" s="37" t="s">
        <v>0</v>
      </c>
      <c r="C10" s="3">
        <v>12626.3</v>
      </c>
      <c r="D10" s="38">
        <v>5373.1</v>
      </c>
      <c r="E10" s="38">
        <v>6978.1</v>
      </c>
      <c r="F10" s="38">
        <v>275.10000000000002</v>
      </c>
      <c r="G10" s="38">
        <v>12721.6</v>
      </c>
      <c r="H10" s="39">
        <v>6192</v>
      </c>
      <c r="I10" s="38">
        <v>6159.2</v>
      </c>
      <c r="J10" s="38">
        <v>370.4</v>
      </c>
      <c r="K10" s="38">
        <v>-95.3</v>
      </c>
      <c r="L10" s="30" t="s">
        <v>1</v>
      </c>
      <c r="M10" s="40">
        <v>-95.3</v>
      </c>
      <c r="N10" s="34"/>
    </row>
    <row r="11" spans="1:14">
      <c r="A11" s="13"/>
      <c r="B11" s="37" t="s">
        <v>2</v>
      </c>
      <c r="C11" s="3">
        <v>9379.2999999999993</v>
      </c>
      <c r="D11" s="38">
        <v>3444.3</v>
      </c>
      <c r="E11" s="38">
        <v>5910.7</v>
      </c>
      <c r="F11" s="38">
        <v>24.3</v>
      </c>
      <c r="G11" s="38">
        <v>9578.7999999999993</v>
      </c>
      <c r="H11" s="41">
        <v>4644.8999999999996</v>
      </c>
      <c r="I11" s="38">
        <v>4710.1000000000004</v>
      </c>
      <c r="J11" s="38">
        <v>223.8</v>
      </c>
      <c r="K11" s="38">
        <v>-199.5</v>
      </c>
      <c r="L11" s="30" t="s">
        <v>1</v>
      </c>
      <c r="M11" s="40">
        <v>-199.5</v>
      </c>
      <c r="N11" s="34"/>
    </row>
    <row r="12" spans="1:14">
      <c r="A12" s="13"/>
      <c r="B12" s="37" t="s">
        <v>3</v>
      </c>
      <c r="C12" s="3">
        <v>8949.2999999999993</v>
      </c>
      <c r="D12" s="38">
        <v>3455.3</v>
      </c>
      <c r="E12" s="38">
        <v>5477.7</v>
      </c>
      <c r="F12" s="38">
        <v>16.3</v>
      </c>
      <c r="G12" s="38">
        <v>9158.7000000000007</v>
      </c>
      <c r="H12" s="41">
        <v>5460.7</v>
      </c>
      <c r="I12" s="38">
        <v>3472.3</v>
      </c>
      <c r="J12" s="38">
        <v>225.7</v>
      </c>
      <c r="K12" s="38">
        <v>-209.4</v>
      </c>
      <c r="L12" s="30" t="s">
        <v>1</v>
      </c>
      <c r="M12" s="42">
        <v>-209.4</v>
      </c>
      <c r="N12" s="34"/>
    </row>
    <row r="13" spans="1:14">
      <c r="A13" s="13"/>
      <c r="B13" s="37" t="s">
        <v>4</v>
      </c>
      <c r="C13" s="3">
        <v>6727.7</v>
      </c>
      <c r="D13" s="38">
        <v>2852.5</v>
      </c>
      <c r="E13" s="38">
        <v>3857.9</v>
      </c>
      <c r="F13" s="38">
        <v>17.3</v>
      </c>
      <c r="G13" s="38">
        <v>6977.1</v>
      </c>
      <c r="H13" s="41">
        <v>4196.5</v>
      </c>
      <c r="I13" s="38">
        <v>2513.9</v>
      </c>
      <c r="J13" s="38">
        <v>266.7</v>
      </c>
      <c r="K13" s="38">
        <v>-249.4</v>
      </c>
      <c r="L13" s="30" t="s">
        <v>1</v>
      </c>
      <c r="M13" s="40">
        <v>-249.4</v>
      </c>
      <c r="N13" s="34"/>
    </row>
    <row r="14" spans="1:14" s="35" customFormat="1">
      <c r="A14" s="43"/>
      <c r="B14" s="29" t="s">
        <v>5</v>
      </c>
      <c r="C14" s="44">
        <v>4483.2</v>
      </c>
      <c r="D14" s="32">
        <v>2237</v>
      </c>
      <c r="E14" s="31">
        <v>2173.5</v>
      </c>
      <c r="F14" s="31">
        <v>72.7</v>
      </c>
      <c r="G14" s="31">
        <v>4635.3</v>
      </c>
      <c r="H14" s="30">
        <v>2601.1999999999998</v>
      </c>
      <c r="I14" s="31">
        <v>1809.3</v>
      </c>
      <c r="J14" s="31">
        <v>224.8</v>
      </c>
      <c r="K14" s="31">
        <v>-152.1</v>
      </c>
      <c r="L14" s="30" t="s">
        <v>1</v>
      </c>
      <c r="M14" s="33">
        <v>-152.1</v>
      </c>
      <c r="N14" s="34"/>
    </row>
    <row r="15" spans="1:14" s="35" customFormat="1">
      <c r="A15" s="43"/>
      <c r="B15" s="29" t="s">
        <v>191</v>
      </c>
      <c r="C15" s="44">
        <v>4388.3</v>
      </c>
      <c r="D15" s="44">
        <v>2631.3</v>
      </c>
      <c r="E15" s="31">
        <v>1644.2</v>
      </c>
      <c r="F15" s="31">
        <v>112.8</v>
      </c>
      <c r="G15" s="31">
        <v>4533.8</v>
      </c>
      <c r="H15" s="44">
        <v>2293.6</v>
      </c>
      <c r="I15" s="44">
        <v>1981.9</v>
      </c>
      <c r="J15" s="44">
        <v>258.3</v>
      </c>
      <c r="K15" s="31">
        <v>-145.5</v>
      </c>
      <c r="L15" s="30" t="s">
        <v>1</v>
      </c>
      <c r="M15" s="45">
        <v>-145.5</v>
      </c>
      <c r="N15" s="34"/>
    </row>
    <row r="16" spans="1:14" s="35" customFormat="1">
      <c r="A16" s="43"/>
      <c r="B16" s="46">
        <v>2017</v>
      </c>
      <c r="C16" s="47">
        <v>413.7</v>
      </c>
      <c r="D16" s="48">
        <v>238.4</v>
      </c>
      <c r="E16" s="48">
        <v>161.9</v>
      </c>
      <c r="F16" s="41">
        <v>13.3</v>
      </c>
      <c r="G16" s="41">
        <v>412.2</v>
      </c>
      <c r="H16" s="48">
        <v>212.6</v>
      </c>
      <c r="I16" s="48">
        <v>187.8</v>
      </c>
      <c r="J16" s="47">
        <v>11.9</v>
      </c>
      <c r="K16" s="47">
        <v>1.4</v>
      </c>
      <c r="L16" s="49" t="s">
        <v>1</v>
      </c>
      <c r="M16" s="50">
        <v>1.4</v>
      </c>
      <c r="N16" s="34"/>
    </row>
    <row r="17" spans="1:14" s="11" customFormat="1">
      <c r="B17" s="51">
        <v>2018</v>
      </c>
      <c r="C17" s="58">
        <v>465.3</v>
      </c>
      <c r="D17" s="58">
        <v>269.60000000000002</v>
      </c>
      <c r="E17" s="58">
        <v>180.2</v>
      </c>
      <c r="F17" s="58">
        <v>15.5</v>
      </c>
      <c r="G17" s="58">
        <v>461.7</v>
      </c>
      <c r="H17" s="51">
        <v>241.3</v>
      </c>
      <c r="I17" s="58">
        <v>208.5</v>
      </c>
      <c r="J17" s="288">
        <v>11.9</v>
      </c>
      <c r="K17" s="58">
        <v>3.6</v>
      </c>
      <c r="L17" s="64" t="s">
        <v>1</v>
      </c>
      <c r="M17" s="36">
        <v>3.6</v>
      </c>
    </row>
    <row r="18" spans="1:14" s="35" customFormat="1">
      <c r="A18" s="43"/>
      <c r="B18" s="52"/>
      <c r="C18" s="53"/>
      <c r="D18" s="53"/>
      <c r="E18" s="53"/>
      <c r="F18" s="31"/>
      <c r="G18" s="31"/>
      <c r="H18" s="53"/>
      <c r="I18" s="53"/>
      <c r="J18" s="53"/>
      <c r="K18" s="53"/>
      <c r="L18" s="53"/>
      <c r="M18" s="54"/>
      <c r="N18" s="34"/>
    </row>
    <row r="19" spans="1:14" s="35" customFormat="1" ht="15">
      <c r="A19" s="43" t="s">
        <v>6</v>
      </c>
      <c r="B19" s="29" t="s">
        <v>352</v>
      </c>
      <c r="C19" s="30" t="s">
        <v>354</v>
      </c>
      <c r="D19" s="31">
        <v>12900.4</v>
      </c>
      <c r="E19" s="31">
        <v>14223.7</v>
      </c>
      <c r="F19" s="30" t="s">
        <v>355</v>
      </c>
      <c r="G19" s="30" t="s">
        <v>356</v>
      </c>
      <c r="H19" s="31">
        <v>12900.4</v>
      </c>
      <c r="I19" s="31">
        <v>9073.2000000000007</v>
      </c>
      <c r="J19" s="30" t="s">
        <v>357</v>
      </c>
      <c r="K19" s="32" t="s">
        <v>358</v>
      </c>
      <c r="L19" s="32">
        <v>5150.3999999999996</v>
      </c>
      <c r="M19" s="33" t="s">
        <v>359</v>
      </c>
      <c r="N19" s="34"/>
    </row>
    <row r="20" spans="1:14">
      <c r="A20" s="384" t="s">
        <v>7</v>
      </c>
      <c r="B20" s="37" t="s">
        <v>0</v>
      </c>
      <c r="C20" s="3">
        <v>6359.7</v>
      </c>
      <c r="D20" s="39">
        <v>3129</v>
      </c>
      <c r="E20" s="39">
        <v>3063</v>
      </c>
      <c r="F20" s="41">
        <v>167.7</v>
      </c>
      <c r="G20" s="41">
        <v>5620.2</v>
      </c>
      <c r="H20" s="39">
        <v>3129</v>
      </c>
      <c r="I20" s="38">
        <v>2244.1</v>
      </c>
      <c r="J20" s="38">
        <v>247.1</v>
      </c>
      <c r="K20" s="32">
        <v>739.5</v>
      </c>
      <c r="L20" s="32">
        <v>818.9</v>
      </c>
      <c r="M20" s="40">
        <v>-79.400000000000006</v>
      </c>
      <c r="N20" s="34"/>
    </row>
    <row r="21" spans="1:14">
      <c r="A21" s="13"/>
      <c r="B21" s="37" t="s">
        <v>2</v>
      </c>
      <c r="C21" s="3">
        <v>4660.2</v>
      </c>
      <c r="D21" s="41">
        <v>2075.6999999999998</v>
      </c>
      <c r="E21" s="41">
        <v>2569.1999999999998</v>
      </c>
      <c r="F21" s="41">
        <v>15.3</v>
      </c>
      <c r="G21" s="41">
        <v>3587.5</v>
      </c>
      <c r="H21" s="41">
        <v>2075.6999999999998</v>
      </c>
      <c r="I21" s="38">
        <v>1368.6</v>
      </c>
      <c r="J21" s="38">
        <v>143.19999999999999</v>
      </c>
      <c r="K21" s="32">
        <v>1072.7</v>
      </c>
      <c r="L21" s="32">
        <v>1200.5999999999999</v>
      </c>
      <c r="M21" s="40">
        <v>-127.9</v>
      </c>
      <c r="N21" s="34"/>
    </row>
    <row r="22" spans="1:14">
      <c r="A22" s="13"/>
      <c r="B22" s="37" t="s">
        <v>3</v>
      </c>
      <c r="C22" s="3">
        <v>5473.3</v>
      </c>
      <c r="D22" s="41">
        <v>2322.6999999999998</v>
      </c>
      <c r="E22" s="39">
        <v>3138</v>
      </c>
      <c r="F22" s="41">
        <v>12.6</v>
      </c>
      <c r="G22" s="41">
        <v>3596.9</v>
      </c>
      <c r="H22" s="41">
        <v>2322.6999999999998</v>
      </c>
      <c r="I22" s="38">
        <v>1132.5999999999999</v>
      </c>
      <c r="J22" s="38">
        <v>141.6</v>
      </c>
      <c r="K22" s="32">
        <v>1876.4</v>
      </c>
      <c r="L22" s="32">
        <v>2005.4</v>
      </c>
      <c r="M22" s="40">
        <v>-129</v>
      </c>
      <c r="N22" s="34"/>
    </row>
    <row r="23" spans="1:14">
      <c r="A23" s="13"/>
      <c r="B23" s="37" t="s">
        <v>4</v>
      </c>
      <c r="C23" s="3">
        <v>4210.8999999999996</v>
      </c>
      <c r="D23" s="39">
        <v>1828</v>
      </c>
      <c r="E23" s="41">
        <v>2368.5</v>
      </c>
      <c r="F23" s="41">
        <v>14.4</v>
      </c>
      <c r="G23" s="39">
        <v>3070.1</v>
      </c>
      <c r="H23" s="39">
        <v>1828</v>
      </c>
      <c r="I23" s="38">
        <v>1024.5</v>
      </c>
      <c r="J23" s="38">
        <v>217.6</v>
      </c>
      <c r="K23" s="32">
        <v>1140.8</v>
      </c>
      <c r="L23" s="32">
        <v>1344</v>
      </c>
      <c r="M23" s="40">
        <v>-203.2</v>
      </c>
      <c r="N23" s="34"/>
    </row>
    <row r="24" spans="1:14">
      <c r="A24" s="13"/>
      <c r="B24" s="29" t="s">
        <v>5</v>
      </c>
      <c r="C24" s="3">
        <v>2656.9</v>
      </c>
      <c r="D24" s="39">
        <v>1289.9000000000001</v>
      </c>
      <c r="E24" s="41">
        <v>1311.3</v>
      </c>
      <c r="F24" s="38">
        <v>55.7</v>
      </c>
      <c r="G24" s="41">
        <v>2427.6999999999998</v>
      </c>
      <c r="H24" s="41">
        <v>1289.9000000000001</v>
      </c>
      <c r="I24" s="38">
        <v>947.1</v>
      </c>
      <c r="J24" s="38">
        <v>190.7</v>
      </c>
      <c r="K24" s="32">
        <v>229.2</v>
      </c>
      <c r="L24" s="32">
        <v>364.2</v>
      </c>
      <c r="M24" s="40">
        <v>-135</v>
      </c>
      <c r="N24" s="34"/>
    </row>
    <row r="25" spans="1:14">
      <c r="A25" s="4"/>
      <c r="B25" s="37" t="s">
        <v>191</v>
      </c>
      <c r="C25" s="38">
        <v>2373.9</v>
      </c>
      <c r="D25" s="3">
        <v>1307.4000000000001</v>
      </c>
      <c r="E25" s="3">
        <v>986.2</v>
      </c>
      <c r="F25" s="38">
        <v>80.3</v>
      </c>
      <c r="G25" s="38">
        <v>2821.9</v>
      </c>
      <c r="H25" s="3">
        <v>1307.4000000000001</v>
      </c>
      <c r="I25" s="3">
        <v>1323.8</v>
      </c>
      <c r="J25" s="3">
        <v>190.6</v>
      </c>
      <c r="K25" s="38">
        <v>-448</v>
      </c>
      <c r="L25" s="38">
        <v>-337.7</v>
      </c>
      <c r="M25" s="55">
        <v>-110.3</v>
      </c>
      <c r="N25" s="56"/>
    </row>
    <row r="26" spans="1:14">
      <c r="A26" s="4"/>
      <c r="B26" s="46">
        <v>2017</v>
      </c>
      <c r="C26" s="3">
        <v>221.6</v>
      </c>
      <c r="D26" s="3">
        <v>113.3</v>
      </c>
      <c r="E26" s="3">
        <v>99.3</v>
      </c>
      <c r="F26" s="3">
        <v>9.1</v>
      </c>
      <c r="G26" s="3">
        <v>246.8</v>
      </c>
      <c r="H26" s="3">
        <v>113.3</v>
      </c>
      <c r="I26" s="3">
        <v>125.2</v>
      </c>
      <c r="J26" s="3">
        <v>8.4</v>
      </c>
      <c r="K26" s="3">
        <v>-25.2</v>
      </c>
      <c r="L26" s="38">
        <v>-25.9</v>
      </c>
      <c r="M26" s="104">
        <v>0.7</v>
      </c>
      <c r="N26" s="56"/>
    </row>
    <row r="27" spans="1:14" s="11" customFormat="1">
      <c r="B27" s="51">
        <v>2018</v>
      </c>
      <c r="C27" s="288">
        <v>252</v>
      </c>
      <c r="D27" s="58">
        <v>129.6</v>
      </c>
      <c r="E27" s="58">
        <v>111.7</v>
      </c>
      <c r="F27" s="58">
        <v>10.7</v>
      </c>
      <c r="G27" s="58">
        <v>278.10000000000002</v>
      </c>
      <c r="H27" s="58">
        <v>129.6</v>
      </c>
      <c r="I27" s="287">
        <v>140</v>
      </c>
      <c r="J27" s="58">
        <v>8.5</v>
      </c>
      <c r="K27" s="58">
        <v>-26.1</v>
      </c>
      <c r="L27" s="288">
        <v>-28.3</v>
      </c>
      <c r="M27" s="36">
        <v>2.2000000000000002</v>
      </c>
    </row>
    <row r="28" spans="1:14">
      <c r="A28" s="4"/>
      <c r="B28" s="37"/>
      <c r="C28" s="47"/>
      <c r="D28" s="47"/>
      <c r="E28" s="47"/>
      <c r="F28" s="41"/>
      <c r="G28" s="41"/>
      <c r="H28" s="47"/>
      <c r="I28" s="47"/>
      <c r="J28" s="47"/>
      <c r="K28" s="47"/>
      <c r="L28" s="47"/>
      <c r="M28" s="50"/>
      <c r="N28" s="56"/>
    </row>
    <row r="29" spans="1:14" s="35" customFormat="1" ht="15">
      <c r="A29" s="43" t="s">
        <v>8</v>
      </c>
      <c r="B29" s="29" t="s">
        <v>352</v>
      </c>
      <c r="C29" s="30" t="s">
        <v>360</v>
      </c>
      <c r="D29" s="31">
        <v>9073.2000000000007</v>
      </c>
      <c r="E29" s="31">
        <v>13104.4</v>
      </c>
      <c r="F29" s="30" t="s">
        <v>361</v>
      </c>
      <c r="G29" s="30" t="s">
        <v>362</v>
      </c>
      <c r="H29" s="31">
        <v>14223.7</v>
      </c>
      <c r="I29" s="31">
        <v>13104.4</v>
      </c>
      <c r="J29" s="30" t="s">
        <v>363</v>
      </c>
      <c r="K29" s="32" t="s">
        <v>364</v>
      </c>
      <c r="L29" s="32">
        <v>-5150.3999999999996</v>
      </c>
      <c r="M29" s="33" t="s">
        <v>365</v>
      </c>
      <c r="N29" s="56"/>
    </row>
    <row r="30" spans="1:14">
      <c r="A30" s="384" t="s">
        <v>9</v>
      </c>
      <c r="B30" s="37" t="s">
        <v>0</v>
      </c>
      <c r="C30" s="3">
        <v>6266.6</v>
      </c>
      <c r="D30" s="38">
        <v>2244.1</v>
      </c>
      <c r="E30" s="38">
        <v>3915.1</v>
      </c>
      <c r="F30" s="41">
        <v>107.4</v>
      </c>
      <c r="G30" s="41">
        <v>7101.4</v>
      </c>
      <c r="H30" s="39">
        <v>3063</v>
      </c>
      <c r="I30" s="38">
        <v>3915.1</v>
      </c>
      <c r="J30" s="38">
        <v>123.3</v>
      </c>
      <c r="K30" s="39">
        <v>-834.8</v>
      </c>
      <c r="L30" s="39">
        <v>-818.9</v>
      </c>
      <c r="M30" s="40">
        <v>-15.9</v>
      </c>
      <c r="N30" s="56"/>
    </row>
    <row r="31" spans="1:14">
      <c r="A31" s="13"/>
      <c r="B31" s="37" t="s">
        <v>2</v>
      </c>
      <c r="C31" s="3">
        <v>4719.1000000000004</v>
      </c>
      <c r="D31" s="38">
        <v>1368.6</v>
      </c>
      <c r="E31" s="38">
        <v>3341.5</v>
      </c>
      <c r="F31" s="39">
        <v>9</v>
      </c>
      <c r="G31" s="41">
        <v>5991.3</v>
      </c>
      <c r="H31" s="41">
        <v>2569.1999999999998</v>
      </c>
      <c r="I31" s="38">
        <v>3341.5</v>
      </c>
      <c r="J31" s="38">
        <v>80.599999999999994</v>
      </c>
      <c r="K31" s="39">
        <v>-1272.2</v>
      </c>
      <c r="L31" s="39">
        <v>-1200.5999999999999</v>
      </c>
      <c r="M31" s="40">
        <v>-71.599999999999994</v>
      </c>
      <c r="N31" s="56"/>
    </row>
    <row r="32" spans="1:14">
      <c r="A32" s="13"/>
      <c r="B32" s="37" t="s">
        <v>3</v>
      </c>
      <c r="C32" s="39">
        <v>3476</v>
      </c>
      <c r="D32" s="38">
        <v>1132.5999999999999</v>
      </c>
      <c r="E32" s="38">
        <v>2339.6999999999998</v>
      </c>
      <c r="F32" s="41">
        <v>3.7</v>
      </c>
      <c r="G32" s="41">
        <v>5561.8</v>
      </c>
      <c r="H32" s="39">
        <v>3138</v>
      </c>
      <c r="I32" s="38">
        <v>2339.6999999999998</v>
      </c>
      <c r="J32" s="38">
        <v>84.1</v>
      </c>
      <c r="K32" s="39">
        <v>-2085.8000000000002</v>
      </c>
      <c r="L32" s="39">
        <v>-2005.4</v>
      </c>
      <c r="M32" s="40">
        <v>-80.400000000000006</v>
      </c>
      <c r="N32" s="56"/>
    </row>
    <row r="33" spans="1:14">
      <c r="A33" s="13"/>
      <c r="B33" s="37" t="s">
        <v>4</v>
      </c>
      <c r="C33" s="3">
        <v>2516.8000000000002</v>
      </c>
      <c r="D33" s="38">
        <v>1024.5</v>
      </c>
      <c r="E33" s="38">
        <v>1489.4</v>
      </c>
      <c r="F33" s="41">
        <v>2.9</v>
      </c>
      <c r="G33" s="39">
        <v>3907</v>
      </c>
      <c r="H33" s="41">
        <v>2368.5</v>
      </c>
      <c r="I33" s="38">
        <v>1489.4</v>
      </c>
      <c r="J33" s="38">
        <v>49.1</v>
      </c>
      <c r="K33" s="39">
        <v>-1390.2</v>
      </c>
      <c r="L33" s="39">
        <v>-1344</v>
      </c>
      <c r="M33" s="40">
        <v>-46.2</v>
      </c>
      <c r="N33" s="56"/>
    </row>
    <row r="34" spans="1:14">
      <c r="A34" s="13"/>
      <c r="B34" s="29" t="s">
        <v>5</v>
      </c>
      <c r="C34" s="3">
        <v>1826.3</v>
      </c>
      <c r="D34" s="38">
        <v>947.1</v>
      </c>
      <c r="E34" s="38">
        <v>862.2</v>
      </c>
      <c r="F34" s="39">
        <v>17</v>
      </c>
      <c r="G34" s="41">
        <v>2207.6</v>
      </c>
      <c r="H34" s="41">
        <v>1311.3</v>
      </c>
      <c r="I34" s="38">
        <v>862.2</v>
      </c>
      <c r="J34" s="38">
        <v>34.1</v>
      </c>
      <c r="K34" s="39">
        <v>-381.3</v>
      </c>
      <c r="L34" s="39">
        <v>-364.2</v>
      </c>
      <c r="M34" s="40">
        <v>-17.100000000000001</v>
      </c>
      <c r="N34" s="56"/>
    </row>
    <row r="35" spans="1:14">
      <c r="A35" s="4"/>
      <c r="B35" s="29" t="s">
        <v>191</v>
      </c>
      <c r="C35" s="44">
        <v>2014.4</v>
      </c>
      <c r="D35" s="44">
        <v>1323.8</v>
      </c>
      <c r="E35" s="31">
        <v>658</v>
      </c>
      <c r="F35" s="32">
        <v>32.5</v>
      </c>
      <c r="G35" s="59">
        <v>1711.9</v>
      </c>
      <c r="H35" s="59">
        <v>986.2</v>
      </c>
      <c r="I35" s="31">
        <v>658</v>
      </c>
      <c r="J35" s="44">
        <v>67.7</v>
      </c>
      <c r="K35" s="32">
        <v>302.5</v>
      </c>
      <c r="L35" s="32">
        <v>337.7</v>
      </c>
      <c r="M35" s="33">
        <v>-35.200000000000003</v>
      </c>
      <c r="N35" s="56"/>
    </row>
    <row r="36" spans="1:14" s="35" customFormat="1">
      <c r="A36" s="43"/>
      <c r="B36" s="46">
        <v>2017</v>
      </c>
      <c r="C36" s="31">
        <v>192</v>
      </c>
      <c r="D36" s="44">
        <v>125.2</v>
      </c>
      <c r="E36" s="44">
        <v>62.6</v>
      </c>
      <c r="F36" s="44">
        <v>4.2</v>
      </c>
      <c r="G36" s="44">
        <v>165.4</v>
      </c>
      <c r="H36" s="44">
        <v>99.3</v>
      </c>
      <c r="I36" s="44">
        <v>62.6</v>
      </c>
      <c r="J36" s="44">
        <v>3.5</v>
      </c>
      <c r="K36" s="44">
        <v>26.6</v>
      </c>
      <c r="L36" s="31">
        <v>25.9</v>
      </c>
      <c r="M36" s="245">
        <v>0.8</v>
      </c>
      <c r="N36" s="34"/>
    </row>
    <row r="37" spans="1:14" s="11" customFormat="1">
      <c r="B37" s="51">
        <v>2018</v>
      </c>
      <c r="C37" s="58">
        <v>213.3</v>
      </c>
      <c r="D37" s="288">
        <v>140</v>
      </c>
      <c r="E37" s="288">
        <v>68.453999999999994</v>
      </c>
      <c r="F37" s="58">
        <v>4.8</v>
      </c>
      <c r="G37" s="51">
        <v>183.6</v>
      </c>
      <c r="H37" s="58">
        <v>111.7</v>
      </c>
      <c r="I37" s="51">
        <v>68.5</v>
      </c>
      <c r="J37" s="58">
        <v>3.4</v>
      </c>
      <c r="K37" s="58">
        <v>29.7</v>
      </c>
      <c r="L37" s="58">
        <v>28.3</v>
      </c>
      <c r="M37" s="36">
        <v>1.4</v>
      </c>
    </row>
    <row r="38" spans="1:14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13"/>
    </row>
    <row r="39" spans="1:14" ht="12.75" customHeight="1">
      <c r="A39" s="61" t="s">
        <v>330</v>
      </c>
      <c r="B39" s="62"/>
      <c r="C39" s="62"/>
      <c r="D39" s="62"/>
      <c r="F39" s="26" t="s">
        <v>308</v>
      </c>
      <c r="G39" s="385" t="s">
        <v>309</v>
      </c>
      <c r="H39" s="62"/>
      <c r="I39" s="62"/>
      <c r="J39" s="62"/>
      <c r="K39" s="62"/>
      <c r="L39" s="62"/>
      <c r="M39" s="13"/>
    </row>
    <row r="40" spans="1:14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13"/>
    </row>
    <row r="41" spans="1:14" ht="15">
      <c r="A41" s="28" t="s">
        <v>325</v>
      </c>
      <c r="B41" s="29" t="s">
        <v>352</v>
      </c>
      <c r="C41" s="30" t="s">
        <v>366</v>
      </c>
      <c r="D41" s="31">
        <v>9.4</v>
      </c>
      <c r="E41" s="31">
        <v>11.6</v>
      </c>
      <c r="F41" s="30" t="s">
        <v>331</v>
      </c>
      <c r="G41" s="30" t="s">
        <v>367</v>
      </c>
      <c r="H41" s="31">
        <v>11.5</v>
      </c>
      <c r="I41" s="31">
        <v>9.4</v>
      </c>
      <c r="J41" s="30" t="s">
        <v>332</v>
      </c>
      <c r="K41" s="32" t="s">
        <v>333</v>
      </c>
      <c r="L41" s="30" t="s">
        <v>1</v>
      </c>
      <c r="M41" s="33" t="s">
        <v>333</v>
      </c>
    </row>
    <row r="42" spans="1:14">
      <c r="A42" s="384" t="s">
        <v>311</v>
      </c>
      <c r="B42" s="37" t="s">
        <v>0</v>
      </c>
      <c r="C42" s="63">
        <v>50.6</v>
      </c>
      <c r="D42" s="63">
        <v>21.5</v>
      </c>
      <c r="E42" s="32">
        <v>28</v>
      </c>
      <c r="F42" s="32">
        <v>1.1000000000000001</v>
      </c>
      <c r="G42" s="32">
        <v>51</v>
      </c>
      <c r="H42" s="30">
        <v>24.8</v>
      </c>
      <c r="I42" s="63">
        <v>24.7</v>
      </c>
      <c r="J42" s="30">
        <v>1.5</v>
      </c>
      <c r="K42" s="32">
        <v>-0.4</v>
      </c>
      <c r="L42" s="30" t="s">
        <v>1</v>
      </c>
      <c r="M42" s="33">
        <v>-0.4</v>
      </c>
    </row>
    <row r="43" spans="1:14">
      <c r="A43" s="13"/>
      <c r="B43" s="37" t="s">
        <v>2</v>
      </c>
      <c r="C43" s="31">
        <v>29.8</v>
      </c>
      <c r="D43" s="31">
        <v>10.9</v>
      </c>
      <c r="E43" s="30">
        <v>18.8</v>
      </c>
      <c r="F43" s="30">
        <v>0.1</v>
      </c>
      <c r="G43" s="30">
        <v>30.4</v>
      </c>
      <c r="H43" s="30">
        <v>14.8</v>
      </c>
      <c r="I43" s="31">
        <v>14.9</v>
      </c>
      <c r="J43" s="32">
        <v>0.7</v>
      </c>
      <c r="K43" s="32">
        <v>-0.6</v>
      </c>
      <c r="L43" s="30" t="s">
        <v>1</v>
      </c>
      <c r="M43" s="33">
        <v>-0.6</v>
      </c>
    </row>
    <row r="44" spans="1:14">
      <c r="A44" s="13"/>
      <c r="B44" s="37" t="s">
        <v>3</v>
      </c>
      <c r="C44" s="31">
        <v>26.2</v>
      </c>
      <c r="D44" s="31">
        <v>10.1</v>
      </c>
      <c r="E44" s="32">
        <v>16</v>
      </c>
      <c r="F44" s="32">
        <v>0.1</v>
      </c>
      <c r="G44" s="30">
        <v>26.8</v>
      </c>
      <c r="H44" s="32">
        <v>16</v>
      </c>
      <c r="I44" s="31">
        <v>10.1</v>
      </c>
      <c r="J44" s="32">
        <v>0.7</v>
      </c>
      <c r="K44" s="32">
        <v>-0.6</v>
      </c>
      <c r="L44" s="30" t="s">
        <v>1</v>
      </c>
      <c r="M44" s="33">
        <v>-0.6</v>
      </c>
    </row>
    <row r="45" spans="1:14">
      <c r="A45" s="13"/>
      <c r="B45" s="37" t="s">
        <v>4</v>
      </c>
      <c r="C45" s="31">
        <v>18.100000000000001</v>
      </c>
      <c r="D45" s="31">
        <v>7.7</v>
      </c>
      <c r="E45" s="30">
        <v>10.3</v>
      </c>
      <c r="F45" s="32">
        <v>0.1</v>
      </c>
      <c r="G45" s="30">
        <v>18.8</v>
      </c>
      <c r="H45" s="30">
        <v>11.3</v>
      </c>
      <c r="I45" s="31">
        <v>6.7</v>
      </c>
      <c r="J45" s="32">
        <v>0.8</v>
      </c>
      <c r="K45" s="32">
        <v>-0.7</v>
      </c>
      <c r="L45" s="30" t="s">
        <v>1</v>
      </c>
      <c r="M45" s="33">
        <v>-0.7</v>
      </c>
    </row>
    <row r="46" spans="1:14">
      <c r="A46" s="13"/>
      <c r="B46" s="29" t="s">
        <v>5</v>
      </c>
      <c r="C46" s="31">
        <v>11.6</v>
      </c>
      <c r="D46" s="31">
        <v>5.8</v>
      </c>
      <c r="E46" s="30">
        <v>5.6</v>
      </c>
      <c r="F46" s="32">
        <v>0.2</v>
      </c>
      <c r="G46" s="32">
        <v>12</v>
      </c>
      <c r="H46" s="30">
        <v>6.7</v>
      </c>
      <c r="I46" s="31">
        <v>4.7</v>
      </c>
      <c r="J46" s="32">
        <v>0.6</v>
      </c>
      <c r="K46" s="30">
        <v>-0.4</v>
      </c>
      <c r="L46" s="30" t="s">
        <v>1</v>
      </c>
      <c r="M46" s="33">
        <v>-0.4</v>
      </c>
    </row>
    <row r="47" spans="1:14">
      <c r="A47" s="4"/>
      <c r="B47" s="37" t="s">
        <v>191</v>
      </c>
      <c r="C47" s="31">
        <v>11.486115311832794</v>
      </c>
      <c r="D47" s="31">
        <v>6.8871405086307931</v>
      </c>
      <c r="E47" s="31">
        <v>4.3035689653355105</v>
      </c>
      <c r="F47" s="31">
        <v>0.29540583786648977</v>
      </c>
      <c r="G47" s="31">
        <v>11.866969789911487</v>
      </c>
      <c r="H47" s="31">
        <v>6.0032158642595865</v>
      </c>
      <c r="I47" s="31">
        <v>5.1874936097067161</v>
      </c>
      <c r="J47" s="31">
        <v>0.67626031594518232</v>
      </c>
      <c r="K47" s="31">
        <v>-0.38085447807869266</v>
      </c>
      <c r="L47" s="30" t="s">
        <v>1</v>
      </c>
      <c r="M47" s="60">
        <v>-0.38085447807869266</v>
      </c>
    </row>
    <row r="48" spans="1:14">
      <c r="A48" s="13"/>
      <c r="B48" s="46">
        <v>2017</v>
      </c>
      <c r="C48" s="3">
        <v>10.8</v>
      </c>
      <c r="D48" s="3">
        <v>6.2</v>
      </c>
      <c r="E48" s="38">
        <v>4.2</v>
      </c>
      <c r="F48" s="3">
        <v>0.3</v>
      </c>
      <c r="G48" s="3">
        <v>10.7</v>
      </c>
      <c r="H48" s="3">
        <v>5.5</v>
      </c>
      <c r="I48" s="3">
        <v>4.9000000000000004</v>
      </c>
      <c r="J48" s="3">
        <v>0.3</v>
      </c>
      <c r="K48" s="38">
        <v>0</v>
      </c>
      <c r="L48" s="65" t="s">
        <v>1</v>
      </c>
      <c r="M48" s="55">
        <v>0</v>
      </c>
    </row>
    <row r="49" spans="1:13" s="11" customFormat="1">
      <c r="B49" s="51">
        <v>2018</v>
      </c>
      <c r="C49" s="58">
        <v>12.1</v>
      </c>
      <c r="D49" s="58">
        <v>5.2</v>
      </c>
      <c r="E49" s="58">
        <v>6.6</v>
      </c>
      <c r="F49" s="58">
        <v>0.4</v>
      </c>
      <c r="G49" s="288">
        <v>12</v>
      </c>
      <c r="H49" s="58">
        <v>5.2</v>
      </c>
      <c r="I49" s="58">
        <v>6.6</v>
      </c>
      <c r="J49" s="58">
        <v>0.3</v>
      </c>
      <c r="K49" s="58">
        <v>0.1</v>
      </c>
      <c r="L49" s="64" t="s">
        <v>1</v>
      </c>
      <c r="M49" s="36">
        <v>0.1</v>
      </c>
    </row>
    <row r="50" spans="1:13">
      <c r="A50" s="13"/>
      <c r="B50" s="37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0"/>
    </row>
    <row r="51" spans="1:13" ht="15">
      <c r="A51" s="43" t="s">
        <v>6</v>
      </c>
      <c r="B51" s="29" t="s">
        <v>352</v>
      </c>
      <c r="C51" s="30" t="s">
        <v>368</v>
      </c>
      <c r="D51" s="31">
        <v>9.6999999999999993</v>
      </c>
      <c r="E51" s="31">
        <v>10.6</v>
      </c>
      <c r="F51" s="30" t="s">
        <v>331</v>
      </c>
      <c r="G51" s="30" t="s">
        <v>369</v>
      </c>
      <c r="H51" s="31">
        <v>9.6999999999999993</v>
      </c>
      <c r="I51" s="31">
        <v>6.8</v>
      </c>
      <c r="J51" s="30" t="s">
        <v>334</v>
      </c>
      <c r="K51" s="30" t="s">
        <v>335</v>
      </c>
      <c r="L51" s="31">
        <v>3.9</v>
      </c>
      <c r="M51" s="33" t="s">
        <v>336</v>
      </c>
    </row>
    <row r="52" spans="1:13">
      <c r="A52" s="384" t="s">
        <v>7</v>
      </c>
      <c r="B52" s="37" t="s">
        <v>0</v>
      </c>
      <c r="C52" s="31">
        <v>57.5</v>
      </c>
      <c r="D52" s="31">
        <v>28.3</v>
      </c>
      <c r="E52" s="31">
        <v>27.7</v>
      </c>
      <c r="F52" s="31">
        <v>1.5</v>
      </c>
      <c r="G52" s="31">
        <v>50.8</v>
      </c>
      <c r="H52" s="31">
        <v>28.3</v>
      </c>
      <c r="I52" s="30">
        <v>20.3</v>
      </c>
      <c r="J52" s="31">
        <v>2.2000000000000002</v>
      </c>
      <c r="K52" s="32">
        <v>6.7</v>
      </c>
      <c r="L52" s="32">
        <v>7.4</v>
      </c>
      <c r="M52" s="33">
        <v>-0.7</v>
      </c>
    </row>
    <row r="53" spans="1:13">
      <c r="A53" s="13"/>
      <c r="B53" s="37" t="s">
        <v>2</v>
      </c>
      <c r="C53" s="31">
        <v>29.6</v>
      </c>
      <c r="D53" s="31">
        <v>13.2</v>
      </c>
      <c r="E53" s="31">
        <v>16.3</v>
      </c>
      <c r="F53" s="32">
        <v>0.1</v>
      </c>
      <c r="G53" s="31">
        <v>22.8</v>
      </c>
      <c r="H53" s="31">
        <v>13.2</v>
      </c>
      <c r="I53" s="30">
        <v>8.6999999999999993</v>
      </c>
      <c r="J53" s="31">
        <v>0.9</v>
      </c>
      <c r="K53" s="32">
        <v>6.8</v>
      </c>
      <c r="L53" s="32">
        <v>7.6</v>
      </c>
      <c r="M53" s="33">
        <v>-0.8</v>
      </c>
    </row>
    <row r="54" spans="1:13">
      <c r="A54" s="13"/>
      <c r="B54" s="37" t="s">
        <v>3</v>
      </c>
      <c r="C54" s="31">
        <v>28.8</v>
      </c>
      <c r="D54" s="31">
        <v>12.2</v>
      </c>
      <c r="E54" s="31">
        <v>16.5</v>
      </c>
      <c r="F54" s="32">
        <v>0.1</v>
      </c>
      <c r="G54" s="31">
        <v>18.899999999999999</v>
      </c>
      <c r="H54" s="31">
        <v>12.2</v>
      </c>
      <c r="I54" s="32">
        <v>6</v>
      </c>
      <c r="J54" s="31">
        <v>0.7</v>
      </c>
      <c r="K54" s="32">
        <v>9.9</v>
      </c>
      <c r="L54" s="32">
        <v>10.5</v>
      </c>
      <c r="M54" s="33">
        <v>-0.6</v>
      </c>
    </row>
    <row r="55" spans="1:13">
      <c r="A55" s="13"/>
      <c r="B55" s="37" t="s">
        <v>4</v>
      </c>
      <c r="C55" s="31">
        <v>19.100000000000001</v>
      </c>
      <c r="D55" s="31">
        <v>8.3000000000000007</v>
      </c>
      <c r="E55" s="31">
        <v>10.7</v>
      </c>
      <c r="F55" s="32">
        <v>0.1</v>
      </c>
      <c r="G55" s="31">
        <v>13.9</v>
      </c>
      <c r="H55" s="31">
        <v>8.3000000000000007</v>
      </c>
      <c r="I55" s="30">
        <v>4.5999999999999996</v>
      </c>
      <c r="J55" s="32">
        <v>1</v>
      </c>
      <c r="K55" s="32">
        <v>5.2</v>
      </c>
      <c r="L55" s="32">
        <v>6.1</v>
      </c>
      <c r="M55" s="33">
        <v>-0.9</v>
      </c>
    </row>
    <row r="56" spans="1:13">
      <c r="A56" s="13"/>
      <c r="B56" s="29" t="s">
        <v>5</v>
      </c>
      <c r="C56" s="31">
        <v>11.2</v>
      </c>
      <c r="D56" s="31">
        <v>5.5</v>
      </c>
      <c r="E56" s="31">
        <v>5.5</v>
      </c>
      <c r="F56" s="32">
        <v>0.2</v>
      </c>
      <c r="G56" s="31">
        <v>10.3</v>
      </c>
      <c r="H56" s="31">
        <v>5.5</v>
      </c>
      <c r="I56" s="32">
        <v>4</v>
      </c>
      <c r="J56" s="31">
        <v>0.8</v>
      </c>
      <c r="K56" s="32">
        <v>0.9</v>
      </c>
      <c r="L56" s="32">
        <v>1.5</v>
      </c>
      <c r="M56" s="33">
        <v>-0.6</v>
      </c>
    </row>
    <row r="57" spans="1:13">
      <c r="A57" s="4"/>
      <c r="B57" s="37" t="s">
        <v>191</v>
      </c>
      <c r="C57" s="31">
        <v>10.159674428137334</v>
      </c>
      <c r="D57" s="31">
        <v>5.5952790335489535</v>
      </c>
      <c r="E57" s="31">
        <v>4.2205435415997039</v>
      </c>
      <c r="F57" s="31">
        <v>0.34385185298867899</v>
      </c>
      <c r="G57" s="31">
        <v>12.077030261826213</v>
      </c>
      <c r="H57" s="31">
        <v>5.5952790335489535</v>
      </c>
      <c r="I57" s="31">
        <v>5.6658434733587377</v>
      </c>
      <c r="J57" s="31">
        <v>0.81590775491852185</v>
      </c>
      <c r="K57" s="30">
        <v>-1.9173558336888767</v>
      </c>
      <c r="L57" s="30">
        <v>-1.4452999317590338</v>
      </c>
      <c r="M57" s="60">
        <v>-0.47205590192984287</v>
      </c>
    </row>
    <row r="58" spans="1:13">
      <c r="A58" s="4"/>
      <c r="B58" s="46">
        <v>2017</v>
      </c>
      <c r="C58" s="38">
        <v>9.6</v>
      </c>
      <c r="D58" s="3">
        <v>4.9000000000000004</v>
      </c>
      <c r="E58" s="38">
        <v>4.3</v>
      </c>
      <c r="F58" s="3">
        <v>0.4</v>
      </c>
      <c r="G58" s="3">
        <v>10.7</v>
      </c>
      <c r="H58" s="3">
        <v>4.9000000000000004</v>
      </c>
      <c r="I58" s="3">
        <v>5.4</v>
      </c>
      <c r="J58" s="3">
        <v>0.4</v>
      </c>
      <c r="K58" s="3">
        <v>-1.1000000000000001</v>
      </c>
      <c r="L58" s="3">
        <v>-1.1000000000000001</v>
      </c>
      <c r="M58" s="55">
        <v>0</v>
      </c>
    </row>
    <row r="59" spans="1:13" s="11" customFormat="1">
      <c r="B59" s="51">
        <v>2018</v>
      </c>
      <c r="C59" s="58">
        <v>10.9</v>
      </c>
      <c r="D59" s="58">
        <v>5.6</v>
      </c>
      <c r="E59" s="58">
        <v>4.8</v>
      </c>
      <c r="F59" s="58">
        <v>0.5</v>
      </c>
      <c r="G59" s="288">
        <v>12</v>
      </c>
      <c r="H59" s="58">
        <v>5.6</v>
      </c>
      <c r="I59" s="58">
        <v>6.1</v>
      </c>
      <c r="J59" s="58">
        <v>0.4</v>
      </c>
      <c r="K59" s="58">
        <v>-1.1000000000000001</v>
      </c>
      <c r="L59" s="58">
        <v>-1.2</v>
      </c>
      <c r="M59" s="36">
        <v>0.1</v>
      </c>
    </row>
    <row r="60" spans="1:13">
      <c r="A60" s="4"/>
      <c r="B60" s="37"/>
      <c r="C60" s="65"/>
      <c r="D60" s="65"/>
      <c r="E60" s="65"/>
      <c r="F60" s="65"/>
      <c r="G60" s="65"/>
      <c r="H60" s="65"/>
      <c r="I60" s="65"/>
      <c r="J60" s="65"/>
      <c r="K60" s="41"/>
      <c r="L60" s="41"/>
      <c r="M60" s="60"/>
    </row>
    <row r="61" spans="1:13" ht="15">
      <c r="A61" s="43" t="s">
        <v>8</v>
      </c>
      <c r="B61" s="29" t="s">
        <v>352</v>
      </c>
      <c r="C61" s="30" t="s">
        <v>370</v>
      </c>
      <c r="D61" s="31">
        <v>8.9</v>
      </c>
      <c r="E61" s="31">
        <v>12.9</v>
      </c>
      <c r="F61" s="30" t="s">
        <v>337</v>
      </c>
      <c r="G61" s="30" t="s">
        <v>371</v>
      </c>
      <c r="H61" s="31">
        <v>14</v>
      </c>
      <c r="I61" s="31">
        <v>12.9</v>
      </c>
      <c r="J61" s="30" t="s">
        <v>338</v>
      </c>
      <c r="K61" s="32" t="s">
        <v>372</v>
      </c>
      <c r="L61" s="31">
        <v>-5.0999999999999996</v>
      </c>
      <c r="M61" s="33" t="s">
        <v>339</v>
      </c>
    </row>
    <row r="62" spans="1:13">
      <c r="A62" s="384" t="s">
        <v>9</v>
      </c>
      <c r="B62" s="37" t="s">
        <v>0</v>
      </c>
      <c r="C62" s="39">
        <v>45</v>
      </c>
      <c r="D62" s="38">
        <v>16.100000000000001</v>
      </c>
      <c r="E62" s="38">
        <v>28.1</v>
      </c>
      <c r="F62" s="39">
        <v>0.8</v>
      </c>
      <c r="G62" s="39">
        <v>51</v>
      </c>
      <c r="H62" s="39">
        <v>22</v>
      </c>
      <c r="I62" s="38">
        <v>28.1</v>
      </c>
      <c r="J62" s="39">
        <v>0.9</v>
      </c>
      <c r="K62" s="39">
        <v>-6</v>
      </c>
      <c r="L62" s="39">
        <v>-5.9</v>
      </c>
      <c r="M62" s="40">
        <v>-0.1</v>
      </c>
    </row>
    <row r="63" spans="1:13">
      <c r="A63" s="13"/>
      <c r="B63" s="37" t="s">
        <v>2</v>
      </c>
      <c r="C63" s="39">
        <v>30</v>
      </c>
      <c r="D63" s="38">
        <v>8.6999999999999993</v>
      </c>
      <c r="E63" s="38">
        <v>21.2</v>
      </c>
      <c r="F63" s="39">
        <v>0.1</v>
      </c>
      <c r="G63" s="39">
        <v>38</v>
      </c>
      <c r="H63" s="38">
        <v>16.3</v>
      </c>
      <c r="I63" s="38">
        <v>21.2</v>
      </c>
      <c r="J63" s="39">
        <v>0.5</v>
      </c>
      <c r="K63" s="39">
        <v>-8</v>
      </c>
      <c r="L63" s="39">
        <v>-7.6</v>
      </c>
      <c r="M63" s="40">
        <v>-0.4</v>
      </c>
    </row>
    <row r="64" spans="1:13">
      <c r="A64" s="13"/>
      <c r="B64" s="37" t="s">
        <v>3</v>
      </c>
      <c r="C64" s="41">
        <v>22.9</v>
      </c>
      <c r="D64" s="38">
        <v>7.5</v>
      </c>
      <c r="E64" s="38">
        <v>15.4</v>
      </c>
      <c r="F64" s="39">
        <v>0</v>
      </c>
      <c r="G64" s="41">
        <v>36.6</v>
      </c>
      <c r="H64" s="38">
        <v>20.7</v>
      </c>
      <c r="I64" s="38">
        <v>15.4</v>
      </c>
      <c r="J64" s="39">
        <v>0.5</v>
      </c>
      <c r="K64" s="39">
        <v>-13.7</v>
      </c>
      <c r="L64" s="39">
        <v>-13.2</v>
      </c>
      <c r="M64" s="40">
        <v>-0.5</v>
      </c>
    </row>
    <row r="65" spans="1:13">
      <c r="A65" s="13"/>
      <c r="B65" s="37" t="s">
        <v>4</v>
      </c>
      <c r="C65" s="41">
        <v>16.8</v>
      </c>
      <c r="D65" s="38">
        <v>6.9</v>
      </c>
      <c r="E65" s="38">
        <v>9.9</v>
      </c>
      <c r="F65" s="39">
        <v>0</v>
      </c>
      <c r="G65" s="39">
        <v>26</v>
      </c>
      <c r="H65" s="38">
        <v>15.8</v>
      </c>
      <c r="I65" s="38">
        <v>9.9</v>
      </c>
      <c r="J65" s="39">
        <v>0.3</v>
      </c>
      <c r="K65" s="39">
        <v>-9.1999999999999993</v>
      </c>
      <c r="L65" s="39">
        <v>-8.9</v>
      </c>
      <c r="M65" s="40">
        <v>-0.3</v>
      </c>
    </row>
    <row r="66" spans="1:13">
      <c r="A66" s="13"/>
      <c r="B66" s="29" t="s">
        <v>5</v>
      </c>
      <c r="C66" s="41">
        <v>12.3</v>
      </c>
      <c r="D66" s="38">
        <v>6.4</v>
      </c>
      <c r="E66" s="38">
        <v>5.8</v>
      </c>
      <c r="F66" s="39">
        <v>0.1</v>
      </c>
      <c r="G66" s="41">
        <v>14.8</v>
      </c>
      <c r="H66" s="38">
        <v>8.8000000000000007</v>
      </c>
      <c r="I66" s="38">
        <v>5.8</v>
      </c>
      <c r="J66" s="39">
        <v>0.2</v>
      </c>
      <c r="K66" s="39">
        <v>-2.5</v>
      </c>
      <c r="L66" s="39">
        <v>-2.4</v>
      </c>
      <c r="M66" s="40">
        <v>-0.1</v>
      </c>
    </row>
    <row r="67" spans="1:13">
      <c r="A67" s="4"/>
      <c r="B67" s="37" t="s">
        <v>191</v>
      </c>
      <c r="C67" s="38">
        <v>13.574689235091242</v>
      </c>
      <c r="D67" s="38">
        <v>8.9212667350488886</v>
      </c>
      <c r="E67" s="38">
        <v>4.4342983005916619</v>
      </c>
      <c r="F67" s="38">
        <v>0.21912419945069148</v>
      </c>
      <c r="G67" s="38">
        <v>11.536214888323885</v>
      </c>
      <c r="H67" s="38">
        <v>6.6455409293504948</v>
      </c>
      <c r="I67" s="38">
        <v>4.4342983005916619</v>
      </c>
      <c r="J67" s="38">
        <v>0.45637565838172739</v>
      </c>
      <c r="K67" s="32">
        <v>2.0384743467673578</v>
      </c>
      <c r="L67" s="32">
        <v>2.2757258056983938</v>
      </c>
      <c r="M67" s="55">
        <v>-0.23725145893103591</v>
      </c>
    </row>
    <row r="68" spans="1:13">
      <c r="A68" s="4"/>
      <c r="B68" s="46">
        <v>2017</v>
      </c>
      <c r="C68" s="3">
        <v>12.6</v>
      </c>
      <c r="D68" s="3">
        <v>8.1999999999999993</v>
      </c>
      <c r="E68" s="3">
        <v>4.0999999999999996</v>
      </c>
      <c r="F68" s="3">
        <v>0.3</v>
      </c>
      <c r="G68" s="3">
        <v>10.8</v>
      </c>
      <c r="H68" s="3">
        <v>6.5</v>
      </c>
      <c r="I68" s="3">
        <v>4.0999999999999996</v>
      </c>
      <c r="J68" s="3">
        <v>0.2</v>
      </c>
      <c r="K68" s="3">
        <v>1.7</v>
      </c>
      <c r="L68" s="3">
        <v>1.7</v>
      </c>
      <c r="M68" s="55">
        <v>0</v>
      </c>
    </row>
    <row r="69" spans="1:13" s="11" customFormat="1">
      <c r="B69" s="51">
        <v>2018</v>
      </c>
      <c r="C69" s="58">
        <v>13.9</v>
      </c>
      <c r="D69" s="58">
        <v>4.5</v>
      </c>
      <c r="E69" s="58">
        <v>9.1</v>
      </c>
      <c r="F69" s="58">
        <v>0.3</v>
      </c>
      <c r="G69" s="288">
        <v>12</v>
      </c>
      <c r="H69" s="58">
        <v>4.5</v>
      </c>
      <c r="I69" s="58">
        <v>7.3</v>
      </c>
      <c r="J69" s="58">
        <v>0.2</v>
      </c>
      <c r="K69" s="58">
        <v>1.9</v>
      </c>
      <c r="L69" s="58">
        <v>1.8</v>
      </c>
      <c r="M69" s="36">
        <v>0.1</v>
      </c>
    </row>
    <row r="70" spans="1:13" ht="17.25" customHeight="1"/>
    <row r="71" spans="1:13" ht="12.75" customHeight="1">
      <c r="A71" s="11" t="s">
        <v>406</v>
      </c>
    </row>
    <row r="72" spans="1:13">
      <c r="A72" s="382" t="s">
        <v>423</v>
      </c>
    </row>
  </sheetData>
  <mergeCells count="15">
    <mergeCell ref="A4:B6"/>
    <mergeCell ref="C4:F4"/>
    <mergeCell ref="G4:J4"/>
    <mergeCell ref="K4:M4"/>
    <mergeCell ref="M5:M6"/>
    <mergeCell ref="G5:G6"/>
    <mergeCell ref="H5:H6"/>
    <mergeCell ref="I5:I6"/>
    <mergeCell ref="J5:J6"/>
    <mergeCell ref="K5:K6"/>
    <mergeCell ref="L5:L6"/>
    <mergeCell ref="C5:C6"/>
    <mergeCell ref="D5:D6"/>
    <mergeCell ref="E5:E6"/>
    <mergeCell ref="F5:F6"/>
  </mergeCells>
  <pageMargins left="0.98425196850393704" right="0.78740157480314965" top="0" bottom="0" header="0.31496062992125984" footer="0.31496062992125984"/>
  <pageSetup paperSize="9" scale="90" fitToWidth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zoomScaleNormal="100" workbookViewId="0">
      <selection activeCell="A3" sqref="A3"/>
    </sheetView>
  </sheetViews>
  <sheetFormatPr defaultColWidth="9" defaultRowHeight="12.6"/>
  <cols>
    <col min="1" max="1" width="17.5" style="14" customWidth="1"/>
    <col min="2" max="2" width="7.09765625" style="14" customWidth="1"/>
    <col min="3" max="3" width="9.09765625" style="14" customWidth="1"/>
    <col min="4" max="5" width="7.09765625" style="14" customWidth="1"/>
    <col min="6" max="6" width="9" style="14" customWidth="1"/>
    <col min="7" max="8" width="7.09765625" style="14" customWidth="1"/>
    <col min="9" max="9" width="9" style="14" customWidth="1"/>
    <col min="10" max="10" width="7.09765625" style="14" customWidth="1"/>
    <col min="11" max="16384" width="9" style="14"/>
  </cols>
  <sheetData>
    <row r="1" spans="1:16">
      <c r="A1" s="4" t="s">
        <v>612</v>
      </c>
      <c r="B1" s="4"/>
      <c r="C1" s="4"/>
      <c r="D1" s="4"/>
      <c r="E1" s="4"/>
      <c r="F1" s="4"/>
      <c r="G1" s="4"/>
      <c r="H1" s="4"/>
      <c r="I1" s="4"/>
      <c r="J1" s="4"/>
    </row>
    <row r="2" spans="1:16" ht="15.75" customHeight="1">
      <c r="A2" s="11" t="s">
        <v>635</v>
      </c>
      <c r="B2" s="4"/>
      <c r="C2" s="4"/>
      <c r="D2" s="4"/>
      <c r="E2" s="4"/>
      <c r="F2" s="4"/>
      <c r="G2" s="4"/>
      <c r="H2" s="4"/>
      <c r="I2" s="4"/>
      <c r="J2" s="4"/>
    </row>
    <row r="3" spans="1:16" ht="15.75" customHeight="1">
      <c r="A3" s="384" t="s">
        <v>636</v>
      </c>
      <c r="B3" s="382"/>
      <c r="C3" s="382"/>
      <c r="D3" s="382"/>
      <c r="E3" s="382"/>
      <c r="F3" s="382"/>
      <c r="G3" s="11"/>
      <c r="H3" s="11"/>
      <c r="I3" s="11"/>
      <c r="J3" s="11"/>
    </row>
    <row r="4" spans="1:16" ht="15.75" customHeight="1">
      <c r="A4" s="384" t="s">
        <v>637</v>
      </c>
      <c r="B4" s="382"/>
      <c r="C4" s="382"/>
      <c r="D4" s="382"/>
      <c r="E4" s="382"/>
      <c r="F4" s="382"/>
      <c r="G4" s="11"/>
      <c r="H4" s="272"/>
      <c r="I4" s="4"/>
      <c r="J4" s="11"/>
    </row>
    <row r="5" spans="1:16" ht="18" customHeight="1">
      <c r="A5" s="13"/>
      <c r="B5" s="4"/>
      <c r="C5" s="4"/>
      <c r="D5" s="4"/>
      <c r="E5" s="4"/>
      <c r="F5" s="4"/>
      <c r="G5" s="4"/>
      <c r="H5" s="4"/>
      <c r="I5" s="4"/>
      <c r="J5" s="4"/>
    </row>
    <row r="6" spans="1:16" ht="28.5" customHeight="1">
      <c r="A6" s="411" t="s">
        <v>441</v>
      </c>
      <c r="B6" s="416" t="s">
        <v>438</v>
      </c>
      <c r="C6" s="417"/>
      <c r="D6" s="422"/>
      <c r="E6" s="416" t="s">
        <v>439</v>
      </c>
      <c r="F6" s="417"/>
      <c r="G6" s="422"/>
      <c r="H6" s="416" t="s">
        <v>440</v>
      </c>
      <c r="I6" s="417"/>
      <c r="J6" s="417"/>
    </row>
    <row r="7" spans="1:16" ht="35.25" customHeight="1">
      <c r="A7" s="415"/>
      <c r="B7" s="73" t="s">
        <v>442</v>
      </c>
      <c r="C7" s="73" t="s">
        <v>443</v>
      </c>
      <c r="D7" s="73" t="s">
        <v>444</v>
      </c>
      <c r="E7" s="73" t="s">
        <v>442</v>
      </c>
      <c r="F7" s="73" t="s">
        <v>443</v>
      </c>
      <c r="G7" s="73" t="s">
        <v>444</v>
      </c>
      <c r="H7" s="73" t="s">
        <v>442</v>
      </c>
      <c r="I7" s="73" t="s">
        <v>443</v>
      </c>
      <c r="J7" s="74" t="s">
        <v>445</v>
      </c>
    </row>
    <row r="8" spans="1:16" ht="13.5" customHeight="1">
      <c r="A8" s="46"/>
      <c r="B8" s="7"/>
      <c r="C8" s="7"/>
      <c r="D8" s="7"/>
      <c r="E8" s="7"/>
      <c r="F8" s="7"/>
      <c r="G8" s="7"/>
      <c r="H8" s="7"/>
      <c r="I8" s="7"/>
      <c r="J8" s="187"/>
    </row>
    <row r="9" spans="1:16" s="57" customFormat="1" ht="17.25" customHeight="1">
      <c r="A9" s="36" t="s">
        <v>317</v>
      </c>
      <c r="B9" s="210">
        <v>449771</v>
      </c>
      <c r="C9" s="210">
        <v>211183</v>
      </c>
      <c r="D9" s="209">
        <v>238588</v>
      </c>
      <c r="E9" s="210">
        <v>449771</v>
      </c>
      <c r="F9" s="210">
        <v>211183</v>
      </c>
      <c r="G9" s="210">
        <v>238588</v>
      </c>
      <c r="H9" s="268" t="s">
        <v>1</v>
      </c>
      <c r="I9" s="268" t="s">
        <v>1</v>
      </c>
      <c r="J9" s="273" t="s">
        <v>1</v>
      </c>
    </row>
    <row r="10" spans="1:16" s="57" customFormat="1" ht="13.5" customHeight="1">
      <c r="A10" s="384" t="s">
        <v>314</v>
      </c>
      <c r="B10" s="214"/>
      <c r="C10" s="214"/>
      <c r="D10" s="213"/>
      <c r="E10" s="214"/>
      <c r="F10" s="214"/>
      <c r="G10" s="214"/>
      <c r="H10" s="64"/>
      <c r="I10" s="3"/>
      <c r="J10" s="104"/>
    </row>
    <row r="11" spans="1:16" ht="17.25" customHeight="1">
      <c r="A11" s="13" t="s">
        <v>10</v>
      </c>
      <c r="B11" s="214">
        <v>39342</v>
      </c>
      <c r="C11" s="214">
        <v>18609</v>
      </c>
      <c r="D11" s="213">
        <v>20733</v>
      </c>
      <c r="E11" s="214">
        <v>36142</v>
      </c>
      <c r="F11" s="214">
        <v>16975</v>
      </c>
      <c r="G11" s="214">
        <v>19167</v>
      </c>
      <c r="H11" s="214">
        <v>3200</v>
      </c>
      <c r="I11" s="214">
        <v>1634</v>
      </c>
      <c r="J11" s="215">
        <v>1566</v>
      </c>
      <c r="K11" s="24"/>
      <c r="M11" s="274"/>
      <c r="N11" s="274"/>
      <c r="O11" s="98"/>
      <c r="P11" s="275"/>
    </row>
    <row r="12" spans="1:16" ht="17.25" customHeight="1">
      <c r="A12" s="13" t="s">
        <v>11</v>
      </c>
      <c r="B12" s="214">
        <v>23231</v>
      </c>
      <c r="C12" s="214">
        <v>10908</v>
      </c>
      <c r="D12" s="213">
        <v>12323</v>
      </c>
      <c r="E12" s="214">
        <v>25772</v>
      </c>
      <c r="F12" s="214">
        <v>12069</v>
      </c>
      <c r="G12" s="214">
        <v>13703</v>
      </c>
      <c r="H12" s="214">
        <v>-2541</v>
      </c>
      <c r="I12" s="214">
        <v>-1161</v>
      </c>
      <c r="J12" s="215">
        <v>-1380</v>
      </c>
      <c r="K12" s="24"/>
      <c r="M12" s="274"/>
      <c r="N12" s="274"/>
      <c r="O12" s="98"/>
      <c r="P12" s="275"/>
    </row>
    <row r="13" spans="1:16" ht="17.25" customHeight="1">
      <c r="A13" s="13" t="s">
        <v>12</v>
      </c>
      <c r="B13" s="214">
        <v>21523</v>
      </c>
      <c r="C13" s="214">
        <v>10067</v>
      </c>
      <c r="D13" s="213">
        <v>11456</v>
      </c>
      <c r="E13" s="214">
        <v>27327</v>
      </c>
      <c r="F13" s="214">
        <v>12651</v>
      </c>
      <c r="G13" s="214">
        <v>14676</v>
      </c>
      <c r="H13" s="214">
        <v>-5804</v>
      </c>
      <c r="I13" s="214">
        <v>-2584</v>
      </c>
      <c r="J13" s="215">
        <v>-3220</v>
      </c>
      <c r="K13" s="24"/>
      <c r="M13" s="274"/>
      <c r="N13" s="274"/>
      <c r="O13" s="98"/>
      <c r="P13" s="275"/>
    </row>
    <row r="14" spans="1:16" ht="17.25" customHeight="1">
      <c r="A14" s="13" t="s">
        <v>13</v>
      </c>
      <c r="B14" s="214">
        <v>12277</v>
      </c>
      <c r="C14" s="214">
        <v>5882</v>
      </c>
      <c r="D14" s="213">
        <v>6395</v>
      </c>
      <c r="E14" s="214">
        <v>13248</v>
      </c>
      <c r="F14" s="214">
        <v>6308</v>
      </c>
      <c r="G14" s="214">
        <v>6940</v>
      </c>
      <c r="H14" s="214">
        <v>-971</v>
      </c>
      <c r="I14" s="214">
        <v>-426</v>
      </c>
      <c r="J14" s="215">
        <v>-545</v>
      </c>
      <c r="K14" s="24"/>
      <c r="M14" s="274"/>
      <c r="N14" s="274"/>
      <c r="O14" s="98"/>
      <c r="P14" s="275"/>
    </row>
    <row r="15" spans="1:16" ht="17.25" customHeight="1">
      <c r="A15" s="102" t="s">
        <v>14</v>
      </c>
      <c r="B15" s="214">
        <v>23164</v>
      </c>
      <c r="C15" s="214">
        <v>10806</v>
      </c>
      <c r="D15" s="213">
        <v>12358</v>
      </c>
      <c r="E15" s="214">
        <v>25327</v>
      </c>
      <c r="F15" s="214">
        <v>11805</v>
      </c>
      <c r="G15" s="214">
        <v>13522</v>
      </c>
      <c r="H15" s="214">
        <v>-2163</v>
      </c>
      <c r="I15" s="214">
        <v>-999</v>
      </c>
      <c r="J15" s="215">
        <v>-1164</v>
      </c>
      <c r="K15" s="24"/>
      <c r="M15" s="274"/>
      <c r="N15" s="274"/>
      <c r="O15" s="98"/>
      <c r="P15" s="275"/>
    </row>
    <row r="16" spans="1:16" ht="17.25" customHeight="1">
      <c r="A16" s="102" t="s">
        <v>15</v>
      </c>
      <c r="B16" s="214">
        <v>36439</v>
      </c>
      <c r="C16" s="214">
        <v>16959</v>
      </c>
      <c r="D16" s="213">
        <v>19480</v>
      </c>
      <c r="E16" s="214">
        <v>31597</v>
      </c>
      <c r="F16" s="214">
        <v>14768</v>
      </c>
      <c r="G16" s="214">
        <v>16829</v>
      </c>
      <c r="H16" s="214">
        <v>4842</v>
      </c>
      <c r="I16" s="214">
        <v>2191</v>
      </c>
      <c r="J16" s="215">
        <v>2651</v>
      </c>
      <c r="K16" s="24"/>
      <c r="M16" s="274"/>
      <c r="N16" s="274"/>
      <c r="O16" s="98"/>
      <c r="P16" s="275"/>
    </row>
    <row r="17" spans="1:16" ht="17.25" customHeight="1">
      <c r="A17" s="102" t="s">
        <v>16</v>
      </c>
      <c r="B17" s="214">
        <v>73994</v>
      </c>
      <c r="C17" s="214">
        <v>34054</v>
      </c>
      <c r="D17" s="213">
        <v>39940</v>
      </c>
      <c r="E17" s="214">
        <v>59308</v>
      </c>
      <c r="F17" s="214">
        <v>27323</v>
      </c>
      <c r="G17" s="214">
        <v>31985</v>
      </c>
      <c r="H17" s="214">
        <v>14686</v>
      </c>
      <c r="I17" s="214">
        <v>6731</v>
      </c>
      <c r="J17" s="215">
        <v>7955</v>
      </c>
      <c r="K17" s="24"/>
      <c r="M17" s="274"/>
      <c r="N17" s="274"/>
      <c r="O17" s="98"/>
      <c r="P17" s="275"/>
    </row>
    <row r="18" spans="1:16" ht="17.25" customHeight="1">
      <c r="A18" s="102" t="s">
        <v>17</v>
      </c>
      <c r="B18" s="214">
        <v>10600</v>
      </c>
      <c r="C18" s="214">
        <v>5029</v>
      </c>
      <c r="D18" s="213">
        <v>5571</v>
      </c>
      <c r="E18" s="214">
        <v>11291</v>
      </c>
      <c r="F18" s="214">
        <v>5417</v>
      </c>
      <c r="G18" s="214">
        <v>5874</v>
      </c>
      <c r="H18" s="214">
        <v>-691</v>
      </c>
      <c r="I18" s="214">
        <v>-388</v>
      </c>
      <c r="J18" s="215">
        <v>-303</v>
      </c>
      <c r="K18" s="24"/>
      <c r="M18" s="274"/>
      <c r="N18" s="274"/>
      <c r="O18" s="98"/>
      <c r="P18" s="275"/>
    </row>
    <row r="19" spans="1:16" ht="17.25" customHeight="1">
      <c r="A19" s="13" t="s">
        <v>18</v>
      </c>
      <c r="B19" s="214">
        <v>20676</v>
      </c>
      <c r="C19" s="214">
        <v>9875</v>
      </c>
      <c r="D19" s="213">
        <v>10801</v>
      </c>
      <c r="E19" s="214">
        <v>23795</v>
      </c>
      <c r="F19" s="214">
        <v>11219</v>
      </c>
      <c r="G19" s="214">
        <v>12576</v>
      </c>
      <c r="H19" s="214">
        <v>-3119</v>
      </c>
      <c r="I19" s="214">
        <v>-1344</v>
      </c>
      <c r="J19" s="215">
        <v>-1775</v>
      </c>
      <c r="K19" s="24"/>
      <c r="M19" s="274"/>
      <c r="N19" s="274"/>
      <c r="O19" s="98"/>
      <c r="P19" s="275"/>
    </row>
    <row r="20" spans="1:16" ht="17.25" customHeight="1">
      <c r="A20" s="13" t="s">
        <v>19</v>
      </c>
      <c r="B20" s="214">
        <v>12713</v>
      </c>
      <c r="C20" s="214">
        <v>5852</v>
      </c>
      <c r="D20" s="213">
        <v>6861</v>
      </c>
      <c r="E20" s="214">
        <v>14994</v>
      </c>
      <c r="F20" s="214">
        <v>6789</v>
      </c>
      <c r="G20" s="214">
        <v>8205</v>
      </c>
      <c r="H20" s="214">
        <v>-2281</v>
      </c>
      <c r="I20" s="214">
        <v>-937</v>
      </c>
      <c r="J20" s="215">
        <v>-1344</v>
      </c>
      <c r="K20" s="24"/>
      <c r="M20" s="274"/>
      <c r="N20" s="274"/>
      <c r="O20" s="98"/>
      <c r="P20" s="275"/>
    </row>
    <row r="21" spans="1:16" ht="17.25" customHeight="1">
      <c r="A21" s="13" t="s">
        <v>20</v>
      </c>
      <c r="B21" s="214">
        <v>34819</v>
      </c>
      <c r="C21" s="214">
        <v>16210</v>
      </c>
      <c r="D21" s="213">
        <v>18609</v>
      </c>
      <c r="E21" s="214">
        <v>29899</v>
      </c>
      <c r="F21" s="214">
        <v>14077</v>
      </c>
      <c r="G21" s="214">
        <v>15822</v>
      </c>
      <c r="H21" s="214">
        <v>4920</v>
      </c>
      <c r="I21" s="214">
        <v>2133</v>
      </c>
      <c r="J21" s="215">
        <v>2787</v>
      </c>
      <c r="K21" s="24"/>
      <c r="M21" s="274"/>
      <c r="N21" s="274"/>
      <c r="O21" s="98"/>
      <c r="P21" s="275"/>
    </row>
    <row r="22" spans="1:16" ht="17.25" customHeight="1">
      <c r="A22" s="13" t="s">
        <v>21</v>
      </c>
      <c r="B22" s="214">
        <v>43845</v>
      </c>
      <c r="C22" s="214">
        <v>20841</v>
      </c>
      <c r="D22" s="213">
        <v>23004</v>
      </c>
      <c r="E22" s="214">
        <v>48076</v>
      </c>
      <c r="F22" s="214">
        <v>23085</v>
      </c>
      <c r="G22" s="214">
        <v>24991</v>
      </c>
      <c r="H22" s="214">
        <v>-4231</v>
      </c>
      <c r="I22" s="214">
        <v>-2244</v>
      </c>
      <c r="J22" s="215">
        <v>-1987</v>
      </c>
      <c r="K22" s="24"/>
      <c r="M22" s="274"/>
      <c r="N22" s="274"/>
      <c r="O22" s="98"/>
      <c r="P22" s="275"/>
    </row>
    <row r="23" spans="1:16" ht="17.25" customHeight="1">
      <c r="A23" s="102" t="s">
        <v>22</v>
      </c>
      <c r="B23" s="214">
        <v>11280</v>
      </c>
      <c r="C23" s="214">
        <v>5323</v>
      </c>
      <c r="D23" s="213">
        <v>5957</v>
      </c>
      <c r="E23" s="214">
        <v>13908</v>
      </c>
      <c r="F23" s="214">
        <v>6476</v>
      </c>
      <c r="G23" s="214">
        <v>7432</v>
      </c>
      <c r="H23" s="214">
        <v>-2628</v>
      </c>
      <c r="I23" s="214">
        <v>-1153</v>
      </c>
      <c r="J23" s="215">
        <v>-1475</v>
      </c>
      <c r="K23" s="24"/>
      <c r="M23" s="274"/>
      <c r="N23" s="274"/>
      <c r="O23" s="98"/>
      <c r="P23" s="275"/>
    </row>
    <row r="24" spans="1:16" ht="17.25" customHeight="1">
      <c r="A24" s="13" t="s">
        <v>23</v>
      </c>
      <c r="B24" s="214">
        <v>17794</v>
      </c>
      <c r="C24" s="214">
        <v>8407</v>
      </c>
      <c r="D24" s="213">
        <v>9387</v>
      </c>
      <c r="E24" s="214">
        <v>21191</v>
      </c>
      <c r="F24" s="214">
        <v>9936</v>
      </c>
      <c r="G24" s="214">
        <v>11255</v>
      </c>
      <c r="H24" s="214">
        <v>-3397</v>
      </c>
      <c r="I24" s="214">
        <v>-1529</v>
      </c>
      <c r="J24" s="215">
        <v>-1868</v>
      </c>
      <c r="K24" s="24"/>
      <c r="M24" s="274"/>
      <c r="N24" s="274"/>
      <c r="O24" s="98"/>
      <c r="P24" s="275"/>
    </row>
    <row r="25" spans="1:16" ht="17.25" customHeight="1">
      <c r="A25" s="13" t="s">
        <v>24</v>
      </c>
      <c r="B25" s="214">
        <v>45832</v>
      </c>
      <c r="C25" s="214">
        <v>21772</v>
      </c>
      <c r="D25" s="213">
        <v>24060</v>
      </c>
      <c r="E25" s="214">
        <v>44711</v>
      </c>
      <c r="F25" s="214">
        <v>21293</v>
      </c>
      <c r="G25" s="214">
        <v>23418</v>
      </c>
      <c r="H25" s="214">
        <v>1121</v>
      </c>
      <c r="I25" s="214">
        <v>479</v>
      </c>
      <c r="J25" s="215">
        <v>642</v>
      </c>
      <c r="K25" s="24"/>
      <c r="M25" s="274"/>
      <c r="N25" s="274"/>
      <c r="O25" s="98"/>
      <c r="P25" s="275"/>
    </row>
    <row r="26" spans="1:16" ht="17.25" customHeight="1">
      <c r="A26" s="13" t="s">
        <v>25</v>
      </c>
      <c r="B26" s="214">
        <v>22242</v>
      </c>
      <c r="C26" s="214">
        <v>10589</v>
      </c>
      <c r="D26" s="213">
        <v>11653</v>
      </c>
      <c r="E26" s="214">
        <v>23185</v>
      </c>
      <c r="F26" s="214">
        <v>10992</v>
      </c>
      <c r="G26" s="214">
        <v>12193</v>
      </c>
      <c r="H26" s="214">
        <v>-943</v>
      </c>
      <c r="I26" s="214">
        <v>-403</v>
      </c>
      <c r="J26" s="215">
        <v>-540</v>
      </c>
      <c r="K26" s="24"/>
      <c r="M26" s="274"/>
      <c r="N26" s="274"/>
      <c r="O26" s="98"/>
      <c r="P26" s="275"/>
    </row>
    <row r="27" spans="1:16">
      <c r="A27" s="237"/>
      <c r="B27" s="24"/>
      <c r="C27" s="24"/>
      <c r="D27" s="24"/>
      <c r="E27" s="24"/>
      <c r="F27" s="24"/>
      <c r="G27" s="24"/>
      <c r="H27" s="276"/>
      <c r="I27" s="276"/>
      <c r="J27" s="276"/>
    </row>
  </sheetData>
  <mergeCells count="4">
    <mergeCell ref="A6:A7"/>
    <mergeCell ref="B6:D6"/>
    <mergeCell ref="E6:G6"/>
    <mergeCell ref="H6:J6"/>
  </mergeCells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Normal="100" workbookViewId="0">
      <selection activeCell="B5" sqref="B5"/>
    </sheetView>
  </sheetViews>
  <sheetFormatPr defaultColWidth="9" defaultRowHeight="12.6"/>
  <cols>
    <col min="1" max="1" width="17.5" style="14" customWidth="1"/>
    <col min="2" max="2" width="7.09765625" style="14" customWidth="1"/>
    <col min="3" max="3" width="7.3984375" style="14" customWidth="1"/>
    <col min="4" max="5" width="7.19921875" style="14" customWidth="1"/>
    <col min="6" max="6" width="7.69921875" style="14" customWidth="1"/>
    <col min="7" max="7" width="7.3984375" style="14" customWidth="1"/>
    <col min="8" max="8" width="6.59765625" style="14" customWidth="1"/>
    <col min="9" max="9" width="7.59765625" style="14" customWidth="1"/>
    <col min="10" max="10" width="6.59765625" style="14" customWidth="1"/>
    <col min="11" max="11" width="9" style="24"/>
    <col min="12" max="16384" width="9" style="14"/>
  </cols>
  <sheetData>
    <row r="1" spans="1:13" s="57" customFormat="1">
      <c r="A1" s="4" t="s">
        <v>613</v>
      </c>
      <c r="B1" s="11"/>
      <c r="C1" s="11"/>
      <c r="D1" s="11"/>
      <c r="E1" s="11"/>
      <c r="F1" s="11"/>
      <c r="G1" s="11"/>
      <c r="H1" s="11"/>
      <c r="I1" s="11"/>
      <c r="J1" s="11"/>
      <c r="K1" s="91"/>
    </row>
    <row r="2" spans="1:13" s="57" customFormat="1">
      <c r="A2" s="11" t="s">
        <v>638</v>
      </c>
      <c r="B2" s="11"/>
      <c r="C2" s="11"/>
      <c r="D2" s="11"/>
      <c r="E2" s="11"/>
      <c r="F2" s="11"/>
      <c r="G2" s="11"/>
      <c r="H2" s="11"/>
      <c r="I2" s="11"/>
      <c r="J2" s="11"/>
      <c r="K2" s="91"/>
    </row>
    <row r="3" spans="1:13" s="95" customFormat="1">
      <c r="A3" s="386" t="s">
        <v>639</v>
      </c>
      <c r="B3" s="387"/>
      <c r="C3" s="387"/>
      <c r="D3" s="387"/>
      <c r="E3" s="387"/>
      <c r="F3" s="387"/>
      <c r="G3" s="387"/>
      <c r="H3" s="387"/>
      <c r="I3" s="66"/>
      <c r="J3" s="66"/>
      <c r="K3" s="94"/>
    </row>
    <row r="4" spans="1:13">
      <c r="A4" s="384" t="s">
        <v>640</v>
      </c>
      <c r="B4" s="382"/>
      <c r="C4" s="382"/>
      <c r="D4" s="382"/>
      <c r="E4" s="382"/>
      <c r="F4" s="382"/>
      <c r="G4" s="382"/>
      <c r="H4" s="382"/>
      <c r="I4" s="11"/>
      <c r="J4" s="11"/>
    </row>
    <row r="5" spans="1:13" ht="15.75" customHeight="1">
      <c r="A5" s="13"/>
      <c r="B5" s="4"/>
      <c r="C5" s="4"/>
      <c r="D5" s="4"/>
      <c r="E5" s="4"/>
      <c r="F5" s="4"/>
      <c r="G5" s="4"/>
      <c r="H5" s="4"/>
      <c r="I5" s="4"/>
      <c r="J5" s="4"/>
    </row>
    <row r="6" spans="1:13" ht="28.5" customHeight="1">
      <c r="A6" s="411" t="s">
        <v>441</v>
      </c>
      <c r="B6" s="416" t="s">
        <v>438</v>
      </c>
      <c r="C6" s="417"/>
      <c r="D6" s="422"/>
      <c r="E6" s="416" t="s">
        <v>439</v>
      </c>
      <c r="F6" s="417"/>
      <c r="G6" s="422"/>
      <c r="H6" s="416" t="s">
        <v>440</v>
      </c>
      <c r="I6" s="417"/>
      <c r="J6" s="417"/>
    </row>
    <row r="7" spans="1:13" ht="48">
      <c r="A7" s="415"/>
      <c r="B7" s="73" t="s">
        <v>432</v>
      </c>
      <c r="C7" s="73" t="s">
        <v>433</v>
      </c>
      <c r="D7" s="73" t="s">
        <v>446</v>
      </c>
      <c r="E7" s="73" t="s">
        <v>442</v>
      </c>
      <c r="F7" s="73" t="s">
        <v>447</v>
      </c>
      <c r="G7" s="73" t="s">
        <v>448</v>
      </c>
      <c r="H7" s="73" t="s">
        <v>425</v>
      </c>
      <c r="I7" s="73" t="s">
        <v>449</v>
      </c>
      <c r="J7" s="74" t="s">
        <v>450</v>
      </c>
    </row>
    <row r="8" spans="1:13" ht="15" customHeight="1">
      <c r="A8" s="46"/>
      <c r="B8" s="7"/>
      <c r="C8" s="7"/>
      <c r="D8" s="7"/>
      <c r="E8" s="7"/>
      <c r="F8" s="7"/>
      <c r="G8" s="7"/>
      <c r="H8" s="7"/>
      <c r="I8" s="7"/>
      <c r="J8" s="187"/>
    </row>
    <row r="9" spans="1:13" s="57" customFormat="1" ht="16.5" customHeight="1">
      <c r="A9" s="51" t="s">
        <v>326</v>
      </c>
      <c r="B9" s="370">
        <v>11.708780165036799</v>
      </c>
      <c r="C9" s="10">
        <v>10.4479308358297</v>
      </c>
      <c r="D9" s="10">
        <v>13.609789930032401</v>
      </c>
      <c r="E9" s="10">
        <v>11.708780165036799</v>
      </c>
      <c r="F9" s="10">
        <v>11.673293947074299</v>
      </c>
      <c r="G9" s="10">
        <v>11.7622835022768</v>
      </c>
      <c r="H9" s="197" t="s">
        <v>1</v>
      </c>
      <c r="I9" s="10">
        <v>-1.22536311124457</v>
      </c>
      <c r="J9" s="269">
        <v>1.8475064277555799</v>
      </c>
      <c r="K9" s="188"/>
      <c r="L9" s="188"/>
      <c r="M9" s="188"/>
    </row>
    <row r="10" spans="1:13" s="57" customFormat="1" ht="16.5" customHeight="1">
      <c r="A10" s="388" t="s">
        <v>314</v>
      </c>
      <c r="B10" s="371"/>
      <c r="C10" s="6"/>
      <c r="D10" s="6"/>
      <c r="E10" s="6"/>
      <c r="F10" s="6"/>
      <c r="G10" s="6"/>
      <c r="H10" s="6"/>
      <c r="I10" s="6"/>
      <c r="J10" s="306"/>
      <c r="K10" s="188"/>
      <c r="L10" s="188"/>
      <c r="M10" s="188"/>
    </row>
    <row r="11" spans="1:13" ht="16.5" customHeight="1">
      <c r="A11" s="46" t="s">
        <v>10</v>
      </c>
      <c r="B11" s="372">
        <v>13.5615164824028</v>
      </c>
      <c r="C11" s="270">
        <v>11.000618728350201</v>
      </c>
      <c r="D11" s="270">
        <v>19.1806704646303</v>
      </c>
      <c r="E11" s="270">
        <v>12.458449715495</v>
      </c>
      <c r="F11" s="270">
        <v>11.966095894363599</v>
      </c>
      <c r="G11" s="270">
        <v>13.5387786471351</v>
      </c>
      <c r="H11" s="270">
        <v>1.10306676690786</v>
      </c>
      <c r="I11" s="270">
        <v>-0.96547716601339695</v>
      </c>
      <c r="J11" s="271">
        <v>5.64189181749515</v>
      </c>
      <c r="K11" s="188"/>
      <c r="L11" s="188"/>
      <c r="M11" s="188"/>
    </row>
    <row r="12" spans="1:13" ht="16.5" customHeight="1">
      <c r="A12" s="46" t="s">
        <v>11</v>
      </c>
      <c r="B12" s="372">
        <v>11.1691956938666</v>
      </c>
      <c r="C12" s="270">
        <v>8.6024893138796106</v>
      </c>
      <c r="D12" s="270">
        <v>14.8948684190365</v>
      </c>
      <c r="E12" s="270">
        <v>12.390879059116299</v>
      </c>
      <c r="F12" s="270">
        <v>11.870850602190499</v>
      </c>
      <c r="G12" s="270">
        <v>13.145720303672899</v>
      </c>
      <c r="H12" s="270">
        <v>-1.2216833652496699</v>
      </c>
      <c r="I12" s="270">
        <v>-3.2683612883108801</v>
      </c>
      <c r="J12" s="271">
        <v>1.7491481153636299</v>
      </c>
      <c r="K12" s="188"/>
      <c r="L12" s="188"/>
      <c r="M12" s="188"/>
    </row>
    <row r="13" spans="1:13" ht="16.5" customHeight="1">
      <c r="A13" s="46" t="s">
        <v>12</v>
      </c>
      <c r="B13" s="372">
        <v>10.1446399508299</v>
      </c>
      <c r="C13" s="270">
        <v>9.2344167950068901</v>
      </c>
      <c r="D13" s="270">
        <v>10.9363831938046</v>
      </c>
      <c r="E13" s="270">
        <v>12.880294379795</v>
      </c>
      <c r="F13" s="270">
        <v>13.790832455216</v>
      </c>
      <c r="G13" s="270">
        <v>12.088277208979299</v>
      </c>
      <c r="H13" s="270">
        <v>-2.7356544289651299</v>
      </c>
      <c r="I13" s="270">
        <v>-4.5564156602091304</v>
      </c>
      <c r="J13" s="271">
        <v>-1.1518940151746799</v>
      </c>
      <c r="K13" s="188"/>
      <c r="L13" s="188"/>
      <c r="M13" s="188"/>
    </row>
    <row r="14" spans="1:13" ht="16.5" customHeight="1">
      <c r="A14" s="46" t="s">
        <v>13</v>
      </c>
      <c r="B14" s="372">
        <v>12.090325376191601</v>
      </c>
      <c r="C14" s="270">
        <v>10.3226119115914</v>
      </c>
      <c r="D14" s="270">
        <v>15.3769478124243</v>
      </c>
      <c r="E14" s="270">
        <v>13.046561096667499</v>
      </c>
      <c r="F14" s="270">
        <v>11.8007323965846</v>
      </c>
      <c r="G14" s="270">
        <v>15.362868936932299</v>
      </c>
      <c r="H14" s="270">
        <v>-0.95623572047585303</v>
      </c>
      <c r="I14" s="270">
        <v>-1.47812048499314</v>
      </c>
      <c r="J14" s="271">
        <v>1.40788754920567E-2</v>
      </c>
      <c r="K14" s="188"/>
      <c r="L14" s="188"/>
      <c r="M14" s="188"/>
    </row>
    <row r="15" spans="1:13" ht="16.5" customHeight="1">
      <c r="A15" s="85" t="s">
        <v>14</v>
      </c>
      <c r="B15" s="372">
        <v>9.3758221653761602</v>
      </c>
      <c r="C15" s="270">
        <v>7.1332445634933697</v>
      </c>
      <c r="D15" s="270">
        <v>13.1373762309179</v>
      </c>
      <c r="E15" s="270">
        <v>10.251314452706</v>
      </c>
      <c r="F15" s="270">
        <v>10.061227931100699</v>
      </c>
      <c r="G15" s="270">
        <v>10.570153242297501</v>
      </c>
      <c r="H15" s="270">
        <v>-0.87549228732984996</v>
      </c>
      <c r="I15" s="270">
        <v>-2.92798336760728</v>
      </c>
      <c r="J15" s="271">
        <v>2.5672229886203399</v>
      </c>
      <c r="K15" s="188"/>
      <c r="L15" s="188"/>
      <c r="M15" s="188"/>
    </row>
    <row r="16" spans="1:13" ht="16.5" customHeight="1">
      <c r="A16" s="85" t="s">
        <v>15</v>
      </c>
      <c r="B16" s="372">
        <v>10.731041331251101</v>
      </c>
      <c r="C16" s="270">
        <v>11.2398017625581</v>
      </c>
      <c r="D16" s="270">
        <v>10.256559109675299</v>
      </c>
      <c r="E16" s="270">
        <v>9.3051047762984709</v>
      </c>
      <c r="F16" s="270">
        <v>10.2163927303174</v>
      </c>
      <c r="G16" s="270">
        <v>8.4552157002018191</v>
      </c>
      <c r="H16" s="270">
        <v>1.4259365549526</v>
      </c>
      <c r="I16" s="270">
        <v>1.0234090322407401</v>
      </c>
      <c r="J16" s="271">
        <v>1.8013434094735301</v>
      </c>
      <c r="K16" s="188"/>
      <c r="L16" s="188"/>
      <c r="M16" s="188"/>
    </row>
    <row r="17" spans="1:13" ht="16.5" customHeight="1">
      <c r="A17" s="85" t="s">
        <v>16</v>
      </c>
      <c r="B17" s="372">
        <v>13.723398789980299</v>
      </c>
      <c r="C17" s="270">
        <v>13.4901844656195</v>
      </c>
      <c r="D17" s="270">
        <v>14.1449941312048</v>
      </c>
      <c r="E17" s="270">
        <v>10.9996396388376</v>
      </c>
      <c r="F17" s="270">
        <v>10.630314905399301</v>
      </c>
      <c r="G17" s="270">
        <v>11.667289824748501</v>
      </c>
      <c r="H17" s="270">
        <v>2.7237591511426702</v>
      </c>
      <c r="I17" s="270">
        <v>2.8598695602201598</v>
      </c>
      <c r="J17" s="271">
        <v>2.4777043064563</v>
      </c>
      <c r="K17" s="188"/>
      <c r="L17" s="188"/>
      <c r="M17" s="188"/>
    </row>
    <row r="18" spans="1:13" ht="16.5" customHeight="1">
      <c r="A18" s="85" t="s">
        <v>17</v>
      </c>
      <c r="B18" s="372">
        <v>10.7285929146753</v>
      </c>
      <c r="C18" s="270">
        <v>9.7731921207314603</v>
      </c>
      <c r="D18" s="270">
        <v>11.8209822978133</v>
      </c>
      <c r="E18" s="270">
        <v>11.427975716943299</v>
      </c>
      <c r="F18" s="270">
        <v>11.4864890504578</v>
      </c>
      <c r="G18" s="270">
        <v>11.361072544255499</v>
      </c>
      <c r="H18" s="270">
        <v>-0.69938280226798399</v>
      </c>
      <c r="I18" s="270">
        <v>-1.71329692972637</v>
      </c>
      <c r="J18" s="271">
        <v>0.45990975355779201</v>
      </c>
      <c r="K18" s="188"/>
      <c r="L18" s="188"/>
      <c r="M18" s="188"/>
    </row>
    <row r="19" spans="1:13" ht="16.5" customHeight="1">
      <c r="A19" s="46" t="s">
        <v>18</v>
      </c>
      <c r="B19" s="372">
        <v>9.7127559075831904</v>
      </c>
      <c r="C19" s="270">
        <v>10.2168745133055</v>
      </c>
      <c r="D19" s="270">
        <v>9.3603769052174002</v>
      </c>
      <c r="E19" s="270">
        <v>11.1779370681438</v>
      </c>
      <c r="F19" s="270">
        <v>12.9514983911962</v>
      </c>
      <c r="G19" s="270">
        <v>9.9382173621902403</v>
      </c>
      <c r="H19" s="270">
        <v>-1.46518116056065</v>
      </c>
      <c r="I19" s="270">
        <v>-2.7346238778907699</v>
      </c>
      <c r="J19" s="271">
        <v>-0.57784045697283404</v>
      </c>
      <c r="K19" s="188"/>
      <c r="L19" s="188"/>
      <c r="M19" s="188"/>
    </row>
    <row r="20" spans="1:13" ht="16.5" customHeight="1">
      <c r="A20" s="46" t="s">
        <v>19</v>
      </c>
      <c r="B20" s="372">
        <v>10.7493423817323</v>
      </c>
      <c r="C20" s="270">
        <v>9.8137570702046109</v>
      </c>
      <c r="D20" s="270">
        <v>12.1984861807962</v>
      </c>
      <c r="E20" s="270">
        <v>12.678017751254099</v>
      </c>
      <c r="F20" s="270">
        <v>12.0984854282474</v>
      </c>
      <c r="G20" s="270">
        <v>13.575665097674101</v>
      </c>
      <c r="H20" s="270">
        <v>-1.9286753695218599</v>
      </c>
      <c r="I20" s="270">
        <v>-2.2847283580428099</v>
      </c>
      <c r="J20" s="271">
        <v>-1.3771789168778801</v>
      </c>
      <c r="K20" s="188"/>
      <c r="L20" s="188"/>
      <c r="M20" s="188"/>
    </row>
    <row r="21" spans="1:13" ht="16.5" customHeight="1">
      <c r="A21" s="46" t="s">
        <v>20</v>
      </c>
      <c r="B21" s="372">
        <v>14.9552403687977</v>
      </c>
      <c r="C21" s="270">
        <v>12.855551499657199</v>
      </c>
      <c r="D21" s="270">
        <v>18.6517083072487</v>
      </c>
      <c r="E21" s="270">
        <v>12.842032562298799</v>
      </c>
      <c r="F21" s="270">
        <v>12.5774006839951</v>
      </c>
      <c r="G21" s="270">
        <v>13.307912659116299</v>
      </c>
      <c r="H21" s="270">
        <v>2.11320780649889</v>
      </c>
      <c r="I21" s="270">
        <v>0.27815081566211303</v>
      </c>
      <c r="J21" s="271">
        <v>5.3437956481323399</v>
      </c>
      <c r="K21" s="188"/>
      <c r="L21" s="188"/>
      <c r="M21" s="188"/>
    </row>
    <row r="22" spans="1:13" ht="16.5" customHeight="1">
      <c r="A22" s="46" t="s">
        <v>21</v>
      </c>
      <c r="B22" s="372">
        <v>9.6571911879369399</v>
      </c>
      <c r="C22" s="270">
        <v>8.7222515200708397</v>
      </c>
      <c r="D22" s="270">
        <v>12.753486101653699</v>
      </c>
      <c r="E22" s="270">
        <v>10.589100776627999</v>
      </c>
      <c r="F22" s="270">
        <v>10.8382922212348</v>
      </c>
      <c r="G22" s="270">
        <v>9.7638387527814299</v>
      </c>
      <c r="H22" s="270">
        <v>-0.93190958869109797</v>
      </c>
      <c r="I22" s="270">
        <v>-2.1160407011639499</v>
      </c>
      <c r="J22" s="271">
        <v>2.9896473488722801</v>
      </c>
      <c r="K22" s="188"/>
      <c r="L22" s="188"/>
      <c r="M22" s="188"/>
    </row>
    <row r="23" spans="1:13" ht="16.5" customHeight="1">
      <c r="A23" s="85" t="s">
        <v>22</v>
      </c>
      <c r="B23" s="372">
        <v>9.0647332854916893</v>
      </c>
      <c r="C23" s="270">
        <v>7.92714322492062</v>
      </c>
      <c r="D23" s="270">
        <v>9.9935916057333998</v>
      </c>
      <c r="E23" s="270">
        <v>11.1766232743456</v>
      </c>
      <c r="F23" s="270">
        <v>12.2411253182299</v>
      </c>
      <c r="G23" s="270">
        <v>10.307442349997601</v>
      </c>
      <c r="H23" s="270">
        <v>-2.11188998885391</v>
      </c>
      <c r="I23" s="270">
        <v>-4.3139820933093098</v>
      </c>
      <c r="J23" s="271">
        <v>-0.31385074426419501</v>
      </c>
      <c r="K23" s="188"/>
      <c r="L23" s="188"/>
      <c r="M23" s="188"/>
    </row>
    <row r="24" spans="1:13" ht="16.5" customHeight="1">
      <c r="A24" s="46" t="s">
        <v>23</v>
      </c>
      <c r="B24" s="372">
        <v>12.432063461233501</v>
      </c>
      <c r="C24" s="270">
        <v>11.1917603652173</v>
      </c>
      <c r="D24" s="270">
        <v>14.2200872379152</v>
      </c>
      <c r="E24" s="270">
        <v>14.805431988703999</v>
      </c>
      <c r="F24" s="270">
        <v>13.713397216378</v>
      </c>
      <c r="G24" s="270">
        <v>16.379711811235801</v>
      </c>
      <c r="H24" s="270">
        <v>-2.3733685274704999</v>
      </c>
      <c r="I24" s="270">
        <v>-2.5216368511607099</v>
      </c>
      <c r="J24" s="271">
        <v>-2.1596245733206199</v>
      </c>
      <c r="K24" s="188"/>
      <c r="L24" s="188"/>
      <c r="M24" s="188"/>
    </row>
    <row r="25" spans="1:13" ht="16.5" customHeight="1">
      <c r="A25" s="46" t="s">
        <v>24</v>
      </c>
      <c r="B25" s="372">
        <v>13.1301321808275</v>
      </c>
      <c r="C25" s="270">
        <v>10.1713329799537</v>
      </c>
      <c r="D25" s="270">
        <v>16.6634608252464</v>
      </c>
      <c r="E25" s="270">
        <v>12.8089836781502</v>
      </c>
      <c r="F25" s="270">
        <v>13.4975583642277</v>
      </c>
      <c r="G25" s="270">
        <v>11.986703929858701</v>
      </c>
      <c r="H25" s="270">
        <v>0.32114850267733602</v>
      </c>
      <c r="I25" s="270">
        <v>-3.3262253842740401</v>
      </c>
      <c r="J25" s="271">
        <v>4.6767568953877401</v>
      </c>
      <c r="K25" s="188"/>
      <c r="L25" s="188"/>
      <c r="M25" s="188"/>
    </row>
    <row r="26" spans="1:13" ht="16.5" customHeight="1">
      <c r="A26" s="46" t="s">
        <v>25</v>
      </c>
      <c r="B26" s="372">
        <v>13.060412481672101</v>
      </c>
      <c r="C26" s="270">
        <v>10.864912070412201</v>
      </c>
      <c r="D26" s="270">
        <v>17.853237861872898</v>
      </c>
      <c r="E26" s="270">
        <v>13.614138269380801</v>
      </c>
      <c r="F26" s="270">
        <v>11.876915700611301</v>
      </c>
      <c r="G26" s="270">
        <v>17.4065331038131</v>
      </c>
      <c r="H26" s="270">
        <v>-0.55372578770869696</v>
      </c>
      <c r="I26" s="270">
        <v>-1.01200363019915</v>
      </c>
      <c r="J26" s="271">
        <v>0.446704758059844</v>
      </c>
      <c r="K26" s="188"/>
      <c r="L26" s="188"/>
      <c r="M26" s="188"/>
    </row>
    <row r="28" spans="1:13">
      <c r="A28" s="19"/>
      <c r="B28" s="24"/>
    </row>
    <row r="29" spans="1:13">
      <c r="A29" s="19"/>
      <c r="B29" s="19"/>
      <c r="C29" s="19"/>
    </row>
  </sheetData>
  <mergeCells count="4">
    <mergeCell ref="A6:A7"/>
    <mergeCell ref="B6:D6"/>
    <mergeCell ref="E6:G6"/>
    <mergeCell ref="H6:J6"/>
  </mergeCells>
  <pageMargins left="0.75" right="0.49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zoomScaleNormal="100" workbookViewId="0">
      <selection activeCell="C6" sqref="C6"/>
    </sheetView>
  </sheetViews>
  <sheetFormatPr defaultColWidth="9" defaultRowHeight="12.6"/>
  <cols>
    <col min="1" max="1" width="21.8984375" style="14" customWidth="1"/>
    <col min="2" max="10" width="8.69921875" style="14" customWidth="1"/>
    <col min="11" max="11" width="9" style="24"/>
    <col min="12" max="16384" width="9" style="14"/>
  </cols>
  <sheetData>
    <row r="1" spans="1:11" s="57" customFormat="1">
      <c r="A1" s="4" t="s">
        <v>614</v>
      </c>
      <c r="B1" s="11"/>
      <c r="C1" s="11"/>
      <c r="D1" s="11"/>
      <c r="E1" s="11"/>
      <c r="F1" s="11"/>
      <c r="G1" s="11"/>
      <c r="H1" s="11"/>
      <c r="I1" s="11"/>
      <c r="J1" s="11"/>
      <c r="K1" s="91"/>
    </row>
    <row r="2" spans="1:11" s="57" customFormat="1">
      <c r="A2" s="11" t="s">
        <v>641</v>
      </c>
      <c r="B2" s="11"/>
      <c r="C2" s="11"/>
      <c r="D2" s="11"/>
      <c r="E2" s="11"/>
      <c r="F2" s="11"/>
      <c r="G2" s="11"/>
      <c r="H2" s="11"/>
      <c r="I2" s="11"/>
      <c r="J2" s="11"/>
      <c r="K2" s="91"/>
    </row>
    <row r="3" spans="1:11" s="57" customFormat="1">
      <c r="A3" s="382" t="s">
        <v>642</v>
      </c>
      <c r="B3" s="382"/>
      <c r="C3" s="382"/>
      <c r="D3" s="382"/>
      <c r="E3" s="382"/>
      <c r="F3" s="382"/>
      <c r="G3" s="11"/>
      <c r="H3" s="11"/>
      <c r="I3" s="11"/>
      <c r="J3" s="11"/>
      <c r="K3" s="91"/>
    </row>
    <row r="4" spans="1:11" s="57" customFormat="1">
      <c r="A4" s="382" t="s">
        <v>643</v>
      </c>
      <c r="B4" s="382"/>
      <c r="C4" s="382"/>
      <c r="D4" s="382"/>
      <c r="E4" s="382"/>
      <c r="F4" s="382"/>
      <c r="G4" s="11"/>
      <c r="H4" s="11"/>
      <c r="I4" s="11"/>
      <c r="J4" s="11"/>
      <c r="K4" s="91"/>
    </row>
    <row r="5" spans="1:11" s="57" customFormat="1">
      <c r="A5" s="11" t="s">
        <v>26</v>
      </c>
      <c r="B5" s="11"/>
      <c r="C5" s="11"/>
      <c r="D5" s="11"/>
      <c r="E5" s="11"/>
      <c r="F5" s="11"/>
      <c r="G5" s="11"/>
      <c r="H5" s="11"/>
      <c r="I5" s="11"/>
      <c r="J5" s="11"/>
      <c r="K5" s="91"/>
    </row>
    <row r="6" spans="1:11">
      <c r="A6" s="389" t="s">
        <v>27</v>
      </c>
      <c r="B6" s="4"/>
      <c r="C6" s="4"/>
      <c r="D6" s="4"/>
      <c r="E6" s="4"/>
      <c r="F6" s="4"/>
      <c r="G6" s="4"/>
      <c r="H6" s="4"/>
      <c r="I6" s="4"/>
      <c r="J6" s="4"/>
    </row>
    <row r="7" spans="1:11" ht="28.5" customHeight="1">
      <c r="A7" s="411" t="s">
        <v>441</v>
      </c>
      <c r="B7" s="416" t="s">
        <v>438</v>
      </c>
      <c r="C7" s="417"/>
      <c r="D7" s="422"/>
      <c r="E7" s="416" t="s">
        <v>439</v>
      </c>
      <c r="F7" s="417"/>
      <c r="G7" s="422"/>
      <c r="H7" s="416" t="s">
        <v>440</v>
      </c>
      <c r="I7" s="417"/>
      <c r="J7" s="417"/>
    </row>
    <row r="8" spans="1:11">
      <c r="A8" s="413"/>
      <c r="B8" s="420" t="s">
        <v>452</v>
      </c>
      <c r="C8" s="420" t="s">
        <v>447</v>
      </c>
      <c r="D8" s="420" t="s">
        <v>448</v>
      </c>
      <c r="E8" s="420" t="s">
        <v>425</v>
      </c>
      <c r="F8" s="420" t="s">
        <v>453</v>
      </c>
      <c r="G8" s="420" t="s">
        <v>454</v>
      </c>
      <c r="H8" s="420" t="s">
        <v>425</v>
      </c>
      <c r="I8" s="170" t="s">
        <v>451</v>
      </c>
      <c r="J8" s="267"/>
    </row>
    <row r="9" spans="1:11" ht="60">
      <c r="A9" s="415"/>
      <c r="B9" s="421"/>
      <c r="C9" s="421"/>
      <c r="D9" s="421"/>
      <c r="E9" s="421"/>
      <c r="F9" s="421"/>
      <c r="G9" s="421"/>
      <c r="H9" s="421"/>
      <c r="I9" s="72" t="s">
        <v>455</v>
      </c>
      <c r="J9" s="74" t="s">
        <v>456</v>
      </c>
    </row>
    <row r="10" spans="1:11" s="57" customFormat="1" ht="17.25" customHeight="1">
      <c r="A10" s="36" t="s">
        <v>457</v>
      </c>
      <c r="B10" s="210">
        <v>241297</v>
      </c>
      <c r="C10" s="210">
        <v>129577</v>
      </c>
      <c r="D10" s="210">
        <v>111720</v>
      </c>
      <c r="E10" s="210">
        <v>269597</v>
      </c>
      <c r="F10" s="210">
        <v>129577</v>
      </c>
      <c r="G10" s="210">
        <v>140020</v>
      </c>
      <c r="H10" s="210">
        <v>-28300</v>
      </c>
      <c r="I10" s="268" t="s">
        <v>1</v>
      </c>
      <c r="J10" s="211">
        <f>D10-G10</f>
        <v>-28300</v>
      </c>
      <c r="K10" s="91"/>
    </row>
    <row r="11" spans="1:11">
      <c r="A11" s="13" t="s">
        <v>10</v>
      </c>
      <c r="B11" s="214">
        <v>21922</v>
      </c>
      <c r="C11" s="214">
        <v>12354</v>
      </c>
      <c r="D11" s="214">
        <v>9568</v>
      </c>
      <c r="E11" s="214">
        <v>23846</v>
      </c>
      <c r="F11" s="214">
        <v>10521</v>
      </c>
      <c r="G11" s="214">
        <v>13325</v>
      </c>
      <c r="H11" s="214">
        <v>-1924</v>
      </c>
      <c r="I11" s="289">
        <f t="shared" ref="I11:I26" si="0">C11-F11</f>
        <v>1833</v>
      </c>
      <c r="J11" s="215">
        <f t="shared" ref="J11:J26" si="1">D11-G11</f>
        <v>-3757</v>
      </c>
    </row>
    <row r="12" spans="1:11">
      <c r="A12" s="13" t="s">
        <v>11</v>
      </c>
      <c r="B12" s="214">
        <v>10594</v>
      </c>
      <c r="C12" s="214">
        <v>4387</v>
      </c>
      <c r="D12" s="214">
        <v>6207</v>
      </c>
      <c r="E12" s="214">
        <v>14619</v>
      </c>
      <c r="F12" s="214">
        <v>5805</v>
      </c>
      <c r="G12" s="214">
        <v>8814</v>
      </c>
      <c r="H12" s="214">
        <v>-4025</v>
      </c>
      <c r="I12" s="289">
        <f t="shared" si="0"/>
        <v>-1418</v>
      </c>
      <c r="J12" s="215">
        <f t="shared" si="1"/>
        <v>-2607</v>
      </c>
    </row>
    <row r="13" spans="1:11">
      <c r="A13" s="13" t="s">
        <v>12</v>
      </c>
      <c r="B13" s="214">
        <v>9114</v>
      </c>
      <c r="C13" s="214">
        <v>3339</v>
      </c>
      <c r="D13" s="214">
        <v>5775</v>
      </c>
      <c r="E13" s="214">
        <v>13611</v>
      </c>
      <c r="F13" s="214">
        <v>6163</v>
      </c>
      <c r="G13" s="214">
        <v>7448</v>
      </c>
      <c r="H13" s="214">
        <v>-4497</v>
      </c>
      <c r="I13" s="289">
        <f t="shared" si="0"/>
        <v>-2824</v>
      </c>
      <c r="J13" s="215">
        <f t="shared" si="1"/>
        <v>-1673</v>
      </c>
    </row>
    <row r="14" spans="1:11">
      <c r="A14" s="13" t="s">
        <v>13</v>
      </c>
      <c r="B14" s="214">
        <v>6816</v>
      </c>
      <c r="C14" s="214">
        <v>3044</v>
      </c>
      <c r="D14" s="214">
        <v>3772</v>
      </c>
      <c r="E14" s="214">
        <v>7792</v>
      </c>
      <c r="F14" s="214">
        <v>3644</v>
      </c>
      <c r="G14" s="214">
        <v>4148</v>
      </c>
      <c r="H14" s="214">
        <v>-976</v>
      </c>
      <c r="I14" s="289">
        <f t="shared" si="0"/>
        <v>-600</v>
      </c>
      <c r="J14" s="215">
        <f t="shared" si="1"/>
        <v>-376</v>
      </c>
    </row>
    <row r="15" spans="1:11">
      <c r="A15" s="102" t="s">
        <v>14</v>
      </c>
      <c r="B15" s="214">
        <v>11041</v>
      </c>
      <c r="C15" s="214">
        <v>5769</v>
      </c>
      <c r="D15" s="214">
        <v>5272</v>
      </c>
      <c r="E15" s="214">
        <v>15573</v>
      </c>
      <c r="F15" s="214">
        <v>7197</v>
      </c>
      <c r="G15" s="214">
        <v>8376</v>
      </c>
      <c r="H15" s="214">
        <v>-4532</v>
      </c>
      <c r="I15" s="289">
        <f t="shared" si="0"/>
        <v>-1428</v>
      </c>
      <c r="J15" s="215">
        <f t="shared" si="1"/>
        <v>-3104</v>
      </c>
    </row>
    <row r="16" spans="1:11">
      <c r="A16" s="102" t="s">
        <v>15</v>
      </c>
      <c r="B16" s="214">
        <v>18418</v>
      </c>
      <c r="C16" s="214">
        <v>9609</v>
      </c>
      <c r="D16" s="214">
        <v>8809</v>
      </c>
      <c r="E16" s="214">
        <v>16741</v>
      </c>
      <c r="F16" s="214">
        <v>7100</v>
      </c>
      <c r="G16" s="214">
        <v>9641</v>
      </c>
      <c r="H16" s="214">
        <v>1677</v>
      </c>
      <c r="I16" s="289">
        <f t="shared" si="0"/>
        <v>2509</v>
      </c>
      <c r="J16" s="215">
        <f t="shared" si="1"/>
        <v>-832</v>
      </c>
    </row>
    <row r="17" spans="1:11">
      <c r="A17" s="102" t="s">
        <v>16</v>
      </c>
      <c r="B17" s="214">
        <v>46831</v>
      </c>
      <c r="C17" s="214">
        <v>28493</v>
      </c>
      <c r="D17" s="214">
        <v>18338</v>
      </c>
      <c r="E17" s="214">
        <v>36903</v>
      </c>
      <c r="F17" s="214">
        <v>19012</v>
      </c>
      <c r="G17" s="214">
        <v>17891</v>
      </c>
      <c r="H17" s="214">
        <v>9928</v>
      </c>
      <c r="I17" s="289">
        <f t="shared" si="0"/>
        <v>9481</v>
      </c>
      <c r="J17" s="215">
        <f t="shared" si="1"/>
        <v>447</v>
      </c>
    </row>
    <row r="18" spans="1:11">
      <c r="A18" s="102" t="s">
        <v>17</v>
      </c>
      <c r="B18" s="214">
        <v>5151</v>
      </c>
      <c r="C18" s="214">
        <v>2134</v>
      </c>
      <c r="D18" s="214">
        <v>3017</v>
      </c>
      <c r="E18" s="214">
        <v>6054</v>
      </c>
      <c r="F18" s="214">
        <v>2796</v>
      </c>
      <c r="G18" s="214">
        <v>3258</v>
      </c>
      <c r="H18" s="214">
        <v>-903</v>
      </c>
      <c r="I18" s="289">
        <f t="shared" si="0"/>
        <v>-662</v>
      </c>
      <c r="J18" s="215">
        <f t="shared" si="1"/>
        <v>-241</v>
      </c>
    </row>
    <row r="19" spans="1:11">
      <c r="A19" s="13" t="s">
        <v>18</v>
      </c>
      <c r="B19" s="214">
        <v>8948</v>
      </c>
      <c r="C19" s="214">
        <v>3365</v>
      </c>
      <c r="D19" s="214">
        <v>5583</v>
      </c>
      <c r="E19" s="214">
        <v>11343</v>
      </c>
      <c r="F19" s="214">
        <v>5193</v>
      </c>
      <c r="G19" s="214">
        <v>6150</v>
      </c>
      <c r="H19" s="214">
        <v>-2395</v>
      </c>
      <c r="I19" s="289">
        <f t="shared" si="0"/>
        <v>-1828</v>
      </c>
      <c r="J19" s="215">
        <f t="shared" si="1"/>
        <v>-567</v>
      </c>
    </row>
    <row r="20" spans="1:11">
      <c r="A20" s="13" t="s">
        <v>19</v>
      </c>
      <c r="B20" s="214">
        <v>7053</v>
      </c>
      <c r="C20" s="214">
        <v>3066</v>
      </c>
      <c r="D20" s="214">
        <v>3987</v>
      </c>
      <c r="E20" s="214">
        <v>8695</v>
      </c>
      <c r="F20" s="214">
        <v>4493</v>
      </c>
      <c r="G20" s="214">
        <v>4202</v>
      </c>
      <c r="H20" s="214">
        <v>-1642</v>
      </c>
      <c r="I20" s="289">
        <f t="shared" si="0"/>
        <v>-1427</v>
      </c>
      <c r="J20" s="215">
        <f t="shared" si="1"/>
        <v>-215</v>
      </c>
    </row>
    <row r="21" spans="1:11">
      <c r="A21" s="13" t="s">
        <v>20</v>
      </c>
      <c r="B21" s="214">
        <v>19088</v>
      </c>
      <c r="C21" s="214">
        <v>11384</v>
      </c>
      <c r="D21" s="214">
        <v>7704</v>
      </c>
      <c r="E21" s="214">
        <v>18675</v>
      </c>
      <c r="F21" s="214">
        <v>8487</v>
      </c>
      <c r="G21" s="214">
        <v>10188</v>
      </c>
      <c r="H21" s="214">
        <v>413</v>
      </c>
      <c r="I21" s="289">
        <f t="shared" si="0"/>
        <v>2897</v>
      </c>
      <c r="J21" s="215">
        <f t="shared" si="1"/>
        <v>-2484</v>
      </c>
    </row>
    <row r="22" spans="1:11">
      <c r="A22" s="13" t="s">
        <v>21</v>
      </c>
      <c r="B22" s="214">
        <v>30416</v>
      </c>
      <c r="C22" s="214">
        <v>22323</v>
      </c>
      <c r="D22" s="214">
        <v>8093</v>
      </c>
      <c r="E22" s="214">
        <v>37795</v>
      </c>
      <c r="F22" s="214">
        <v>24471</v>
      </c>
      <c r="G22" s="214">
        <v>13324</v>
      </c>
      <c r="H22" s="214">
        <v>-7379</v>
      </c>
      <c r="I22" s="289">
        <f t="shared" si="0"/>
        <v>-2148</v>
      </c>
      <c r="J22" s="215">
        <f t="shared" si="1"/>
        <v>-5231</v>
      </c>
    </row>
    <row r="23" spans="1:11">
      <c r="A23" s="102" t="s">
        <v>22</v>
      </c>
      <c r="B23" s="214">
        <v>4434</v>
      </c>
      <c r="C23" s="214">
        <v>1554</v>
      </c>
      <c r="D23" s="214">
        <v>2880</v>
      </c>
      <c r="E23" s="214">
        <v>6847</v>
      </c>
      <c r="F23" s="214">
        <v>3245</v>
      </c>
      <c r="G23" s="214">
        <v>3602</v>
      </c>
      <c r="H23" s="214">
        <v>-2413</v>
      </c>
      <c r="I23" s="289">
        <f t="shared" si="0"/>
        <v>-1691</v>
      </c>
      <c r="J23" s="215">
        <f t="shared" si="1"/>
        <v>-722</v>
      </c>
    </row>
    <row r="24" spans="1:11">
      <c r="A24" s="13" t="s">
        <v>23</v>
      </c>
      <c r="B24" s="214">
        <v>9458</v>
      </c>
      <c r="C24" s="214">
        <v>3606</v>
      </c>
      <c r="D24" s="214">
        <v>5852</v>
      </c>
      <c r="E24" s="214">
        <v>11589</v>
      </c>
      <c r="F24" s="214">
        <v>5857</v>
      </c>
      <c r="G24" s="214">
        <v>5732</v>
      </c>
      <c r="H24" s="214">
        <v>-2131</v>
      </c>
      <c r="I24" s="289">
        <f t="shared" si="0"/>
        <v>-2251</v>
      </c>
      <c r="J24" s="215">
        <f t="shared" si="1"/>
        <v>120</v>
      </c>
    </row>
    <row r="25" spans="1:11">
      <c r="A25" s="13" t="s">
        <v>24</v>
      </c>
      <c r="B25" s="214">
        <v>19323</v>
      </c>
      <c r="C25" s="214">
        <v>9072</v>
      </c>
      <c r="D25" s="214">
        <v>10251</v>
      </c>
      <c r="E25" s="214">
        <v>25642</v>
      </c>
      <c r="F25" s="214">
        <v>8823</v>
      </c>
      <c r="G25" s="214">
        <v>16819</v>
      </c>
      <c r="H25" s="214">
        <v>-6319</v>
      </c>
      <c r="I25" s="289">
        <f t="shared" si="0"/>
        <v>249</v>
      </c>
      <c r="J25" s="215">
        <f t="shared" si="1"/>
        <v>-6568</v>
      </c>
    </row>
    <row r="26" spans="1:11">
      <c r="A26" s="13" t="s">
        <v>25</v>
      </c>
      <c r="B26" s="214">
        <v>12690</v>
      </c>
      <c r="C26" s="214">
        <v>6078</v>
      </c>
      <c r="D26" s="214">
        <v>6612</v>
      </c>
      <c r="E26" s="214">
        <v>13872</v>
      </c>
      <c r="F26" s="214">
        <v>6770</v>
      </c>
      <c r="G26" s="214">
        <v>7102</v>
      </c>
      <c r="H26" s="214">
        <v>-1182</v>
      </c>
      <c r="I26" s="289">
        <f t="shared" si="0"/>
        <v>-692</v>
      </c>
      <c r="J26" s="215">
        <f t="shared" si="1"/>
        <v>-490</v>
      </c>
    </row>
    <row r="27" spans="1:11">
      <c r="A27" s="183"/>
      <c r="I27" s="11"/>
      <c r="J27" s="13"/>
    </row>
    <row r="28" spans="1:11" s="57" customFormat="1">
      <c r="A28" s="11" t="s">
        <v>28</v>
      </c>
      <c r="B28" s="11"/>
      <c r="C28" s="11"/>
      <c r="D28" s="11"/>
      <c r="E28" s="11"/>
      <c r="F28" s="11"/>
      <c r="G28" s="11"/>
      <c r="H28" s="11"/>
      <c r="I28" s="11"/>
      <c r="J28" s="11"/>
      <c r="K28" s="91"/>
    </row>
    <row r="29" spans="1:11">
      <c r="A29" s="389" t="s">
        <v>29</v>
      </c>
      <c r="B29" s="4"/>
      <c r="C29" s="4"/>
      <c r="D29" s="4"/>
      <c r="E29" s="4"/>
      <c r="F29" s="4"/>
      <c r="G29" s="4"/>
      <c r="H29" s="4"/>
      <c r="I29" s="4"/>
      <c r="J29" s="4"/>
    </row>
    <row r="30" spans="1:11" ht="24.75" customHeight="1">
      <c r="A30" s="411" t="s">
        <v>441</v>
      </c>
      <c r="B30" s="416" t="s">
        <v>438</v>
      </c>
      <c r="C30" s="417"/>
      <c r="D30" s="422"/>
      <c r="E30" s="416" t="s">
        <v>439</v>
      </c>
      <c r="F30" s="417"/>
      <c r="G30" s="422"/>
      <c r="H30" s="416" t="s">
        <v>440</v>
      </c>
      <c r="I30" s="417"/>
      <c r="J30" s="417"/>
    </row>
    <row r="31" spans="1:11">
      <c r="A31" s="413"/>
      <c r="B31" s="420" t="s">
        <v>425</v>
      </c>
      <c r="C31" s="420" t="s">
        <v>448</v>
      </c>
      <c r="D31" s="420" t="s">
        <v>447</v>
      </c>
      <c r="E31" s="420" t="s">
        <v>425</v>
      </c>
      <c r="F31" s="420" t="s">
        <v>446</v>
      </c>
      <c r="G31" s="420" t="s">
        <v>453</v>
      </c>
      <c r="H31" s="420" t="s">
        <v>425</v>
      </c>
      <c r="I31" s="170" t="s">
        <v>451</v>
      </c>
      <c r="J31" s="267"/>
    </row>
    <row r="32" spans="1:11" ht="48">
      <c r="A32" s="415"/>
      <c r="B32" s="421"/>
      <c r="C32" s="421"/>
      <c r="D32" s="421"/>
      <c r="E32" s="421"/>
      <c r="F32" s="421"/>
      <c r="G32" s="421"/>
      <c r="H32" s="421"/>
      <c r="I32" s="72" t="s">
        <v>458</v>
      </c>
      <c r="J32" s="74" t="s">
        <v>459</v>
      </c>
    </row>
    <row r="33" spans="1:11" s="57" customFormat="1" ht="17.25" customHeight="1">
      <c r="A33" s="36" t="s">
        <v>460</v>
      </c>
      <c r="B33" s="210">
        <v>208474</v>
      </c>
      <c r="C33" s="210">
        <v>68454</v>
      </c>
      <c r="D33" s="210">
        <v>140020</v>
      </c>
      <c r="E33" s="210">
        <v>180174</v>
      </c>
      <c r="F33" s="210">
        <v>68454</v>
      </c>
      <c r="G33" s="210">
        <v>111720</v>
      </c>
      <c r="H33" s="211">
        <v>28300</v>
      </c>
      <c r="I33" s="268" t="s">
        <v>1</v>
      </c>
      <c r="J33" s="211">
        <f>D33-G33</f>
        <v>28300</v>
      </c>
      <c r="K33" s="91"/>
    </row>
    <row r="34" spans="1:11">
      <c r="A34" s="13" t="s">
        <v>10</v>
      </c>
      <c r="B34" s="214">
        <v>17420</v>
      </c>
      <c r="C34" s="214">
        <v>3990</v>
      </c>
      <c r="D34" s="214">
        <v>13430</v>
      </c>
      <c r="E34" s="214">
        <v>12296</v>
      </c>
      <c r="F34" s="214">
        <v>3784</v>
      </c>
      <c r="G34" s="214">
        <v>8512</v>
      </c>
      <c r="H34" s="215">
        <v>5124</v>
      </c>
      <c r="I34" s="289">
        <f t="shared" ref="I34:I49" si="2">C34-F34</f>
        <v>206</v>
      </c>
      <c r="J34" s="215">
        <f t="shared" ref="J34:J49" si="3">D34-G34</f>
        <v>4918</v>
      </c>
    </row>
    <row r="35" spans="1:11">
      <c r="A35" s="13" t="s">
        <v>11</v>
      </c>
      <c r="B35" s="214">
        <v>12637</v>
      </c>
      <c r="C35" s="214">
        <v>4154</v>
      </c>
      <c r="D35" s="214">
        <v>8483</v>
      </c>
      <c r="E35" s="214">
        <v>11153</v>
      </c>
      <c r="F35" s="214">
        <v>4422</v>
      </c>
      <c r="G35" s="214">
        <v>6731</v>
      </c>
      <c r="H35" s="215">
        <v>1484</v>
      </c>
      <c r="I35" s="289">
        <f t="shared" si="2"/>
        <v>-268</v>
      </c>
      <c r="J35" s="215">
        <f t="shared" si="3"/>
        <v>1752</v>
      </c>
    </row>
    <row r="36" spans="1:11">
      <c r="A36" s="13" t="s">
        <v>12</v>
      </c>
      <c r="B36" s="214">
        <v>12409</v>
      </c>
      <c r="C36" s="214">
        <v>4965</v>
      </c>
      <c r="D36" s="214">
        <v>7444</v>
      </c>
      <c r="E36" s="214">
        <v>13716</v>
      </c>
      <c r="F36" s="214">
        <v>5455</v>
      </c>
      <c r="G36" s="214">
        <v>8261</v>
      </c>
      <c r="H36" s="215">
        <v>-1307</v>
      </c>
      <c r="I36" s="289">
        <f t="shared" si="2"/>
        <v>-490</v>
      </c>
      <c r="J36" s="215">
        <f t="shared" si="3"/>
        <v>-817</v>
      </c>
    </row>
    <row r="37" spans="1:11">
      <c r="A37" s="13" t="s">
        <v>13</v>
      </c>
      <c r="B37" s="214">
        <v>5461</v>
      </c>
      <c r="C37" s="214">
        <v>1501</v>
      </c>
      <c r="D37" s="214">
        <v>3960</v>
      </c>
      <c r="E37" s="214">
        <v>5456</v>
      </c>
      <c r="F37" s="214">
        <v>1622</v>
      </c>
      <c r="G37" s="214">
        <v>3834</v>
      </c>
      <c r="H37" s="215">
        <v>5</v>
      </c>
      <c r="I37" s="289">
        <f t="shared" si="2"/>
        <v>-121</v>
      </c>
      <c r="J37" s="215">
        <f t="shared" si="3"/>
        <v>126</v>
      </c>
    </row>
    <row r="38" spans="1:11">
      <c r="A38" s="102" t="s">
        <v>14</v>
      </c>
      <c r="B38" s="214">
        <v>12123</v>
      </c>
      <c r="C38" s="214">
        <v>3827</v>
      </c>
      <c r="D38" s="214">
        <v>8296</v>
      </c>
      <c r="E38" s="214">
        <v>9754</v>
      </c>
      <c r="F38" s="214">
        <v>3936</v>
      </c>
      <c r="G38" s="214">
        <v>5818</v>
      </c>
      <c r="H38" s="215">
        <v>2369</v>
      </c>
      <c r="I38" s="289">
        <f t="shared" si="2"/>
        <v>-109</v>
      </c>
      <c r="J38" s="215">
        <f t="shared" si="3"/>
        <v>2478</v>
      </c>
    </row>
    <row r="39" spans="1:11">
      <c r="A39" s="102" t="s">
        <v>15</v>
      </c>
      <c r="B39" s="214">
        <v>18021</v>
      </c>
      <c r="C39" s="214">
        <v>7326</v>
      </c>
      <c r="D39" s="214">
        <v>10695</v>
      </c>
      <c r="E39" s="214">
        <v>14856</v>
      </c>
      <c r="F39" s="214">
        <v>7002</v>
      </c>
      <c r="G39" s="214">
        <v>7854</v>
      </c>
      <c r="H39" s="215">
        <v>3165</v>
      </c>
      <c r="I39" s="289">
        <f t="shared" si="2"/>
        <v>324</v>
      </c>
      <c r="J39" s="215">
        <f t="shared" si="3"/>
        <v>2841</v>
      </c>
    </row>
    <row r="40" spans="1:11">
      <c r="A40" s="102" t="s">
        <v>16</v>
      </c>
      <c r="B40" s="214">
        <v>27163</v>
      </c>
      <c r="C40" s="214">
        <v>8695</v>
      </c>
      <c r="D40" s="214">
        <v>18468</v>
      </c>
      <c r="E40" s="214">
        <v>22405</v>
      </c>
      <c r="F40" s="214">
        <v>8034</v>
      </c>
      <c r="G40" s="214">
        <v>14371</v>
      </c>
      <c r="H40" s="215">
        <v>4758</v>
      </c>
      <c r="I40" s="289">
        <f t="shared" si="2"/>
        <v>661</v>
      </c>
      <c r="J40" s="215">
        <f t="shared" si="3"/>
        <v>4097</v>
      </c>
    </row>
    <row r="41" spans="1:11">
      <c r="A41" s="102" t="s">
        <v>17</v>
      </c>
      <c r="B41" s="214">
        <v>5449</v>
      </c>
      <c r="C41" s="214">
        <v>2006</v>
      </c>
      <c r="D41" s="214">
        <v>3443</v>
      </c>
      <c r="E41" s="214">
        <v>5237</v>
      </c>
      <c r="F41" s="214">
        <v>1996</v>
      </c>
      <c r="G41" s="214">
        <v>3241</v>
      </c>
      <c r="H41" s="215">
        <v>212</v>
      </c>
      <c r="I41" s="289">
        <f t="shared" si="2"/>
        <v>10</v>
      </c>
      <c r="J41" s="215">
        <f t="shared" si="3"/>
        <v>202</v>
      </c>
    </row>
    <row r="42" spans="1:11">
      <c r="A42" s="13" t="s">
        <v>18</v>
      </c>
      <c r="B42" s="214">
        <v>11728</v>
      </c>
      <c r="C42" s="214">
        <v>5170</v>
      </c>
      <c r="D42" s="214">
        <v>6558</v>
      </c>
      <c r="E42" s="214">
        <v>12452</v>
      </c>
      <c r="F42" s="214">
        <v>5352</v>
      </c>
      <c r="G42" s="214">
        <v>7100</v>
      </c>
      <c r="H42" s="215">
        <v>-724</v>
      </c>
      <c r="I42" s="289">
        <f t="shared" si="2"/>
        <v>-182</v>
      </c>
      <c r="J42" s="215">
        <f t="shared" si="3"/>
        <v>-542</v>
      </c>
    </row>
    <row r="43" spans="1:11">
      <c r="A43" s="13" t="s">
        <v>19</v>
      </c>
      <c r="B43" s="214">
        <v>5660</v>
      </c>
      <c r="C43" s="214">
        <v>1556</v>
      </c>
      <c r="D43" s="214">
        <v>4104</v>
      </c>
      <c r="E43" s="214">
        <v>6299</v>
      </c>
      <c r="F43" s="214">
        <v>1695</v>
      </c>
      <c r="G43" s="214">
        <v>4604</v>
      </c>
      <c r="H43" s="215">
        <v>-639</v>
      </c>
      <c r="I43" s="289">
        <f t="shared" si="2"/>
        <v>-139</v>
      </c>
      <c r="J43" s="215">
        <f t="shared" si="3"/>
        <v>-500</v>
      </c>
    </row>
    <row r="44" spans="1:11">
      <c r="A44" s="13" t="s">
        <v>20</v>
      </c>
      <c r="B44" s="214">
        <v>15731</v>
      </c>
      <c r="C44" s="214">
        <v>4865</v>
      </c>
      <c r="D44" s="214">
        <v>10866</v>
      </c>
      <c r="E44" s="214">
        <v>11224</v>
      </c>
      <c r="F44" s="214">
        <v>4457</v>
      </c>
      <c r="G44" s="214">
        <v>6767</v>
      </c>
      <c r="H44" s="215">
        <v>4507</v>
      </c>
      <c r="I44" s="289">
        <f t="shared" si="2"/>
        <v>408</v>
      </c>
      <c r="J44" s="215">
        <f t="shared" si="3"/>
        <v>4099</v>
      </c>
    </row>
    <row r="45" spans="1:11">
      <c r="A45" s="13" t="s">
        <v>21</v>
      </c>
      <c r="B45" s="214">
        <v>13429</v>
      </c>
      <c r="C45" s="214">
        <v>3564</v>
      </c>
      <c r="D45" s="214">
        <v>9865</v>
      </c>
      <c r="E45" s="214">
        <v>10281</v>
      </c>
      <c r="F45" s="214">
        <v>3639</v>
      </c>
      <c r="G45" s="214">
        <v>6642</v>
      </c>
      <c r="H45" s="215">
        <v>3148</v>
      </c>
      <c r="I45" s="289">
        <f t="shared" si="2"/>
        <v>-75</v>
      </c>
      <c r="J45" s="215">
        <f t="shared" si="3"/>
        <v>3223</v>
      </c>
    </row>
    <row r="46" spans="1:11">
      <c r="A46" s="102" t="s">
        <v>22</v>
      </c>
      <c r="B46" s="214">
        <v>6846</v>
      </c>
      <c r="C46" s="214">
        <v>2701</v>
      </c>
      <c r="D46" s="214">
        <v>4145</v>
      </c>
      <c r="E46" s="214">
        <v>7061</v>
      </c>
      <c r="F46" s="214">
        <v>2850</v>
      </c>
      <c r="G46" s="214">
        <v>4211</v>
      </c>
      <c r="H46" s="215">
        <v>-215</v>
      </c>
      <c r="I46" s="289">
        <f t="shared" si="2"/>
        <v>-149</v>
      </c>
      <c r="J46" s="215">
        <f t="shared" si="3"/>
        <v>-66</v>
      </c>
    </row>
    <row r="47" spans="1:11">
      <c r="A47" s="13" t="s">
        <v>23</v>
      </c>
      <c r="B47" s="214">
        <v>8336</v>
      </c>
      <c r="C47" s="214">
        <v>2743</v>
      </c>
      <c r="D47" s="214">
        <v>5593</v>
      </c>
      <c r="E47" s="214">
        <v>9602</v>
      </c>
      <c r="F47" s="214">
        <v>2950</v>
      </c>
      <c r="G47" s="214">
        <v>6652</v>
      </c>
      <c r="H47" s="215">
        <v>-1266</v>
      </c>
      <c r="I47" s="289">
        <f t="shared" si="2"/>
        <v>-207</v>
      </c>
      <c r="J47" s="215">
        <f t="shared" si="3"/>
        <v>-1059</v>
      </c>
    </row>
    <row r="48" spans="1:11">
      <c r="A48" s="13" t="s">
        <v>24</v>
      </c>
      <c r="B48" s="214">
        <v>26509</v>
      </c>
      <c r="C48" s="214">
        <v>8726</v>
      </c>
      <c r="D48" s="214">
        <v>17783</v>
      </c>
      <c r="E48" s="214">
        <v>19069</v>
      </c>
      <c r="F48" s="214">
        <v>8531</v>
      </c>
      <c r="G48" s="214">
        <v>10538</v>
      </c>
      <c r="H48" s="215">
        <v>7440</v>
      </c>
      <c r="I48" s="289">
        <f t="shared" si="2"/>
        <v>195</v>
      </c>
      <c r="J48" s="215">
        <f t="shared" si="3"/>
        <v>7245</v>
      </c>
    </row>
    <row r="49" spans="1:10">
      <c r="A49" s="13" t="s">
        <v>25</v>
      </c>
      <c r="B49" s="214">
        <v>9552</v>
      </c>
      <c r="C49" s="214">
        <v>2665</v>
      </c>
      <c r="D49" s="214">
        <v>6887</v>
      </c>
      <c r="E49" s="214">
        <v>9313</v>
      </c>
      <c r="F49" s="214">
        <v>2729</v>
      </c>
      <c r="G49" s="214">
        <v>6584</v>
      </c>
      <c r="H49" s="215">
        <v>239</v>
      </c>
      <c r="I49" s="289">
        <f t="shared" si="2"/>
        <v>-64</v>
      </c>
      <c r="J49" s="215">
        <f t="shared" si="3"/>
        <v>303</v>
      </c>
    </row>
    <row r="50" spans="1:10">
      <c r="I50" s="105"/>
      <c r="J50" s="24"/>
    </row>
    <row r="51" spans="1:10">
      <c r="I51" s="98"/>
    </row>
  </sheetData>
  <mergeCells count="22">
    <mergeCell ref="H7:J7"/>
    <mergeCell ref="B8:B9"/>
    <mergeCell ref="C8:C9"/>
    <mergeCell ref="D8:D9"/>
    <mergeCell ref="B30:D30"/>
    <mergeCell ref="E30:G30"/>
    <mergeCell ref="E8:E9"/>
    <mergeCell ref="A7:A9"/>
    <mergeCell ref="B7:D7"/>
    <mergeCell ref="E7:G7"/>
    <mergeCell ref="A30:A32"/>
    <mergeCell ref="C31:C32"/>
    <mergeCell ref="D31:D32"/>
    <mergeCell ref="B31:B32"/>
    <mergeCell ref="E31:E32"/>
    <mergeCell ref="F31:F32"/>
    <mergeCell ref="H31:H32"/>
    <mergeCell ref="H8:H9"/>
    <mergeCell ref="H30:J30"/>
    <mergeCell ref="F8:F9"/>
    <mergeCell ref="G8:G9"/>
    <mergeCell ref="G31:G32"/>
  </mergeCells>
  <pageMargins left="0.78740157480314965" right="0.39370078740157483" top="0.59055118110236227" bottom="0.59055118110236227" header="0.51181102362204722" footer="0.51181102362204722"/>
  <pageSetup paperSize="9" scale="82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zoomScaleNormal="100" workbookViewId="0">
      <pane ySplit="5" topLeftCell="A6" activePane="bottomLeft" state="frozen"/>
      <selection pane="bottomLeft" activeCell="B7" sqref="B7:H7"/>
    </sheetView>
  </sheetViews>
  <sheetFormatPr defaultColWidth="9" defaultRowHeight="12.6"/>
  <cols>
    <col min="1" max="1" width="23.09765625" style="68" customWidth="1"/>
    <col min="2" max="2" width="7" style="68" customWidth="1"/>
    <col min="3" max="3" width="6.69921875" style="68" customWidth="1"/>
    <col min="4" max="4" width="8.59765625" style="68" customWidth="1"/>
    <col min="5" max="6" width="7.3984375" style="68" customWidth="1"/>
    <col min="7" max="7" width="6.59765625" style="68" customWidth="1"/>
    <col min="8" max="8" width="8.19921875" style="68" customWidth="1"/>
    <col min="9" max="9" width="6.5" style="68" customWidth="1"/>
    <col min="10" max="10" width="7.19921875" style="68" customWidth="1"/>
    <col min="11" max="11" width="6.5" style="68" customWidth="1"/>
    <col min="12" max="12" width="8.09765625" style="68" customWidth="1"/>
    <col min="13" max="13" width="8.59765625" style="68" customWidth="1"/>
    <col min="14" max="14" width="6.5" style="68" customWidth="1"/>
    <col min="15" max="15" width="7.09765625" style="68" customWidth="1"/>
    <col min="16" max="16" width="9" style="68"/>
    <col min="17" max="17" width="7.59765625" style="68" customWidth="1"/>
    <col min="18" max="18" width="8.19921875" style="68" customWidth="1"/>
    <col min="19" max="16384" width="9" style="68"/>
  </cols>
  <sheetData>
    <row r="1" spans="1:18" s="264" customFormat="1">
      <c r="A1" s="108" t="s">
        <v>615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</row>
    <row r="2" spans="1:18" s="19" customFormat="1" ht="15.75" customHeight="1">
      <c r="A2" s="387" t="s">
        <v>644</v>
      </c>
      <c r="B2" s="387"/>
      <c r="C2" s="387"/>
      <c r="D2" s="387"/>
      <c r="E2" s="387"/>
      <c r="F2" s="387"/>
      <c r="G2" s="387"/>
      <c r="H2" s="387"/>
      <c r="I2" s="382"/>
      <c r="J2" s="382"/>
      <c r="K2" s="382"/>
      <c r="L2" s="382"/>
      <c r="M2" s="382"/>
      <c r="N2" s="382"/>
      <c r="O2" s="382"/>
      <c r="P2" s="4"/>
      <c r="Q2" s="4"/>
      <c r="R2" s="4"/>
    </row>
    <row r="3" spans="1:18" ht="15.75" customHeight="1">
      <c r="A3" s="1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spans="1:18" ht="22.5" customHeight="1">
      <c r="A4" s="411" t="s">
        <v>461</v>
      </c>
      <c r="B4" s="411" t="s">
        <v>462</v>
      </c>
      <c r="C4" s="426" t="s">
        <v>30</v>
      </c>
      <c r="D4" s="427"/>
      <c r="E4" s="427"/>
      <c r="F4" s="427"/>
      <c r="G4" s="427"/>
      <c r="H4" s="427"/>
      <c r="I4" s="265" t="s">
        <v>463</v>
      </c>
      <c r="J4" s="170"/>
      <c r="K4" s="170"/>
      <c r="L4" s="170"/>
      <c r="M4" s="170"/>
      <c r="N4" s="170"/>
      <c r="O4" s="170"/>
      <c r="P4" s="170"/>
      <c r="Q4" s="170"/>
      <c r="R4" s="170"/>
    </row>
    <row r="5" spans="1:18" ht="39" customHeight="1">
      <c r="A5" s="415"/>
      <c r="B5" s="415"/>
      <c r="C5" s="123" t="s">
        <v>31</v>
      </c>
      <c r="D5" s="123" t="s">
        <v>32</v>
      </c>
      <c r="E5" s="123" t="s">
        <v>33</v>
      </c>
      <c r="F5" s="123" t="s">
        <v>34</v>
      </c>
      <c r="G5" s="123" t="s">
        <v>35</v>
      </c>
      <c r="H5" s="73" t="s">
        <v>36</v>
      </c>
      <c r="I5" s="123" t="s">
        <v>37</v>
      </c>
      <c r="J5" s="123" t="s">
        <v>38</v>
      </c>
      <c r="K5" s="123" t="s">
        <v>39</v>
      </c>
      <c r="L5" s="123" t="s">
        <v>40</v>
      </c>
      <c r="M5" s="123" t="s">
        <v>41</v>
      </c>
      <c r="N5" s="123" t="s">
        <v>42</v>
      </c>
      <c r="O5" s="123" t="s">
        <v>43</v>
      </c>
      <c r="P5" s="123" t="s">
        <v>44</v>
      </c>
      <c r="Q5" s="123" t="s">
        <v>45</v>
      </c>
      <c r="R5" s="123" t="s">
        <v>46</v>
      </c>
    </row>
    <row r="6" spans="1:18" ht="15" customHeight="1">
      <c r="A6" s="126"/>
      <c r="B6" s="187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</row>
    <row r="7" spans="1:18" ht="15" customHeight="1">
      <c r="A7" s="266"/>
      <c r="B7" s="424" t="s">
        <v>310</v>
      </c>
      <c r="C7" s="425"/>
      <c r="D7" s="425"/>
      <c r="E7" s="425"/>
      <c r="F7" s="425"/>
      <c r="G7" s="425"/>
      <c r="H7" s="425"/>
      <c r="I7" s="428" t="s">
        <v>464</v>
      </c>
      <c r="J7" s="428"/>
      <c r="K7" s="428"/>
      <c r="L7" s="428"/>
      <c r="M7" s="428"/>
      <c r="N7" s="428"/>
      <c r="O7" s="428"/>
      <c r="P7" s="428"/>
      <c r="Q7" s="428"/>
      <c r="R7" s="428"/>
    </row>
    <row r="8" spans="1:18">
      <c r="A8" s="90"/>
      <c r="B8" s="161"/>
      <c r="C8" s="90"/>
      <c r="D8" s="90"/>
      <c r="E8" s="90"/>
      <c r="F8" s="90"/>
      <c r="G8" s="90"/>
      <c r="H8" s="90"/>
      <c r="I8" s="69"/>
      <c r="J8" s="69"/>
      <c r="K8" s="69"/>
      <c r="L8" s="69"/>
      <c r="M8" s="69"/>
      <c r="N8" s="69"/>
      <c r="O8" s="69"/>
      <c r="P8" s="69"/>
      <c r="Q8" s="69"/>
      <c r="R8" s="69"/>
    </row>
    <row r="9" spans="1:18" s="57" customFormat="1" ht="15" customHeight="1">
      <c r="A9" s="51" t="s">
        <v>313</v>
      </c>
      <c r="B9" s="209">
        <v>449771</v>
      </c>
      <c r="C9" s="210">
        <v>36142</v>
      </c>
      <c r="D9" s="210">
        <v>25772</v>
      </c>
      <c r="E9" s="210">
        <v>27327</v>
      </c>
      <c r="F9" s="210">
        <v>13248</v>
      </c>
      <c r="G9" s="210">
        <v>25327</v>
      </c>
      <c r="H9" s="210">
        <v>31597</v>
      </c>
      <c r="I9" s="210">
        <v>59308</v>
      </c>
      <c r="J9" s="210">
        <v>11291</v>
      </c>
      <c r="K9" s="210">
        <v>23795</v>
      </c>
      <c r="L9" s="210">
        <v>14994</v>
      </c>
      <c r="M9" s="210">
        <v>29899</v>
      </c>
      <c r="N9" s="210">
        <v>48076</v>
      </c>
      <c r="O9" s="210">
        <v>13908</v>
      </c>
      <c r="P9" s="210">
        <v>21191</v>
      </c>
      <c r="Q9" s="210">
        <v>44711</v>
      </c>
      <c r="R9" s="211">
        <v>23185</v>
      </c>
    </row>
    <row r="10" spans="1:18" s="57" customFormat="1" ht="15" customHeight="1">
      <c r="A10" s="388" t="s">
        <v>327</v>
      </c>
      <c r="B10" s="213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5"/>
    </row>
    <row r="11" spans="1:18" ht="15" customHeight="1">
      <c r="A11" s="46" t="s">
        <v>10</v>
      </c>
      <c r="B11" s="213">
        <v>39342</v>
      </c>
      <c r="C11" s="214">
        <v>29483</v>
      </c>
      <c r="D11" s="214">
        <v>329</v>
      </c>
      <c r="E11" s="214">
        <v>467</v>
      </c>
      <c r="F11" s="214">
        <v>1073</v>
      </c>
      <c r="G11" s="214">
        <v>791</v>
      </c>
      <c r="H11" s="214">
        <v>445</v>
      </c>
      <c r="I11" s="214">
        <v>643</v>
      </c>
      <c r="J11" s="214">
        <v>1356</v>
      </c>
      <c r="K11" s="214">
        <v>484</v>
      </c>
      <c r="L11" s="214">
        <v>154</v>
      </c>
      <c r="M11" s="214">
        <v>256</v>
      </c>
      <c r="N11" s="214">
        <v>1345</v>
      </c>
      <c r="O11" s="214">
        <v>320</v>
      </c>
      <c r="P11" s="214">
        <v>227</v>
      </c>
      <c r="Q11" s="214">
        <v>1453</v>
      </c>
      <c r="R11" s="215">
        <v>516</v>
      </c>
    </row>
    <row r="12" spans="1:18" ht="15" customHeight="1">
      <c r="A12" s="46" t="s">
        <v>11</v>
      </c>
      <c r="B12" s="213">
        <v>23231</v>
      </c>
      <c r="C12" s="214">
        <v>162</v>
      </c>
      <c r="D12" s="214">
        <v>18743</v>
      </c>
      <c r="E12" s="214">
        <v>84</v>
      </c>
      <c r="F12" s="214">
        <v>103</v>
      </c>
      <c r="G12" s="214">
        <v>263</v>
      </c>
      <c r="H12" s="214">
        <v>104</v>
      </c>
      <c r="I12" s="214">
        <v>634</v>
      </c>
      <c r="J12" s="214">
        <v>32</v>
      </c>
      <c r="K12" s="214">
        <v>82</v>
      </c>
      <c r="L12" s="214">
        <v>105</v>
      </c>
      <c r="M12" s="214">
        <v>796</v>
      </c>
      <c r="N12" s="214">
        <v>286</v>
      </c>
      <c r="O12" s="214">
        <v>61</v>
      </c>
      <c r="P12" s="214">
        <v>555</v>
      </c>
      <c r="Q12" s="214">
        <v>901</v>
      </c>
      <c r="R12" s="215">
        <v>320</v>
      </c>
    </row>
    <row r="13" spans="1:18" ht="15" customHeight="1">
      <c r="A13" s="46" t="s">
        <v>12</v>
      </c>
      <c r="B13" s="213">
        <v>21523</v>
      </c>
      <c r="C13" s="214">
        <v>136</v>
      </c>
      <c r="D13" s="214">
        <v>85</v>
      </c>
      <c r="E13" s="214">
        <v>18032</v>
      </c>
      <c r="F13" s="214">
        <v>43</v>
      </c>
      <c r="G13" s="214">
        <v>112</v>
      </c>
      <c r="H13" s="214">
        <v>194</v>
      </c>
      <c r="I13" s="214">
        <v>1319</v>
      </c>
      <c r="J13" s="214">
        <v>45</v>
      </c>
      <c r="K13" s="214">
        <v>518</v>
      </c>
      <c r="L13" s="214">
        <v>108</v>
      </c>
      <c r="M13" s="214">
        <v>97</v>
      </c>
      <c r="N13" s="214">
        <v>331</v>
      </c>
      <c r="O13" s="214">
        <v>191</v>
      </c>
      <c r="P13" s="214">
        <v>98</v>
      </c>
      <c r="Q13" s="214">
        <v>106</v>
      </c>
      <c r="R13" s="215">
        <v>108</v>
      </c>
    </row>
    <row r="14" spans="1:18" ht="15" customHeight="1">
      <c r="A14" s="46" t="s">
        <v>13</v>
      </c>
      <c r="B14" s="213">
        <v>12277</v>
      </c>
      <c r="C14" s="214">
        <v>754</v>
      </c>
      <c r="D14" s="214">
        <v>103</v>
      </c>
      <c r="E14" s="214">
        <v>79</v>
      </c>
      <c r="F14" s="214">
        <v>9167</v>
      </c>
      <c r="G14" s="214">
        <v>98</v>
      </c>
      <c r="H14" s="214">
        <v>78</v>
      </c>
      <c r="I14" s="214">
        <v>143</v>
      </c>
      <c r="J14" s="214">
        <v>54</v>
      </c>
      <c r="K14" s="214">
        <v>67</v>
      </c>
      <c r="L14" s="214">
        <v>34</v>
      </c>
      <c r="M14" s="214">
        <v>87</v>
      </c>
      <c r="N14" s="214">
        <v>199</v>
      </c>
      <c r="O14" s="214">
        <v>33</v>
      </c>
      <c r="P14" s="214">
        <v>73</v>
      </c>
      <c r="Q14" s="214">
        <v>687</v>
      </c>
      <c r="R14" s="215">
        <v>621</v>
      </c>
    </row>
    <row r="15" spans="1:18" ht="15" customHeight="1">
      <c r="A15" s="85" t="s">
        <v>14</v>
      </c>
      <c r="B15" s="213">
        <v>23164</v>
      </c>
      <c r="C15" s="214">
        <v>315</v>
      </c>
      <c r="D15" s="214">
        <v>313</v>
      </c>
      <c r="E15" s="214">
        <v>199</v>
      </c>
      <c r="F15" s="214">
        <v>83</v>
      </c>
      <c r="G15" s="214">
        <v>18291</v>
      </c>
      <c r="H15" s="214">
        <v>184</v>
      </c>
      <c r="I15" s="214">
        <v>1230</v>
      </c>
      <c r="J15" s="214">
        <v>164</v>
      </c>
      <c r="K15" s="214">
        <v>188</v>
      </c>
      <c r="L15" s="214">
        <v>59</v>
      </c>
      <c r="M15" s="214">
        <v>144</v>
      </c>
      <c r="N15" s="214">
        <v>808</v>
      </c>
      <c r="O15" s="214">
        <v>286</v>
      </c>
      <c r="P15" s="214">
        <v>114</v>
      </c>
      <c r="Q15" s="214">
        <v>611</v>
      </c>
      <c r="R15" s="215">
        <v>175</v>
      </c>
    </row>
    <row r="16" spans="1:18" ht="15" customHeight="1">
      <c r="A16" s="85" t="s">
        <v>15</v>
      </c>
      <c r="B16" s="213">
        <v>36439</v>
      </c>
      <c r="C16" s="214">
        <v>464</v>
      </c>
      <c r="D16" s="214">
        <v>197</v>
      </c>
      <c r="E16" s="214">
        <v>793</v>
      </c>
      <c r="F16" s="214">
        <v>135</v>
      </c>
      <c r="G16" s="214">
        <v>439</v>
      </c>
      <c r="H16" s="214">
        <v>25000</v>
      </c>
      <c r="I16" s="214">
        <v>761</v>
      </c>
      <c r="J16" s="214">
        <v>259</v>
      </c>
      <c r="K16" s="214">
        <v>2690</v>
      </c>
      <c r="L16" s="214">
        <v>157</v>
      </c>
      <c r="M16" s="214">
        <v>229</v>
      </c>
      <c r="N16" s="214">
        <v>3365</v>
      </c>
      <c r="O16" s="214">
        <v>1353</v>
      </c>
      <c r="P16" s="214">
        <v>157</v>
      </c>
      <c r="Q16" s="214">
        <v>234</v>
      </c>
      <c r="R16" s="215">
        <v>206</v>
      </c>
    </row>
    <row r="17" spans="1:18" ht="15" customHeight="1">
      <c r="A17" s="85" t="s">
        <v>16</v>
      </c>
      <c r="B17" s="213">
        <v>73994</v>
      </c>
      <c r="C17" s="214">
        <v>984</v>
      </c>
      <c r="D17" s="214">
        <v>1479</v>
      </c>
      <c r="E17" s="214">
        <v>5188</v>
      </c>
      <c r="F17" s="214">
        <v>356</v>
      </c>
      <c r="G17" s="214">
        <v>2606</v>
      </c>
      <c r="H17" s="214">
        <v>1144</v>
      </c>
      <c r="I17" s="214">
        <v>49231</v>
      </c>
      <c r="J17" s="214">
        <v>295</v>
      </c>
      <c r="K17" s="214">
        <v>1396</v>
      </c>
      <c r="L17" s="214">
        <v>2381</v>
      </c>
      <c r="M17" s="214">
        <v>1148</v>
      </c>
      <c r="N17" s="214">
        <v>1803</v>
      </c>
      <c r="O17" s="214">
        <v>1930</v>
      </c>
      <c r="P17" s="214">
        <v>2140</v>
      </c>
      <c r="Q17" s="214">
        <v>1088</v>
      </c>
      <c r="R17" s="215">
        <v>825</v>
      </c>
    </row>
    <row r="18" spans="1:18" ht="15" customHeight="1">
      <c r="A18" s="85" t="s">
        <v>17</v>
      </c>
      <c r="B18" s="213">
        <v>10600</v>
      </c>
      <c r="C18" s="214">
        <v>797</v>
      </c>
      <c r="D18" s="214">
        <v>47</v>
      </c>
      <c r="E18" s="214">
        <v>75</v>
      </c>
      <c r="F18" s="214">
        <v>66</v>
      </c>
      <c r="G18" s="214">
        <v>208</v>
      </c>
      <c r="H18" s="214">
        <v>124</v>
      </c>
      <c r="I18" s="214">
        <v>113</v>
      </c>
      <c r="J18" s="214">
        <v>7751</v>
      </c>
      <c r="K18" s="214">
        <v>60</v>
      </c>
      <c r="L18" s="214">
        <v>27</v>
      </c>
      <c r="M18" s="214">
        <v>47</v>
      </c>
      <c r="N18" s="214">
        <v>915</v>
      </c>
      <c r="O18" s="214">
        <v>65</v>
      </c>
      <c r="P18" s="214">
        <v>29</v>
      </c>
      <c r="Q18" s="214">
        <v>219</v>
      </c>
      <c r="R18" s="215">
        <v>57</v>
      </c>
    </row>
    <row r="19" spans="1:18" ht="15" customHeight="1">
      <c r="A19" s="46" t="s">
        <v>18</v>
      </c>
      <c r="B19" s="213">
        <v>20676</v>
      </c>
      <c r="C19" s="214">
        <v>158</v>
      </c>
      <c r="D19" s="214">
        <v>79</v>
      </c>
      <c r="E19" s="214">
        <v>716</v>
      </c>
      <c r="F19" s="214">
        <v>59</v>
      </c>
      <c r="G19" s="214">
        <v>93</v>
      </c>
      <c r="H19" s="214">
        <v>931</v>
      </c>
      <c r="I19" s="214">
        <v>362</v>
      </c>
      <c r="J19" s="214">
        <v>60</v>
      </c>
      <c r="K19" s="214">
        <v>16978</v>
      </c>
      <c r="L19" s="214">
        <v>37</v>
      </c>
      <c r="M19" s="214">
        <v>86</v>
      </c>
      <c r="N19" s="214">
        <v>491</v>
      </c>
      <c r="O19" s="214">
        <v>374</v>
      </c>
      <c r="P19" s="214">
        <v>60</v>
      </c>
      <c r="Q19" s="214">
        <v>116</v>
      </c>
      <c r="R19" s="215">
        <v>76</v>
      </c>
    </row>
    <row r="20" spans="1:18" ht="15" customHeight="1">
      <c r="A20" s="46" t="s">
        <v>19</v>
      </c>
      <c r="B20" s="213">
        <v>12713</v>
      </c>
      <c r="C20" s="214">
        <v>56</v>
      </c>
      <c r="D20" s="214">
        <v>60</v>
      </c>
      <c r="E20" s="214">
        <v>139</v>
      </c>
      <c r="F20" s="214">
        <v>28</v>
      </c>
      <c r="G20" s="214">
        <v>51</v>
      </c>
      <c r="H20" s="214">
        <v>46</v>
      </c>
      <c r="I20" s="214">
        <v>716</v>
      </c>
      <c r="J20" s="214">
        <v>20</v>
      </c>
      <c r="K20" s="214">
        <v>41</v>
      </c>
      <c r="L20" s="214">
        <v>10534</v>
      </c>
      <c r="M20" s="214">
        <v>126</v>
      </c>
      <c r="N20" s="214">
        <v>113</v>
      </c>
      <c r="O20" s="214">
        <v>25</v>
      </c>
      <c r="P20" s="214">
        <v>650</v>
      </c>
      <c r="Q20" s="214">
        <v>69</v>
      </c>
      <c r="R20" s="215">
        <v>39</v>
      </c>
    </row>
    <row r="21" spans="1:18" ht="15" customHeight="1">
      <c r="A21" s="46" t="s">
        <v>20</v>
      </c>
      <c r="B21" s="213">
        <v>34819</v>
      </c>
      <c r="C21" s="214">
        <v>392</v>
      </c>
      <c r="D21" s="214">
        <v>1804</v>
      </c>
      <c r="E21" s="214">
        <v>375</v>
      </c>
      <c r="F21" s="214">
        <v>146</v>
      </c>
      <c r="G21" s="214">
        <v>385</v>
      </c>
      <c r="H21" s="214">
        <v>341</v>
      </c>
      <c r="I21" s="214">
        <v>1154</v>
      </c>
      <c r="J21" s="214">
        <v>106</v>
      </c>
      <c r="K21" s="214">
        <v>187</v>
      </c>
      <c r="L21" s="214">
        <v>387</v>
      </c>
      <c r="M21" s="214">
        <v>24613</v>
      </c>
      <c r="N21" s="214">
        <v>519</v>
      </c>
      <c r="O21" s="214">
        <v>146</v>
      </c>
      <c r="P21" s="214">
        <v>2562</v>
      </c>
      <c r="Q21" s="214">
        <v>565</v>
      </c>
      <c r="R21" s="215">
        <v>1137</v>
      </c>
    </row>
    <row r="22" spans="1:18" ht="15" customHeight="1">
      <c r="A22" s="46" t="s">
        <v>21</v>
      </c>
      <c r="B22" s="213">
        <v>43845</v>
      </c>
      <c r="C22" s="214">
        <v>610</v>
      </c>
      <c r="D22" s="214">
        <v>222</v>
      </c>
      <c r="E22" s="214">
        <v>374</v>
      </c>
      <c r="F22" s="214">
        <v>181</v>
      </c>
      <c r="G22" s="214">
        <v>757</v>
      </c>
      <c r="H22" s="214">
        <v>2103</v>
      </c>
      <c r="I22" s="214">
        <v>575</v>
      </c>
      <c r="J22" s="214">
        <v>827</v>
      </c>
      <c r="K22" s="214">
        <v>486</v>
      </c>
      <c r="L22" s="214">
        <v>96</v>
      </c>
      <c r="M22" s="214">
        <v>226</v>
      </c>
      <c r="N22" s="214">
        <v>36133</v>
      </c>
      <c r="O22" s="214">
        <v>520</v>
      </c>
      <c r="P22" s="214">
        <v>190</v>
      </c>
      <c r="Q22" s="214">
        <v>335</v>
      </c>
      <c r="R22" s="215">
        <v>210</v>
      </c>
    </row>
    <row r="23" spans="1:18" ht="15" customHeight="1">
      <c r="A23" s="85" t="s">
        <v>22</v>
      </c>
      <c r="B23" s="213">
        <v>11280</v>
      </c>
      <c r="C23" s="214">
        <v>104</v>
      </c>
      <c r="D23" s="214">
        <v>50</v>
      </c>
      <c r="E23" s="214">
        <v>187</v>
      </c>
      <c r="F23" s="214">
        <v>26</v>
      </c>
      <c r="G23" s="214">
        <v>237</v>
      </c>
      <c r="H23" s="214">
        <v>476</v>
      </c>
      <c r="I23" s="214">
        <v>560</v>
      </c>
      <c r="J23" s="214">
        <v>45</v>
      </c>
      <c r="K23" s="214">
        <v>308</v>
      </c>
      <c r="L23" s="214">
        <v>27</v>
      </c>
      <c r="M23" s="214">
        <v>54</v>
      </c>
      <c r="N23" s="214">
        <v>675</v>
      </c>
      <c r="O23" s="214">
        <v>8372</v>
      </c>
      <c r="P23" s="214">
        <v>35</v>
      </c>
      <c r="Q23" s="214">
        <v>67</v>
      </c>
      <c r="R23" s="215">
        <v>57</v>
      </c>
    </row>
    <row r="24" spans="1:18" ht="15" customHeight="1">
      <c r="A24" s="46" t="s">
        <v>23</v>
      </c>
      <c r="B24" s="213">
        <v>17794</v>
      </c>
      <c r="C24" s="214">
        <v>122</v>
      </c>
      <c r="D24" s="214">
        <v>310</v>
      </c>
      <c r="E24" s="214">
        <v>115</v>
      </c>
      <c r="F24" s="214">
        <v>61</v>
      </c>
      <c r="G24" s="214">
        <v>117</v>
      </c>
      <c r="H24" s="214">
        <v>80</v>
      </c>
      <c r="I24" s="214">
        <v>1036</v>
      </c>
      <c r="J24" s="214">
        <v>34</v>
      </c>
      <c r="K24" s="214">
        <v>68</v>
      </c>
      <c r="L24" s="214">
        <v>728</v>
      </c>
      <c r="M24" s="214">
        <v>758</v>
      </c>
      <c r="N24" s="214">
        <v>260</v>
      </c>
      <c r="O24" s="214">
        <v>43</v>
      </c>
      <c r="P24" s="214">
        <v>13831</v>
      </c>
      <c r="Q24" s="214">
        <v>116</v>
      </c>
      <c r="R24" s="215">
        <v>115</v>
      </c>
    </row>
    <row r="25" spans="1:18" ht="15" customHeight="1">
      <c r="A25" s="46" t="s">
        <v>24</v>
      </c>
      <c r="B25" s="213">
        <v>45832</v>
      </c>
      <c r="C25" s="214">
        <v>1169</v>
      </c>
      <c r="D25" s="214">
        <v>1574</v>
      </c>
      <c r="E25" s="214">
        <v>301</v>
      </c>
      <c r="F25" s="214">
        <v>1129</v>
      </c>
      <c r="G25" s="214">
        <v>715</v>
      </c>
      <c r="H25" s="214">
        <v>186</v>
      </c>
      <c r="I25" s="214">
        <v>438</v>
      </c>
      <c r="J25" s="214">
        <v>163</v>
      </c>
      <c r="K25" s="214">
        <v>147</v>
      </c>
      <c r="L25" s="214">
        <v>97</v>
      </c>
      <c r="M25" s="214">
        <v>521</v>
      </c>
      <c r="N25" s="214">
        <v>471</v>
      </c>
      <c r="O25" s="214">
        <v>113</v>
      </c>
      <c r="P25" s="214">
        <v>290</v>
      </c>
      <c r="Q25" s="214">
        <v>37317</v>
      </c>
      <c r="R25" s="215">
        <v>1201</v>
      </c>
    </row>
    <row r="26" spans="1:18" ht="15" customHeight="1">
      <c r="A26" s="46" t="s">
        <v>25</v>
      </c>
      <c r="B26" s="213">
        <v>22242</v>
      </c>
      <c r="C26" s="214">
        <v>436</v>
      </c>
      <c r="D26" s="214">
        <v>377</v>
      </c>
      <c r="E26" s="214">
        <v>203</v>
      </c>
      <c r="F26" s="214">
        <v>592</v>
      </c>
      <c r="G26" s="214">
        <v>164</v>
      </c>
      <c r="H26" s="214">
        <v>161</v>
      </c>
      <c r="I26" s="214">
        <v>393</v>
      </c>
      <c r="J26" s="214">
        <v>80</v>
      </c>
      <c r="K26" s="214">
        <v>95</v>
      </c>
      <c r="L26" s="214">
        <v>63</v>
      </c>
      <c r="M26" s="214">
        <v>711</v>
      </c>
      <c r="N26" s="214">
        <v>362</v>
      </c>
      <c r="O26" s="214">
        <v>76</v>
      </c>
      <c r="P26" s="214">
        <v>180</v>
      </c>
      <c r="Q26" s="214">
        <v>827</v>
      </c>
      <c r="R26" s="215">
        <v>17522</v>
      </c>
    </row>
    <row r="27" spans="1:18" ht="15" customHeight="1">
      <c r="A27" s="183"/>
      <c r="B27" s="10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</row>
    <row r="28" spans="1:18">
      <c r="A28" s="183"/>
      <c r="B28" s="424" t="s">
        <v>465</v>
      </c>
      <c r="C28" s="425"/>
      <c r="D28" s="425"/>
      <c r="E28" s="425"/>
      <c r="F28" s="425"/>
      <c r="G28" s="425"/>
      <c r="H28" s="425"/>
      <c r="I28" s="423" t="s">
        <v>466</v>
      </c>
      <c r="J28" s="423"/>
      <c r="K28" s="423"/>
      <c r="L28" s="423"/>
      <c r="M28" s="423"/>
      <c r="N28" s="423"/>
      <c r="O28" s="423"/>
      <c r="P28" s="423"/>
      <c r="Q28" s="423"/>
      <c r="R28" s="423"/>
    </row>
    <row r="29" spans="1:18">
      <c r="A29" s="183"/>
      <c r="B29" s="104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</row>
    <row r="30" spans="1:18" s="131" customFormat="1">
      <c r="A30" s="51" t="s">
        <v>318</v>
      </c>
      <c r="B30" s="209">
        <v>309171</v>
      </c>
      <c r="C30" s="210">
        <v>24075</v>
      </c>
      <c r="D30" s="210">
        <v>17872</v>
      </c>
      <c r="E30" s="210">
        <v>19388</v>
      </c>
      <c r="F30" s="210">
        <v>9160</v>
      </c>
      <c r="G30" s="210">
        <v>17536</v>
      </c>
      <c r="H30" s="210">
        <v>21826</v>
      </c>
      <c r="I30" s="210">
        <v>39840</v>
      </c>
      <c r="J30" s="210">
        <v>7865</v>
      </c>
      <c r="K30" s="210">
        <v>16894</v>
      </c>
      <c r="L30" s="210">
        <v>10741</v>
      </c>
      <c r="M30" s="210">
        <v>19789</v>
      </c>
      <c r="N30" s="210">
        <v>33338</v>
      </c>
      <c r="O30" s="210">
        <v>9921</v>
      </c>
      <c r="P30" s="210">
        <v>14611</v>
      </c>
      <c r="Q30" s="210">
        <v>30582</v>
      </c>
      <c r="R30" s="211">
        <v>15733</v>
      </c>
    </row>
    <row r="31" spans="1:18" s="131" customFormat="1">
      <c r="A31" s="388" t="s">
        <v>327</v>
      </c>
      <c r="B31" s="213"/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5"/>
    </row>
    <row r="32" spans="1:18" ht="15" customHeight="1">
      <c r="A32" s="46" t="s">
        <v>10</v>
      </c>
      <c r="B32" s="213">
        <v>26979</v>
      </c>
      <c r="C32" s="214">
        <v>19524</v>
      </c>
      <c r="D32" s="214">
        <v>232</v>
      </c>
      <c r="E32" s="214">
        <v>366</v>
      </c>
      <c r="F32" s="214">
        <v>804</v>
      </c>
      <c r="G32" s="214">
        <v>643</v>
      </c>
      <c r="H32" s="214">
        <v>325</v>
      </c>
      <c r="I32" s="214">
        <v>436</v>
      </c>
      <c r="J32" s="214">
        <v>1050</v>
      </c>
      <c r="K32" s="214">
        <v>380</v>
      </c>
      <c r="L32" s="214">
        <v>120</v>
      </c>
      <c r="M32" s="214">
        <v>183</v>
      </c>
      <c r="N32" s="214">
        <v>1032</v>
      </c>
      <c r="O32" s="214">
        <v>246</v>
      </c>
      <c r="P32" s="214">
        <v>167</v>
      </c>
      <c r="Q32" s="214">
        <v>1074</v>
      </c>
      <c r="R32" s="215">
        <v>397</v>
      </c>
    </row>
    <row r="33" spans="1:18" ht="15" customHeight="1">
      <c r="A33" s="46" t="s">
        <v>11</v>
      </c>
      <c r="B33" s="213">
        <v>15720</v>
      </c>
      <c r="C33" s="214">
        <v>114</v>
      </c>
      <c r="D33" s="214">
        <v>12615</v>
      </c>
      <c r="E33" s="214">
        <v>58</v>
      </c>
      <c r="F33" s="214">
        <v>74</v>
      </c>
      <c r="G33" s="214">
        <v>185</v>
      </c>
      <c r="H33" s="214">
        <v>80</v>
      </c>
      <c r="I33" s="214">
        <v>437</v>
      </c>
      <c r="J33" s="214">
        <v>25</v>
      </c>
      <c r="K33" s="214">
        <v>60</v>
      </c>
      <c r="L33" s="214">
        <v>71</v>
      </c>
      <c r="M33" s="214">
        <v>528</v>
      </c>
      <c r="N33" s="214">
        <v>185</v>
      </c>
      <c r="O33" s="214">
        <v>44</v>
      </c>
      <c r="P33" s="214">
        <v>394</v>
      </c>
      <c r="Q33" s="214">
        <v>633</v>
      </c>
      <c r="R33" s="215">
        <v>217</v>
      </c>
    </row>
    <row r="34" spans="1:18" ht="15" customHeight="1">
      <c r="A34" s="46" t="s">
        <v>12</v>
      </c>
      <c r="B34" s="213">
        <v>14594</v>
      </c>
      <c r="C34" s="214">
        <v>91</v>
      </c>
      <c r="D34" s="214">
        <v>62</v>
      </c>
      <c r="E34" s="214">
        <v>12137</v>
      </c>
      <c r="F34" s="214">
        <v>28</v>
      </c>
      <c r="G34" s="214">
        <v>71</v>
      </c>
      <c r="H34" s="214">
        <v>139</v>
      </c>
      <c r="I34" s="214">
        <v>901</v>
      </c>
      <c r="J34" s="214">
        <v>23</v>
      </c>
      <c r="K34" s="214">
        <v>391</v>
      </c>
      <c r="L34" s="214">
        <v>91</v>
      </c>
      <c r="M34" s="214">
        <v>71</v>
      </c>
      <c r="N34" s="214">
        <v>239</v>
      </c>
      <c r="O34" s="214">
        <v>145</v>
      </c>
      <c r="P34" s="214">
        <v>62</v>
      </c>
      <c r="Q34" s="214">
        <v>76</v>
      </c>
      <c r="R34" s="215">
        <v>67</v>
      </c>
    </row>
    <row r="35" spans="1:18" ht="15" customHeight="1">
      <c r="A35" s="46" t="s">
        <v>13</v>
      </c>
      <c r="B35" s="213">
        <v>8339</v>
      </c>
      <c r="C35" s="214">
        <v>512</v>
      </c>
      <c r="D35" s="214">
        <v>79</v>
      </c>
      <c r="E35" s="214">
        <v>53</v>
      </c>
      <c r="F35" s="214">
        <v>6171</v>
      </c>
      <c r="G35" s="214">
        <v>71</v>
      </c>
      <c r="H35" s="214">
        <v>56</v>
      </c>
      <c r="I35" s="214">
        <v>90</v>
      </c>
      <c r="J35" s="214">
        <v>36</v>
      </c>
      <c r="K35" s="214">
        <v>56</v>
      </c>
      <c r="L35" s="214">
        <v>22</v>
      </c>
      <c r="M35" s="214">
        <v>65</v>
      </c>
      <c r="N35" s="214">
        <v>128</v>
      </c>
      <c r="O35" s="214">
        <v>26</v>
      </c>
      <c r="P35" s="214">
        <v>54</v>
      </c>
      <c r="Q35" s="214">
        <v>499</v>
      </c>
      <c r="R35" s="215">
        <v>421</v>
      </c>
    </row>
    <row r="36" spans="1:18" ht="15" customHeight="1">
      <c r="A36" s="85" t="s">
        <v>14</v>
      </c>
      <c r="B36" s="213">
        <v>15756</v>
      </c>
      <c r="C36" s="214">
        <v>231</v>
      </c>
      <c r="D36" s="214">
        <v>223</v>
      </c>
      <c r="E36" s="214">
        <v>158</v>
      </c>
      <c r="F36" s="214">
        <v>66</v>
      </c>
      <c r="G36" s="214">
        <v>12293</v>
      </c>
      <c r="H36" s="214">
        <v>139</v>
      </c>
      <c r="I36" s="214">
        <v>854</v>
      </c>
      <c r="J36" s="214">
        <v>121</v>
      </c>
      <c r="K36" s="214">
        <v>128</v>
      </c>
      <c r="L36" s="214">
        <v>45</v>
      </c>
      <c r="M36" s="214">
        <v>107</v>
      </c>
      <c r="N36" s="214">
        <v>579</v>
      </c>
      <c r="O36" s="214">
        <v>198</v>
      </c>
      <c r="P36" s="214">
        <v>87</v>
      </c>
      <c r="Q36" s="214">
        <v>421</v>
      </c>
      <c r="R36" s="215">
        <v>106</v>
      </c>
    </row>
    <row r="37" spans="1:18" ht="15" customHeight="1">
      <c r="A37" s="85" t="s">
        <v>15</v>
      </c>
      <c r="B37" s="213">
        <v>25875</v>
      </c>
      <c r="C37" s="214">
        <v>320</v>
      </c>
      <c r="D37" s="214">
        <v>160</v>
      </c>
      <c r="E37" s="214">
        <v>647</v>
      </c>
      <c r="F37" s="214">
        <v>97</v>
      </c>
      <c r="G37" s="214">
        <v>337</v>
      </c>
      <c r="H37" s="214">
        <v>17069</v>
      </c>
      <c r="I37" s="214">
        <v>541</v>
      </c>
      <c r="J37" s="214">
        <v>194</v>
      </c>
      <c r="K37" s="214">
        <v>2214</v>
      </c>
      <c r="L37" s="214">
        <v>130</v>
      </c>
      <c r="M37" s="214">
        <v>169</v>
      </c>
      <c r="N37" s="214">
        <v>2441</v>
      </c>
      <c r="O37" s="214">
        <v>1103</v>
      </c>
      <c r="P37" s="214">
        <v>119</v>
      </c>
      <c r="Q37" s="214">
        <v>178</v>
      </c>
      <c r="R37" s="215">
        <v>156</v>
      </c>
    </row>
    <row r="38" spans="1:18" ht="15" customHeight="1">
      <c r="A38" s="85" t="s">
        <v>16</v>
      </c>
      <c r="B38" s="213">
        <v>52146</v>
      </c>
      <c r="C38" s="214">
        <v>726</v>
      </c>
      <c r="D38" s="214">
        <v>1132</v>
      </c>
      <c r="E38" s="214">
        <v>4147</v>
      </c>
      <c r="F38" s="214">
        <v>262</v>
      </c>
      <c r="G38" s="214">
        <v>2012</v>
      </c>
      <c r="H38" s="214">
        <v>854</v>
      </c>
      <c r="I38" s="214">
        <v>32913</v>
      </c>
      <c r="J38" s="214">
        <v>230</v>
      </c>
      <c r="K38" s="214">
        <v>1141</v>
      </c>
      <c r="L38" s="214">
        <v>1917</v>
      </c>
      <c r="M38" s="214">
        <v>845</v>
      </c>
      <c r="N38" s="214">
        <v>1397</v>
      </c>
      <c r="O38" s="214">
        <v>1493</v>
      </c>
      <c r="P38" s="214">
        <v>1627</v>
      </c>
      <c r="Q38" s="214">
        <v>824</v>
      </c>
      <c r="R38" s="215">
        <v>626</v>
      </c>
    </row>
    <row r="39" spans="1:18" ht="15" customHeight="1">
      <c r="A39" s="85" t="s">
        <v>17</v>
      </c>
      <c r="B39" s="213">
        <v>7207</v>
      </c>
      <c r="C39" s="214">
        <v>540</v>
      </c>
      <c r="D39" s="214">
        <v>32</v>
      </c>
      <c r="E39" s="214">
        <v>56</v>
      </c>
      <c r="F39" s="214">
        <v>45</v>
      </c>
      <c r="G39" s="214">
        <v>145</v>
      </c>
      <c r="H39" s="214">
        <v>87</v>
      </c>
      <c r="I39" s="214">
        <v>74</v>
      </c>
      <c r="J39" s="214">
        <v>5235</v>
      </c>
      <c r="K39" s="214">
        <v>45</v>
      </c>
      <c r="L39" s="214">
        <v>20</v>
      </c>
      <c r="M39" s="214">
        <v>32</v>
      </c>
      <c r="N39" s="214">
        <v>648</v>
      </c>
      <c r="O39" s="214">
        <v>46</v>
      </c>
      <c r="P39" s="214">
        <v>23</v>
      </c>
      <c r="Q39" s="214">
        <v>141</v>
      </c>
      <c r="R39" s="215">
        <v>38</v>
      </c>
    </row>
    <row r="40" spans="1:18" ht="15" customHeight="1">
      <c r="A40" s="46" t="s">
        <v>18</v>
      </c>
      <c r="B40" s="213">
        <v>14094</v>
      </c>
      <c r="C40" s="214">
        <v>115</v>
      </c>
      <c r="D40" s="214">
        <v>54</v>
      </c>
      <c r="E40" s="214">
        <v>520</v>
      </c>
      <c r="F40" s="214">
        <v>46</v>
      </c>
      <c r="G40" s="214">
        <v>67</v>
      </c>
      <c r="H40" s="214">
        <v>646</v>
      </c>
      <c r="I40" s="214">
        <v>241</v>
      </c>
      <c r="J40" s="214">
        <v>40</v>
      </c>
      <c r="K40" s="214">
        <v>11488</v>
      </c>
      <c r="L40" s="214">
        <v>34</v>
      </c>
      <c r="M40" s="214">
        <v>60</v>
      </c>
      <c r="N40" s="214">
        <v>327</v>
      </c>
      <c r="O40" s="214">
        <v>276</v>
      </c>
      <c r="P40" s="214">
        <v>47</v>
      </c>
      <c r="Q40" s="214">
        <v>77</v>
      </c>
      <c r="R40" s="215">
        <v>56</v>
      </c>
    </row>
    <row r="41" spans="1:18" ht="15" customHeight="1">
      <c r="A41" s="46" t="s">
        <v>19</v>
      </c>
      <c r="B41" s="213">
        <v>8776</v>
      </c>
      <c r="C41" s="214">
        <v>34</v>
      </c>
      <c r="D41" s="214">
        <v>41</v>
      </c>
      <c r="E41" s="214">
        <v>108</v>
      </c>
      <c r="F41" s="214">
        <v>18</v>
      </c>
      <c r="G41" s="214">
        <v>41</v>
      </c>
      <c r="H41" s="214">
        <v>30</v>
      </c>
      <c r="I41" s="214">
        <v>501</v>
      </c>
      <c r="J41" s="214">
        <v>11</v>
      </c>
      <c r="K41" s="214">
        <v>31</v>
      </c>
      <c r="L41" s="214">
        <v>7260</v>
      </c>
      <c r="M41" s="214">
        <v>82</v>
      </c>
      <c r="N41" s="214">
        <v>75</v>
      </c>
      <c r="O41" s="214">
        <v>23</v>
      </c>
      <c r="P41" s="214">
        <v>452</v>
      </c>
      <c r="Q41" s="214">
        <v>41</v>
      </c>
      <c r="R41" s="215">
        <v>28</v>
      </c>
    </row>
    <row r="42" spans="1:18" ht="15" customHeight="1">
      <c r="A42" s="46" t="s">
        <v>20</v>
      </c>
      <c r="B42" s="213">
        <v>23671</v>
      </c>
      <c r="C42" s="214">
        <v>262</v>
      </c>
      <c r="D42" s="214">
        <v>1369</v>
      </c>
      <c r="E42" s="214">
        <v>280</v>
      </c>
      <c r="F42" s="214">
        <v>119</v>
      </c>
      <c r="G42" s="214">
        <v>273</v>
      </c>
      <c r="H42" s="214">
        <v>225</v>
      </c>
      <c r="I42" s="214">
        <v>812</v>
      </c>
      <c r="J42" s="214">
        <v>79</v>
      </c>
      <c r="K42" s="214">
        <v>137</v>
      </c>
      <c r="L42" s="214">
        <v>313</v>
      </c>
      <c r="M42" s="214">
        <v>16073</v>
      </c>
      <c r="N42" s="214">
        <v>377</v>
      </c>
      <c r="O42" s="214">
        <v>118</v>
      </c>
      <c r="P42" s="214">
        <v>1995</v>
      </c>
      <c r="Q42" s="214">
        <v>410</v>
      </c>
      <c r="R42" s="215">
        <v>829</v>
      </c>
    </row>
    <row r="43" spans="1:18" ht="15" customHeight="1">
      <c r="A43" s="46" t="s">
        <v>21</v>
      </c>
      <c r="B43" s="213">
        <v>30283</v>
      </c>
      <c r="C43" s="214">
        <v>395</v>
      </c>
      <c r="D43" s="214">
        <v>159</v>
      </c>
      <c r="E43" s="214">
        <v>264</v>
      </c>
      <c r="F43" s="214">
        <v>121</v>
      </c>
      <c r="G43" s="214">
        <v>534</v>
      </c>
      <c r="H43" s="214">
        <v>1553</v>
      </c>
      <c r="I43" s="214">
        <v>403</v>
      </c>
      <c r="J43" s="214">
        <v>594</v>
      </c>
      <c r="K43" s="214">
        <v>377</v>
      </c>
      <c r="L43" s="214">
        <v>69</v>
      </c>
      <c r="M43" s="214">
        <v>153</v>
      </c>
      <c r="N43" s="214">
        <v>24732</v>
      </c>
      <c r="O43" s="214">
        <v>399</v>
      </c>
      <c r="P43" s="214">
        <v>144</v>
      </c>
      <c r="Q43" s="214">
        <v>243</v>
      </c>
      <c r="R43" s="215">
        <v>143</v>
      </c>
    </row>
    <row r="44" spans="1:18" ht="15" customHeight="1">
      <c r="A44" s="85" t="s">
        <v>22</v>
      </c>
      <c r="B44" s="213">
        <v>7621</v>
      </c>
      <c r="C44" s="214">
        <v>71</v>
      </c>
      <c r="D44" s="214">
        <v>36</v>
      </c>
      <c r="E44" s="214">
        <v>130</v>
      </c>
      <c r="F44" s="214">
        <v>16</v>
      </c>
      <c r="G44" s="214">
        <v>160</v>
      </c>
      <c r="H44" s="214">
        <v>319</v>
      </c>
      <c r="I44" s="214">
        <v>397</v>
      </c>
      <c r="J44" s="214">
        <v>25</v>
      </c>
      <c r="K44" s="214">
        <v>216</v>
      </c>
      <c r="L44" s="214">
        <v>21</v>
      </c>
      <c r="M44" s="214">
        <v>38</v>
      </c>
      <c r="N44" s="214">
        <v>453</v>
      </c>
      <c r="O44" s="214">
        <v>5636</v>
      </c>
      <c r="P44" s="214">
        <v>23</v>
      </c>
      <c r="Q44" s="214">
        <v>39</v>
      </c>
      <c r="R44" s="215">
        <v>41</v>
      </c>
    </row>
    <row r="45" spans="1:18" ht="15" customHeight="1">
      <c r="A45" s="46" t="s">
        <v>23</v>
      </c>
      <c r="B45" s="213">
        <v>11702</v>
      </c>
      <c r="C45" s="214">
        <v>79</v>
      </c>
      <c r="D45" s="214">
        <v>196</v>
      </c>
      <c r="E45" s="214">
        <v>86</v>
      </c>
      <c r="F45" s="214">
        <v>39</v>
      </c>
      <c r="G45" s="214">
        <v>72</v>
      </c>
      <c r="H45" s="214">
        <v>52</v>
      </c>
      <c r="I45" s="214">
        <v>698</v>
      </c>
      <c r="J45" s="214">
        <v>26</v>
      </c>
      <c r="K45" s="214">
        <v>43</v>
      </c>
      <c r="L45" s="214">
        <v>505</v>
      </c>
      <c r="M45" s="214">
        <v>501</v>
      </c>
      <c r="N45" s="214">
        <v>163</v>
      </c>
      <c r="O45" s="214">
        <v>29</v>
      </c>
      <c r="P45" s="214">
        <v>9051</v>
      </c>
      <c r="Q45" s="214">
        <v>84</v>
      </c>
      <c r="R45" s="215">
        <v>78</v>
      </c>
    </row>
    <row r="46" spans="1:18" ht="15" customHeight="1">
      <c r="A46" s="46" t="s">
        <v>24</v>
      </c>
      <c r="B46" s="213">
        <v>31529</v>
      </c>
      <c r="C46" s="214">
        <v>773</v>
      </c>
      <c r="D46" s="214">
        <v>1208</v>
      </c>
      <c r="E46" s="214">
        <v>233</v>
      </c>
      <c r="F46" s="214">
        <v>829</v>
      </c>
      <c r="G46" s="214">
        <v>528</v>
      </c>
      <c r="H46" s="214">
        <v>138</v>
      </c>
      <c r="I46" s="214">
        <v>301</v>
      </c>
      <c r="J46" s="214">
        <v>120</v>
      </c>
      <c r="K46" s="214">
        <v>115</v>
      </c>
      <c r="L46" s="214">
        <v>77</v>
      </c>
      <c r="M46" s="214">
        <v>382</v>
      </c>
      <c r="N46" s="214">
        <v>322</v>
      </c>
      <c r="O46" s="214">
        <v>85</v>
      </c>
      <c r="P46" s="214">
        <v>232</v>
      </c>
      <c r="Q46" s="214">
        <v>25265</v>
      </c>
      <c r="R46" s="215">
        <v>921</v>
      </c>
    </row>
    <row r="47" spans="1:18" ht="15" customHeight="1">
      <c r="A47" s="46" t="s">
        <v>25</v>
      </c>
      <c r="B47" s="213">
        <v>14879</v>
      </c>
      <c r="C47" s="214">
        <v>288</v>
      </c>
      <c r="D47" s="214">
        <v>274</v>
      </c>
      <c r="E47" s="214">
        <v>145</v>
      </c>
      <c r="F47" s="214">
        <v>425</v>
      </c>
      <c r="G47" s="214">
        <v>104</v>
      </c>
      <c r="H47" s="214">
        <v>114</v>
      </c>
      <c r="I47" s="214">
        <v>241</v>
      </c>
      <c r="J47" s="214">
        <v>56</v>
      </c>
      <c r="K47" s="214">
        <v>72</v>
      </c>
      <c r="L47" s="214">
        <v>46</v>
      </c>
      <c r="M47" s="214">
        <v>500</v>
      </c>
      <c r="N47" s="214">
        <v>240</v>
      </c>
      <c r="O47" s="214">
        <v>54</v>
      </c>
      <c r="P47" s="214">
        <v>134</v>
      </c>
      <c r="Q47" s="214">
        <v>577</v>
      </c>
      <c r="R47" s="215">
        <v>11609</v>
      </c>
    </row>
  </sheetData>
  <mergeCells count="7">
    <mergeCell ref="I28:R28"/>
    <mergeCell ref="B28:H28"/>
    <mergeCell ref="A4:A5"/>
    <mergeCell ref="B4:B5"/>
    <mergeCell ref="C4:H4"/>
    <mergeCell ref="B7:H7"/>
    <mergeCell ref="I7:R7"/>
  </mergeCells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zoomScaleNormal="100" workbookViewId="0">
      <pane ySplit="7" topLeftCell="A8" activePane="bottomLeft" state="frozen"/>
      <selection pane="bottomLeft" activeCell="C4" sqref="C4:C5"/>
    </sheetView>
  </sheetViews>
  <sheetFormatPr defaultColWidth="9" defaultRowHeight="12.6"/>
  <cols>
    <col min="1" max="1" width="27.09765625" style="257" customWidth="1"/>
    <col min="2" max="2" width="7.8984375" style="263" customWidth="1"/>
    <col min="3" max="7" width="8.8984375" style="263" customWidth="1"/>
    <col min="8" max="8" width="8.3984375" style="263" customWidth="1"/>
    <col min="9" max="9" width="10.69921875" style="257" customWidth="1"/>
    <col min="10" max="16384" width="9" style="257"/>
  </cols>
  <sheetData>
    <row r="1" spans="1:9">
      <c r="A1" s="409" t="s">
        <v>616</v>
      </c>
      <c r="B1" s="256"/>
      <c r="C1" s="256"/>
      <c r="D1" s="256"/>
      <c r="E1" s="256"/>
      <c r="F1" s="256"/>
      <c r="G1" s="256"/>
      <c r="H1" s="256"/>
    </row>
    <row r="2" spans="1:9" ht="12.75" customHeight="1">
      <c r="A2" s="429" t="s">
        <v>645</v>
      </c>
      <c r="B2" s="429"/>
      <c r="C2" s="429"/>
      <c r="D2" s="429"/>
      <c r="E2" s="429"/>
      <c r="F2" s="429"/>
      <c r="G2" s="429"/>
      <c r="H2" s="256"/>
    </row>
    <row r="3" spans="1:9">
      <c r="A3" s="390" t="s">
        <v>639</v>
      </c>
      <c r="B3" s="256"/>
      <c r="C3" s="256"/>
      <c r="D3" s="256"/>
      <c r="E3" s="256"/>
      <c r="F3" s="256"/>
      <c r="G3" s="256"/>
      <c r="H3" s="256"/>
    </row>
    <row r="4" spans="1:9" ht="12.75" customHeight="1">
      <c r="A4" s="391" t="s">
        <v>646</v>
      </c>
      <c r="B4" s="258"/>
      <c r="C4" s="258"/>
      <c r="D4" s="258"/>
      <c r="E4" s="258"/>
      <c r="F4" s="258"/>
      <c r="G4" s="258"/>
      <c r="H4" s="256"/>
    </row>
    <row r="5" spans="1:9">
      <c r="A5" s="259"/>
      <c r="B5" s="260"/>
      <c r="C5" s="260"/>
      <c r="D5" s="260"/>
      <c r="E5" s="260"/>
      <c r="F5" s="260"/>
      <c r="G5" s="260"/>
      <c r="H5" s="260"/>
    </row>
    <row r="6" spans="1:9" ht="28.5" customHeight="1">
      <c r="A6" s="430" t="s">
        <v>467</v>
      </c>
      <c r="B6" s="432" t="s">
        <v>468</v>
      </c>
      <c r="C6" s="433"/>
      <c r="D6" s="433"/>
      <c r="E6" s="433"/>
      <c r="F6" s="433"/>
      <c r="G6" s="433"/>
      <c r="H6" s="433"/>
      <c r="I6" s="366"/>
    </row>
    <row r="7" spans="1:9" ht="36.75" customHeight="1">
      <c r="A7" s="431"/>
      <c r="B7" s="261" t="s">
        <v>469</v>
      </c>
      <c r="C7" s="73" t="s">
        <v>193</v>
      </c>
      <c r="D7" s="73" t="s">
        <v>195</v>
      </c>
      <c r="E7" s="73" t="s">
        <v>196</v>
      </c>
      <c r="F7" s="363" t="s">
        <v>197</v>
      </c>
      <c r="G7" s="73" t="s">
        <v>192</v>
      </c>
      <c r="H7" s="363" t="s">
        <v>194</v>
      </c>
      <c r="I7" s="350" t="s">
        <v>407</v>
      </c>
    </row>
    <row r="8" spans="1:9" ht="12.6" customHeight="1">
      <c r="A8" s="277"/>
      <c r="B8" s="278"/>
      <c r="C8" s="278"/>
      <c r="D8" s="278"/>
      <c r="E8" s="278"/>
      <c r="F8" s="278"/>
      <c r="G8" s="278"/>
      <c r="H8" s="278"/>
    </row>
    <row r="9" spans="1:9" ht="18.75" customHeight="1">
      <c r="A9" s="435" t="s">
        <v>470</v>
      </c>
      <c r="B9" s="435"/>
      <c r="C9" s="435"/>
      <c r="D9" s="435"/>
      <c r="E9" s="435"/>
      <c r="F9" s="435"/>
      <c r="G9" s="435"/>
      <c r="H9" s="435"/>
    </row>
    <row r="10" spans="1:9" s="262" customFormat="1" ht="18.75" customHeight="1">
      <c r="A10" s="292" t="s">
        <v>318</v>
      </c>
      <c r="B10" s="209">
        <v>449771</v>
      </c>
      <c r="C10" s="210">
        <v>79673</v>
      </c>
      <c r="D10" s="210">
        <v>81144</v>
      </c>
      <c r="E10" s="210">
        <v>47433</v>
      </c>
      <c r="F10" s="210">
        <v>76862</v>
      </c>
      <c r="G10" s="210">
        <v>39235</v>
      </c>
      <c r="H10" s="210">
        <v>66116</v>
      </c>
      <c r="I10" s="211">
        <v>59308</v>
      </c>
    </row>
    <row r="11" spans="1:9" s="262" customFormat="1">
      <c r="A11" s="392" t="s">
        <v>314</v>
      </c>
      <c r="B11" s="213"/>
      <c r="C11" s="214"/>
      <c r="D11" s="214"/>
      <c r="E11" s="214"/>
      <c r="F11" s="214"/>
      <c r="G11" s="214"/>
      <c r="H11" s="214"/>
    </row>
    <row r="12" spans="1:9" s="262" customFormat="1" ht="14.25" customHeight="1">
      <c r="A12" s="46" t="s">
        <v>48</v>
      </c>
      <c r="B12" s="213">
        <v>80284</v>
      </c>
      <c r="C12" s="214">
        <v>66601</v>
      </c>
      <c r="D12" s="214">
        <v>1301</v>
      </c>
      <c r="E12" s="214">
        <v>2160</v>
      </c>
      <c r="F12" s="214">
        <v>1221</v>
      </c>
      <c r="G12" s="214">
        <v>3069</v>
      </c>
      <c r="H12" s="214">
        <v>4596</v>
      </c>
      <c r="I12" s="215">
        <v>1336</v>
      </c>
    </row>
    <row r="13" spans="1:9" s="262" customFormat="1" ht="14.25" customHeight="1">
      <c r="A13" s="46" t="s">
        <v>51</v>
      </c>
      <c r="B13" s="213">
        <v>80351</v>
      </c>
      <c r="C13" s="214">
        <v>1457</v>
      </c>
      <c r="D13" s="214">
        <v>69063</v>
      </c>
      <c r="E13" s="214">
        <v>2656</v>
      </c>
      <c r="F13" s="214">
        <v>3916</v>
      </c>
      <c r="G13" s="214">
        <v>1199</v>
      </c>
      <c r="H13" s="214">
        <v>1086</v>
      </c>
      <c r="I13" s="215">
        <v>974</v>
      </c>
    </row>
    <row r="14" spans="1:9" s="262" customFormat="1" ht="14.25" customHeight="1">
      <c r="A14" s="46" t="s">
        <v>52</v>
      </c>
      <c r="B14" s="213">
        <v>49942</v>
      </c>
      <c r="C14" s="214">
        <v>2829</v>
      </c>
      <c r="D14" s="214">
        <v>3384</v>
      </c>
      <c r="E14" s="214">
        <v>39387</v>
      </c>
      <c r="F14" s="214">
        <v>935</v>
      </c>
      <c r="G14" s="214">
        <v>1384</v>
      </c>
      <c r="H14" s="214">
        <v>1267</v>
      </c>
      <c r="I14" s="215">
        <v>756</v>
      </c>
    </row>
    <row r="15" spans="1:9" s="262" customFormat="1" ht="14.25" customHeight="1">
      <c r="A15" s="46" t="s">
        <v>50</v>
      </c>
      <c r="B15" s="213">
        <v>75844</v>
      </c>
      <c r="C15" s="214">
        <v>1590</v>
      </c>
      <c r="D15" s="214">
        <v>3464</v>
      </c>
      <c r="E15" s="214">
        <v>848</v>
      </c>
      <c r="F15" s="214">
        <v>63972</v>
      </c>
      <c r="G15" s="214">
        <v>1015</v>
      </c>
      <c r="H15" s="214">
        <v>2131</v>
      </c>
      <c r="I15" s="215">
        <v>2824</v>
      </c>
    </row>
    <row r="16" spans="1:9" s="262" customFormat="1" ht="14.25" customHeight="1">
      <c r="A16" s="46" t="s">
        <v>47</v>
      </c>
      <c r="B16" s="213">
        <v>34444</v>
      </c>
      <c r="C16" s="214">
        <v>2143</v>
      </c>
      <c r="D16" s="214">
        <v>1019</v>
      </c>
      <c r="E16" s="214">
        <v>628</v>
      </c>
      <c r="F16" s="214">
        <v>710</v>
      </c>
      <c r="G16" s="214">
        <v>27186</v>
      </c>
      <c r="H16" s="214">
        <v>968</v>
      </c>
      <c r="I16" s="215">
        <v>1790</v>
      </c>
    </row>
    <row r="17" spans="1:9" s="262" customFormat="1" ht="14.25" customHeight="1">
      <c r="A17" s="46" t="s">
        <v>49</v>
      </c>
      <c r="B17" s="213">
        <v>54912</v>
      </c>
      <c r="C17" s="214">
        <v>2106</v>
      </c>
      <c r="D17" s="214">
        <v>644</v>
      </c>
      <c r="E17" s="214">
        <v>475</v>
      </c>
      <c r="F17" s="214">
        <v>1341</v>
      </c>
      <c r="G17" s="214">
        <v>846</v>
      </c>
      <c r="H17" s="214">
        <v>47103</v>
      </c>
      <c r="I17" s="215">
        <v>2397</v>
      </c>
    </row>
    <row r="18" spans="1:9" s="262" customFormat="1" ht="14.25" customHeight="1">
      <c r="A18" s="46" t="s">
        <v>408</v>
      </c>
      <c r="B18" s="213">
        <v>73994</v>
      </c>
      <c r="C18" s="214">
        <v>2947</v>
      </c>
      <c r="D18" s="214">
        <v>2269</v>
      </c>
      <c r="E18" s="214">
        <v>1279</v>
      </c>
      <c r="F18" s="214">
        <v>4767</v>
      </c>
      <c r="G18" s="214">
        <v>4536</v>
      </c>
      <c r="H18" s="214">
        <v>8965</v>
      </c>
      <c r="I18" s="215">
        <v>49231</v>
      </c>
    </row>
    <row r="19" spans="1:9" ht="15" customHeight="1">
      <c r="A19" s="293" t="s">
        <v>150</v>
      </c>
      <c r="B19" s="209">
        <v>211183</v>
      </c>
      <c r="C19" s="210">
        <v>37853</v>
      </c>
      <c r="D19" s="210">
        <v>38593</v>
      </c>
      <c r="E19" s="210">
        <v>22392</v>
      </c>
      <c r="F19" s="210">
        <v>36082</v>
      </c>
      <c r="G19" s="210">
        <v>18281</v>
      </c>
      <c r="H19" s="210">
        <v>30659</v>
      </c>
      <c r="I19" s="211">
        <v>27323</v>
      </c>
    </row>
    <row r="20" spans="1:9">
      <c r="A20" s="393" t="s">
        <v>151</v>
      </c>
      <c r="B20" s="213"/>
      <c r="C20" s="214"/>
      <c r="D20" s="214"/>
      <c r="E20" s="214"/>
      <c r="F20" s="214"/>
      <c r="G20" s="214"/>
      <c r="H20" s="214"/>
    </row>
    <row r="21" spans="1:9">
      <c r="A21" s="46" t="s">
        <v>48</v>
      </c>
      <c r="B21" s="213">
        <v>37800</v>
      </c>
      <c r="C21" s="214">
        <v>31598</v>
      </c>
      <c r="D21" s="214">
        <v>593</v>
      </c>
      <c r="E21" s="214">
        <v>992</v>
      </c>
      <c r="F21" s="214">
        <v>592</v>
      </c>
      <c r="G21" s="214">
        <v>1374</v>
      </c>
      <c r="H21" s="214">
        <v>2044</v>
      </c>
      <c r="I21" s="215">
        <v>607</v>
      </c>
    </row>
    <row r="22" spans="1:9">
      <c r="A22" s="46" t="s">
        <v>51</v>
      </c>
      <c r="B22" s="213">
        <v>38243</v>
      </c>
      <c r="C22" s="214">
        <v>694</v>
      </c>
      <c r="D22" s="214">
        <v>32909</v>
      </c>
      <c r="E22" s="214">
        <v>1239</v>
      </c>
      <c r="F22" s="214">
        <v>1858</v>
      </c>
      <c r="G22" s="214">
        <v>554</v>
      </c>
      <c r="H22" s="214">
        <v>532</v>
      </c>
      <c r="I22" s="215">
        <v>457</v>
      </c>
    </row>
    <row r="23" spans="1:9">
      <c r="A23" s="46" t="s">
        <v>52</v>
      </c>
      <c r="B23" s="213">
        <v>23638</v>
      </c>
      <c r="C23" s="214">
        <v>1353</v>
      </c>
      <c r="D23" s="214">
        <v>1590</v>
      </c>
      <c r="E23" s="214">
        <v>18648</v>
      </c>
      <c r="F23" s="214">
        <v>432</v>
      </c>
      <c r="G23" s="214">
        <v>662</v>
      </c>
      <c r="H23" s="214">
        <v>622</v>
      </c>
      <c r="I23" s="215">
        <v>331</v>
      </c>
    </row>
    <row r="24" spans="1:9">
      <c r="A24" s="46" t="s">
        <v>50</v>
      </c>
      <c r="B24" s="213">
        <v>35525</v>
      </c>
      <c r="C24" s="214">
        <v>750</v>
      </c>
      <c r="D24" s="214">
        <v>1654</v>
      </c>
      <c r="E24" s="214">
        <v>378</v>
      </c>
      <c r="F24" s="214">
        <v>30007</v>
      </c>
      <c r="G24" s="214">
        <v>484</v>
      </c>
      <c r="H24" s="214">
        <v>961</v>
      </c>
      <c r="I24" s="215">
        <v>1291</v>
      </c>
    </row>
    <row r="25" spans="1:9">
      <c r="A25" s="46" t="s">
        <v>47</v>
      </c>
      <c r="B25" s="213">
        <v>16129</v>
      </c>
      <c r="C25" s="214">
        <v>1051</v>
      </c>
      <c r="D25" s="214">
        <v>481</v>
      </c>
      <c r="E25" s="214">
        <v>296</v>
      </c>
      <c r="F25" s="214">
        <v>355</v>
      </c>
      <c r="G25" s="214">
        <v>12673</v>
      </c>
      <c r="H25" s="214">
        <v>479</v>
      </c>
      <c r="I25" s="215">
        <v>794</v>
      </c>
    </row>
    <row r="26" spans="1:9">
      <c r="A26" s="46" t="s">
        <v>49</v>
      </c>
      <c r="B26" s="213">
        <v>25794</v>
      </c>
      <c r="C26" s="214">
        <v>993</v>
      </c>
      <c r="D26" s="214">
        <v>329</v>
      </c>
      <c r="E26" s="214">
        <v>228</v>
      </c>
      <c r="F26" s="214">
        <v>641</v>
      </c>
      <c r="G26" s="214">
        <v>415</v>
      </c>
      <c r="H26" s="214">
        <v>22036</v>
      </c>
      <c r="I26" s="215">
        <v>1152</v>
      </c>
    </row>
    <row r="27" spans="1:9">
      <c r="A27" s="46" t="s">
        <v>408</v>
      </c>
      <c r="B27" s="213">
        <v>34054</v>
      </c>
      <c r="C27" s="214">
        <v>1414</v>
      </c>
      <c r="D27" s="214">
        <v>1037</v>
      </c>
      <c r="E27" s="214">
        <v>611</v>
      </c>
      <c r="F27" s="214">
        <v>2197</v>
      </c>
      <c r="G27" s="214">
        <v>2119</v>
      </c>
      <c r="H27" s="214">
        <v>3985</v>
      </c>
      <c r="I27" s="215">
        <v>22691</v>
      </c>
    </row>
    <row r="28" spans="1:9" ht="16.5" customHeight="1">
      <c r="A28" s="293" t="s">
        <v>156</v>
      </c>
      <c r="B28" s="209">
        <v>238588</v>
      </c>
      <c r="C28" s="210">
        <v>41820</v>
      </c>
      <c r="D28" s="210">
        <v>42551</v>
      </c>
      <c r="E28" s="210">
        <v>25041</v>
      </c>
      <c r="F28" s="210">
        <v>40780</v>
      </c>
      <c r="G28" s="210">
        <v>20954</v>
      </c>
      <c r="H28" s="210">
        <v>35457</v>
      </c>
      <c r="I28" s="211">
        <v>31985</v>
      </c>
    </row>
    <row r="29" spans="1:9">
      <c r="A29" s="393" t="s">
        <v>157</v>
      </c>
      <c r="B29" s="213"/>
      <c r="C29" s="214"/>
      <c r="D29" s="214"/>
      <c r="E29" s="214"/>
      <c r="F29" s="214"/>
      <c r="G29" s="214"/>
      <c r="H29" s="214"/>
    </row>
    <row r="30" spans="1:9">
      <c r="A30" s="46" t="s">
        <v>48</v>
      </c>
      <c r="B30" s="213">
        <v>42484</v>
      </c>
      <c r="C30" s="214">
        <v>35003</v>
      </c>
      <c r="D30" s="214">
        <v>708</v>
      </c>
      <c r="E30" s="214">
        <v>1168</v>
      </c>
      <c r="F30" s="214">
        <v>629</v>
      </c>
      <c r="G30" s="214">
        <v>1695</v>
      </c>
      <c r="H30" s="214">
        <v>2552</v>
      </c>
      <c r="I30" s="215">
        <v>729</v>
      </c>
    </row>
    <row r="31" spans="1:9">
      <c r="A31" s="46" t="s">
        <v>51</v>
      </c>
      <c r="B31" s="213">
        <v>42108</v>
      </c>
      <c r="C31" s="214">
        <v>763</v>
      </c>
      <c r="D31" s="214">
        <v>36154</v>
      </c>
      <c r="E31" s="214">
        <v>1417</v>
      </c>
      <c r="F31" s="214">
        <v>2058</v>
      </c>
      <c r="G31" s="214">
        <v>645</v>
      </c>
      <c r="H31" s="214">
        <v>554</v>
      </c>
      <c r="I31" s="215">
        <v>517</v>
      </c>
    </row>
    <row r="32" spans="1:9">
      <c r="A32" s="46" t="s">
        <v>52</v>
      </c>
      <c r="B32" s="213">
        <v>26304</v>
      </c>
      <c r="C32" s="214">
        <v>1476</v>
      </c>
      <c r="D32" s="214">
        <v>1794</v>
      </c>
      <c r="E32" s="214">
        <v>20739</v>
      </c>
      <c r="F32" s="214">
        <v>503</v>
      </c>
      <c r="G32" s="214">
        <v>722</v>
      </c>
      <c r="H32" s="214">
        <v>645</v>
      </c>
      <c r="I32" s="215">
        <v>425</v>
      </c>
    </row>
    <row r="33" spans="1:9">
      <c r="A33" s="46" t="s">
        <v>50</v>
      </c>
      <c r="B33" s="213">
        <v>40319</v>
      </c>
      <c r="C33" s="214">
        <v>840</v>
      </c>
      <c r="D33" s="214">
        <v>1810</v>
      </c>
      <c r="E33" s="214">
        <v>470</v>
      </c>
      <c r="F33" s="214">
        <v>33965</v>
      </c>
      <c r="G33" s="214">
        <v>531</v>
      </c>
      <c r="H33" s="214">
        <v>1170</v>
      </c>
      <c r="I33" s="215">
        <v>1533</v>
      </c>
    </row>
    <row r="34" spans="1:9">
      <c r="A34" s="46" t="s">
        <v>47</v>
      </c>
      <c r="B34" s="213">
        <v>18315</v>
      </c>
      <c r="C34" s="214">
        <v>1092</v>
      </c>
      <c r="D34" s="214">
        <v>538</v>
      </c>
      <c r="E34" s="214">
        <v>332</v>
      </c>
      <c r="F34" s="214">
        <v>355</v>
      </c>
      <c r="G34" s="214">
        <v>14513</v>
      </c>
      <c r="H34" s="214">
        <v>489</v>
      </c>
      <c r="I34" s="215">
        <v>996</v>
      </c>
    </row>
    <row r="35" spans="1:9">
      <c r="A35" s="46" t="s">
        <v>49</v>
      </c>
      <c r="B35" s="213">
        <v>29118</v>
      </c>
      <c r="C35" s="214">
        <v>1113</v>
      </c>
      <c r="D35" s="214">
        <v>315</v>
      </c>
      <c r="E35" s="214">
        <v>247</v>
      </c>
      <c r="F35" s="214">
        <v>700</v>
      </c>
      <c r="G35" s="214">
        <v>431</v>
      </c>
      <c r="H35" s="214">
        <v>25067</v>
      </c>
      <c r="I35" s="215">
        <v>1245</v>
      </c>
    </row>
    <row r="36" spans="1:9">
      <c r="A36" s="46" t="s">
        <v>408</v>
      </c>
      <c r="B36" s="213">
        <v>39940</v>
      </c>
      <c r="C36" s="214">
        <v>1533</v>
      </c>
      <c r="D36" s="214">
        <v>1232</v>
      </c>
      <c r="E36" s="214">
        <v>668</v>
      </c>
      <c r="F36" s="214">
        <v>2570</v>
      </c>
      <c r="G36" s="214">
        <v>2417</v>
      </c>
      <c r="H36" s="214">
        <v>4980</v>
      </c>
      <c r="I36" s="215">
        <v>26540</v>
      </c>
    </row>
    <row r="37" spans="1:9" ht="19.2" customHeight="1">
      <c r="A37" s="434" t="s">
        <v>471</v>
      </c>
      <c r="B37" s="434"/>
      <c r="C37" s="434"/>
      <c r="D37" s="434"/>
      <c r="E37" s="434"/>
      <c r="F37" s="434"/>
      <c r="G37" s="434"/>
      <c r="H37" s="434"/>
    </row>
    <row r="38" spans="1:9" s="262" customFormat="1" ht="18.75" customHeight="1">
      <c r="A38" s="292" t="s">
        <v>318</v>
      </c>
      <c r="B38" s="209">
        <v>309171</v>
      </c>
      <c r="C38" s="210">
        <v>55164</v>
      </c>
      <c r="D38" s="210">
        <v>55475</v>
      </c>
      <c r="E38" s="210">
        <v>31940</v>
      </c>
      <c r="F38" s="210">
        <v>52272</v>
      </c>
      <c r="G38" s="210">
        <v>27457</v>
      </c>
      <c r="H38" s="210">
        <v>47023</v>
      </c>
      <c r="I38" s="211">
        <v>39840</v>
      </c>
    </row>
    <row r="39" spans="1:9" s="262" customFormat="1">
      <c r="A39" s="392" t="s">
        <v>314</v>
      </c>
      <c r="B39" s="213"/>
      <c r="C39" s="214"/>
      <c r="D39" s="214"/>
      <c r="E39" s="214"/>
      <c r="F39" s="214"/>
      <c r="G39" s="214"/>
      <c r="H39" s="214"/>
    </row>
    <row r="40" spans="1:9" s="262" customFormat="1" ht="14.25" customHeight="1">
      <c r="A40" s="46" t="s">
        <v>48</v>
      </c>
      <c r="B40" s="213">
        <v>56158</v>
      </c>
      <c r="C40" s="214">
        <v>45795</v>
      </c>
      <c r="D40" s="214">
        <v>938</v>
      </c>
      <c r="E40" s="214">
        <v>1503</v>
      </c>
      <c r="F40" s="214">
        <v>904</v>
      </c>
      <c r="G40" s="214">
        <v>2373</v>
      </c>
      <c r="H40" s="214">
        <v>3701</v>
      </c>
      <c r="I40" s="215">
        <v>944</v>
      </c>
    </row>
    <row r="41" spans="1:9" s="262" customFormat="1" ht="14.25" customHeight="1">
      <c r="A41" s="46" t="s">
        <v>51</v>
      </c>
      <c r="B41" s="213">
        <v>54747</v>
      </c>
      <c r="C41" s="214">
        <v>998</v>
      </c>
      <c r="D41" s="214">
        <v>46717</v>
      </c>
      <c r="E41" s="214">
        <v>1785</v>
      </c>
      <c r="F41" s="214">
        <v>2928</v>
      </c>
      <c r="G41" s="214">
        <v>868</v>
      </c>
      <c r="H41" s="214">
        <v>819</v>
      </c>
      <c r="I41" s="215">
        <v>632</v>
      </c>
    </row>
    <row r="42" spans="1:9" s="262" customFormat="1" ht="14.25" customHeight="1">
      <c r="A42" s="46" t="s">
        <v>52</v>
      </c>
      <c r="B42" s="213">
        <v>34186</v>
      </c>
      <c r="C42" s="214">
        <v>2092</v>
      </c>
      <c r="D42" s="214">
        <v>2499</v>
      </c>
      <c r="E42" s="214">
        <v>26349</v>
      </c>
      <c r="F42" s="214">
        <v>669</v>
      </c>
      <c r="G42" s="214">
        <v>1080</v>
      </c>
      <c r="H42" s="214">
        <v>987</v>
      </c>
      <c r="I42" s="215">
        <v>510</v>
      </c>
    </row>
    <row r="43" spans="1:9" s="262" customFormat="1" ht="14.25" customHeight="1">
      <c r="A43" s="46" t="s">
        <v>50</v>
      </c>
      <c r="B43" s="213">
        <v>51093</v>
      </c>
      <c r="C43" s="214">
        <v>1082</v>
      </c>
      <c r="D43" s="214">
        <v>2483</v>
      </c>
      <c r="E43" s="214">
        <v>585</v>
      </c>
      <c r="F43" s="214">
        <v>42722</v>
      </c>
      <c r="G43" s="214">
        <v>721</v>
      </c>
      <c r="H43" s="214">
        <v>1553</v>
      </c>
      <c r="I43" s="215">
        <v>1947</v>
      </c>
    </row>
    <row r="44" spans="1:9" s="262" customFormat="1" ht="14.25" customHeight="1">
      <c r="A44" s="46" t="s">
        <v>47</v>
      </c>
      <c r="B44" s="213">
        <v>23377</v>
      </c>
      <c r="C44" s="214">
        <v>1490</v>
      </c>
      <c r="D44" s="214">
        <v>689</v>
      </c>
      <c r="E44" s="214">
        <v>448</v>
      </c>
      <c r="F44" s="214">
        <v>514</v>
      </c>
      <c r="G44" s="214">
        <v>18287</v>
      </c>
      <c r="H44" s="214">
        <v>698</v>
      </c>
      <c r="I44" s="215">
        <v>1251</v>
      </c>
    </row>
    <row r="45" spans="1:9" s="262" customFormat="1" ht="14.25" customHeight="1">
      <c r="A45" s="46" t="s">
        <v>49</v>
      </c>
      <c r="B45" s="213">
        <v>37464</v>
      </c>
      <c r="C45" s="214">
        <v>1456</v>
      </c>
      <c r="D45" s="214">
        <v>437</v>
      </c>
      <c r="E45" s="214">
        <v>314</v>
      </c>
      <c r="F45" s="214">
        <v>931</v>
      </c>
      <c r="G45" s="214">
        <v>623</v>
      </c>
      <c r="H45" s="214">
        <v>32060</v>
      </c>
      <c r="I45" s="215">
        <v>1643</v>
      </c>
    </row>
    <row r="46" spans="1:9" s="262" customFormat="1" ht="14.25" customHeight="1">
      <c r="A46" s="46" t="s">
        <v>408</v>
      </c>
      <c r="B46" s="213">
        <v>52146</v>
      </c>
      <c r="C46" s="214">
        <v>2251</v>
      </c>
      <c r="D46" s="214">
        <v>1712</v>
      </c>
      <c r="E46" s="214">
        <v>956</v>
      </c>
      <c r="F46" s="214">
        <v>3604</v>
      </c>
      <c r="G46" s="214">
        <v>3505</v>
      </c>
      <c r="H46" s="214">
        <v>7205</v>
      </c>
      <c r="I46" s="215">
        <v>32913</v>
      </c>
    </row>
    <row r="47" spans="1:9" ht="15" customHeight="1">
      <c r="A47" s="293" t="s">
        <v>150</v>
      </c>
      <c r="B47" s="209">
        <v>146274</v>
      </c>
      <c r="C47" s="210">
        <v>26513</v>
      </c>
      <c r="D47" s="210">
        <v>26654</v>
      </c>
      <c r="E47" s="210">
        <v>15426</v>
      </c>
      <c r="F47" s="210">
        <v>24684</v>
      </c>
      <c r="G47" s="210">
        <v>12829</v>
      </c>
      <c r="H47" s="210">
        <v>21805</v>
      </c>
      <c r="I47" s="211">
        <v>18363</v>
      </c>
    </row>
    <row r="48" spans="1:9">
      <c r="A48" s="393" t="s">
        <v>151</v>
      </c>
      <c r="B48" s="213"/>
      <c r="C48" s="214"/>
      <c r="D48" s="214"/>
      <c r="E48" s="214"/>
      <c r="F48" s="214"/>
      <c r="G48" s="214"/>
      <c r="H48" s="214"/>
    </row>
    <row r="49" spans="1:9">
      <c r="A49" s="46" t="s">
        <v>48</v>
      </c>
      <c r="B49" s="213">
        <v>26596</v>
      </c>
      <c r="C49" s="214">
        <v>21863</v>
      </c>
      <c r="D49" s="214">
        <v>447</v>
      </c>
      <c r="E49" s="214">
        <v>720</v>
      </c>
      <c r="F49" s="214">
        <v>450</v>
      </c>
      <c r="G49" s="214">
        <v>1047</v>
      </c>
      <c r="H49" s="214">
        <v>1637</v>
      </c>
      <c r="I49" s="215">
        <v>432</v>
      </c>
    </row>
    <row r="50" spans="1:9">
      <c r="A50" s="46" t="s">
        <v>51</v>
      </c>
      <c r="B50" s="213">
        <v>26400</v>
      </c>
      <c r="C50" s="214">
        <v>508</v>
      </c>
      <c r="D50" s="214">
        <v>22463</v>
      </c>
      <c r="E50" s="214">
        <v>887</v>
      </c>
      <c r="F50" s="214">
        <v>1414</v>
      </c>
      <c r="G50" s="214">
        <v>408</v>
      </c>
      <c r="H50" s="214">
        <v>408</v>
      </c>
      <c r="I50" s="215">
        <v>312</v>
      </c>
    </row>
    <row r="51" spans="1:9">
      <c r="A51" s="46" t="s">
        <v>52</v>
      </c>
      <c r="B51" s="213">
        <v>16494</v>
      </c>
      <c r="C51" s="214">
        <v>1025</v>
      </c>
      <c r="D51" s="214">
        <v>1209</v>
      </c>
      <c r="E51" s="214">
        <v>12687</v>
      </c>
      <c r="F51" s="214">
        <v>316</v>
      </c>
      <c r="G51" s="214">
        <v>517</v>
      </c>
      <c r="H51" s="214">
        <v>501</v>
      </c>
      <c r="I51" s="215">
        <v>239</v>
      </c>
    </row>
    <row r="52" spans="1:9">
      <c r="A52" s="46" t="s">
        <v>50</v>
      </c>
      <c r="B52" s="213">
        <v>24106</v>
      </c>
      <c r="C52" s="214">
        <v>550</v>
      </c>
      <c r="D52" s="214">
        <v>1203</v>
      </c>
      <c r="E52" s="214">
        <v>277</v>
      </c>
      <c r="F52" s="214">
        <v>20128</v>
      </c>
      <c r="G52" s="214">
        <v>363</v>
      </c>
      <c r="H52" s="214">
        <v>701</v>
      </c>
      <c r="I52" s="215">
        <v>884</v>
      </c>
    </row>
    <row r="53" spans="1:9">
      <c r="A53" s="46" t="s">
        <v>47</v>
      </c>
      <c r="B53" s="213">
        <v>10993</v>
      </c>
      <c r="C53" s="214">
        <v>746</v>
      </c>
      <c r="D53" s="214">
        <v>326</v>
      </c>
      <c r="E53" s="214">
        <v>221</v>
      </c>
      <c r="F53" s="214">
        <v>252</v>
      </c>
      <c r="G53" s="214">
        <v>8532</v>
      </c>
      <c r="H53" s="214">
        <v>357</v>
      </c>
      <c r="I53" s="215">
        <v>559</v>
      </c>
    </row>
    <row r="54" spans="1:9">
      <c r="A54" s="46" t="s">
        <v>49</v>
      </c>
      <c r="B54" s="213">
        <v>17645</v>
      </c>
      <c r="C54" s="214">
        <v>706</v>
      </c>
      <c r="D54" s="214">
        <v>223</v>
      </c>
      <c r="E54" s="214">
        <v>161</v>
      </c>
      <c r="F54" s="214">
        <v>461</v>
      </c>
      <c r="G54" s="214">
        <v>302</v>
      </c>
      <c r="H54" s="214">
        <v>15002</v>
      </c>
      <c r="I54" s="215">
        <v>790</v>
      </c>
    </row>
    <row r="55" spans="1:9">
      <c r="A55" s="46" t="s">
        <v>408</v>
      </c>
      <c r="B55" s="213">
        <v>24040</v>
      </c>
      <c r="C55" s="214">
        <v>1115</v>
      </c>
      <c r="D55" s="214">
        <v>783</v>
      </c>
      <c r="E55" s="214">
        <v>473</v>
      </c>
      <c r="F55" s="214">
        <v>1663</v>
      </c>
      <c r="G55" s="214">
        <v>1660</v>
      </c>
      <c r="H55" s="214">
        <v>3199</v>
      </c>
      <c r="I55" s="215">
        <v>15147</v>
      </c>
    </row>
    <row r="56" spans="1:9" ht="16.5" customHeight="1">
      <c r="A56" s="293" t="s">
        <v>156</v>
      </c>
      <c r="B56" s="209">
        <v>162897</v>
      </c>
      <c r="C56" s="210">
        <v>28651</v>
      </c>
      <c r="D56" s="210">
        <v>28821</v>
      </c>
      <c r="E56" s="210">
        <v>16514</v>
      </c>
      <c r="F56" s="210">
        <v>27588</v>
      </c>
      <c r="G56" s="210">
        <v>14628</v>
      </c>
      <c r="H56" s="210">
        <v>25218</v>
      </c>
      <c r="I56" s="211">
        <v>21477</v>
      </c>
    </row>
    <row r="57" spans="1:9">
      <c r="A57" s="393" t="s">
        <v>157</v>
      </c>
      <c r="B57" s="213"/>
      <c r="C57" s="214"/>
      <c r="D57" s="214"/>
      <c r="E57" s="214"/>
      <c r="F57" s="214"/>
      <c r="G57" s="214"/>
      <c r="H57" s="214"/>
    </row>
    <row r="58" spans="1:9">
      <c r="A58" s="46" t="s">
        <v>48</v>
      </c>
      <c r="B58" s="213">
        <v>29562</v>
      </c>
      <c r="C58" s="214">
        <v>23932</v>
      </c>
      <c r="D58" s="214">
        <v>491</v>
      </c>
      <c r="E58" s="214">
        <v>783</v>
      </c>
      <c r="F58" s="214">
        <v>454</v>
      </c>
      <c r="G58" s="214">
        <v>1326</v>
      </c>
      <c r="H58" s="214">
        <v>2064</v>
      </c>
      <c r="I58" s="215">
        <v>512</v>
      </c>
    </row>
    <row r="59" spans="1:9">
      <c r="A59" s="46" t="s">
        <v>51</v>
      </c>
      <c r="B59" s="213">
        <v>28347</v>
      </c>
      <c r="C59" s="214">
        <v>490</v>
      </c>
      <c r="D59" s="214">
        <v>24254</v>
      </c>
      <c r="E59" s="214">
        <v>898</v>
      </c>
      <c r="F59" s="214">
        <v>1514</v>
      </c>
      <c r="G59" s="214">
        <v>460</v>
      </c>
      <c r="H59" s="214">
        <v>411</v>
      </c>
      <c r="I59" s="215">
        <v>320</v>
      </c>
    </row>
    <row r="60" spans="1:9">
      <c r="A60" s="46" t="s">
        <v>52</v>
      </c>
      <c r="B60" s="213">
        <v>17692</v>
      </c>
      <c r="C60" s="214">
        <v>1067</v>
      </c>
      <c r="D60" s="214">
        <v>1290</v>
      </c>
      <c r="E60" s="214">
        <v>13662</v>
      </c>
      <c r="F60" s="214">
        <v>353</v>
      </c>
      <c r="G60" s="214">
        <v>563</v>
      </c>
      <c r="H60" s="214">
        <v>486</v>
      </c>
      <c r="I60" s="215">
        <v>271</v>
      </c>
    </row>
    <row r="61" spans="1:9">
      <c r="A61" s="46" t="s">
        <v>50</v>
      </c>
      <c r="B61" s="213">
        <v>26987</v>
      </c>
      <c r="C61" s="214">
        <v>532</v>
      </c>
      <c r="D61" s="214">
        <v>1280</v>
      </c>
      <c r="E61" s="214">
        <v>308</v>
      </c>
      <c r="F61" s="214">
        <v>22594</v>
      </c>
      <c r="G61" s="214">
        <v>358</v>
      </c>
      <c r="H61" s="214">
        <v>852</v>
      </c>
      <c r="I61" s="215">
        <v>1063</v>
      </c>
    </row>
    <row r="62" spans="1:9">
      <c r="A62" s="46" t="s">
        <v>47</v>
      </c>
      <c r="B62" s="213">
        <v>12384</v>
      </c>
      <c r="C62" s="214">
        <v>744</v>
      </c>
      <c r="D62" s="214">
        <v>363</v>
      </c>
      <c r="E62" s="214">
        <v>227</v>
      </c>
      <c r="F62" s="214">
        <v>262</v>
      </c>
      <c r="G62" s="214">
        <v>9755</v>
      </c>
      <c r="H62" s="214">
        <v>341</v>
      </c>
      <c r="I62" s="215">
        <v>692</v>
      </c>
    </row>
    <row r="63" spans="1:9">
      <c r="A63" s="46" t="s">
        <v>49</v>
      </c>
      <c r="B63" s="213">
        <v>19819</v>
      </c>
      <c r="C63" s="214">
        <v>750</v>
      </c>
      <c r="D63" s="214">
        <v>214</v>
      </c>
      <c r="E63" s="214">
        <v>153</v>
      </c>
      <c r="F63" s="214">
        <v>470</v>
      </c>
      <c r="G63" s="214">
        <v>321</v>
      </c>
      <c r="H63" s="214">
        <v>17058</v>
      </c>
      <c r="I63" s="215">
        <v>853</v>
      </c>
    </row>
    <row r="64" spans="1:9">
      <c r="A64" s="46" t="s">
        <v>408</v>
      </c>
      <c r="B64" s="213">
        <v>28106</v>
      </c>
      <c r="C64" s="214">
        <v>1136</v>
      </c>
      <c r="D64" s="214">
        <v>929</v>
      </c>
      <c r="E64" s="214">
        <v>483</v>
      </c>
      <c r="F64" s="214">
        <v>1941</v>
      </c>
      <c r="G64" s="214">
        <v>1845</v>
      </c>
      <c r="H64" s="214">
        <v>4006</v>
      </c>
      <c r="I64" s="215">
        <v>17766</v>
      </c>
    </row>
  </sheetData>
  <mergeCells count="5">
    <mergeCell ref="A2:G2"/>
    <mergeCell ref="A6:A7"/>
    <mergeCell ref="B6:H6"/>
    <mergeCell ref="A37:H37"/>
    <mergeCell ref="A9:H9"/>
  </mergeCells>
  <pageMargins left="0.78740157480314965" right="0.59055118110236227" top="0.78740157480314965" bottom="0.78740157480314965" header="0.51181102362204722" footer="0.51181102362204722"/>
  <pageSetup paperSize="9" scale="82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workbookViewId="0">
      <pane ySplit="8" topLeftCell="A9" activePane="bottomLeft" state="frozen"/>
      <selection pane="bottomLeft" activeCell="C7" sqref="C7:D7"/>
    </sheetView>
  </sheetViews>
  <sheetFormatPr defaultColWidth="9" defaultRowHeight="12.6"/>
  <cols>
    <col min="1" max="1" width="20.8984375" style="249" customWidth="1"/>
    <col min="2" max="11" width="6.69921875" style="249" customWidth="1"/>
    <col min="12" max="16384" width="9" style="249"/>
  </cols>
  <sheetData>
    <row r="1" spans="1:12">
      <c r="A1" s="248" t="s">
        <v>617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</row>
    <row r="2" spans="1:12">
      <c r="A2" s="247" t="s">
        <v>649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</row>
    <row r="3" spans="1:12">
      <c r="A3" s="394" t="s">
        <v>647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</row>
    <row r="4" spans="1:12">
      <c r="A4" s="394" t="s">
        <v>648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</row>
    <row r="5" spans="1:12">
      <c r="A5" s="248"/>
      <c r="B5" s="248"/>
      <c r="C5" s="248"/>
      <c r="D5" s="248"/>
      <c r="E5" s="248"/>
      <c r="F5" s="248"/>
      <c r="G5" s="248"/>
      <c r="H5" s="248"/>
      <c r="I5" s="248"/>
      <c r="J5" s="248"/>
      <c r="K5" s="248"/>
    </row>
    <row r="6" spans="1:12" ht="15" customHeight="1">
      <c r="A6" s="436" t="s">
        <v>472</v>
      </c>
      <c r="B6" s="416" t="s">
        <v>438</v>
      </c>
      <c r="C6" s="417"/>
      <c r="D6" s="417"/>
      <c r="E6" s="417"/>
      <c r="F6" s="422"/>
      <c r="G6" s="416" t="s">
        <v>439</v>
      </c>
      <c r="H6" s="417"/>
      <c r="I6" s="417"/>
      <c r="J6" s="417"/>
      <c r="K6" s="417"/>
    </row>
    <row r="7" spans="1:12" ht="28.5" customHeight="1">
      <c r="A7" s="437"/>
      <c r="B7" s="420" t="s">
        <v>425</v>
      </c>
      <c r="C7" s="416" t="s">
        <v>433</v>
      </c>
      <c r="D7" s="422"/>
      <c r="E7" s="416" t="s">
        <v>473</v>
      </c>
      <c r="F7" s="422"/>
      <c r="G7" s="420" t="s">
        <v>425</v>
      </c>
      <c r="H7" s="416" t="s">
        <v>429</v>
      </c>
      <c r="I7" s="422"/>
      <c r="J7" s="416" t="s">
        <v>430</v>
      </c>
      <c r="K7" s="417"/>
    </row>
    <row r="8" spans="1:12" ht="56.25" customHeight="1">
      <c r="A8" s="438"/>
      <c r="B8" s="421"/>
      <c r="C8" s="73" t="s">
        <v>447</v>
      </c>
      <c r="D8" s="73" t="s">
        <v>448</v>
      </c>
      <c r="E8" s="73" t="s">
        <v>447</v>
      </c>
      <c r="F8" s="73" t="s">
        <v>430</v>
      </c>
      <c r="G8" s="421"/>
      <c r="H8" s="73" t="s">
        <v>433</v>
      </c>
      <c r="I8" s="73" t="s">
        <v>446</v>
      </c>
      <c r="J8" s="73" t="s">
        <v>433</v>
      </c>
      <c r="K8" s="297" t="s">
        <v>446</v>
      </c>
    </row>
    <row r="9" spans="1:12">
      <c r="A9" s="250"/>
      <c r="B9" s="291"/>
      <c r="C9" s="299"/>
      <c r="D9" s="299"/>
      <c r="E9" s="299"/>
      <c r="F9" s="299"/>
      <c r="G9" s="299"/>
      <c r="H9" s="299"/>
      <c r="I9" s="299"/>
      <c r="J9" s="299"/>
      <c r="K9" s="298"/>
    </row>
    <row r="10" spans="1:12">
      <c r="A10" s="251" t="s">
        <v>318</v>
      </c>
      <c r="B10" s="290">
        <v>449771</v>
      </c>
      <c r="C10" s="210">
        <v>129577</v>
      </c>
      <c r="D10" s="210">
        <v>111720</v>
      </c>
      <c r="E10" s="210">
        <v>140020</v>
      </c>
      <c r="F10" s="210">
        <v>68454</v>
      </c>
      <c r="G10" s="210">
        <v>449771</v>
      </c>
      <c r="H10" s="210">
        <v>129577</v>
      </c>
      <c r="I10" s="210">
        <v>140020</v>
      </c>
      <c r="J10" s="210">
        <v>111720</v>
      </c>
      <c r="K10" s="211">
        <v>68454</v>
      </c>
      <c r="L10" s="310"/>
    </row>
    <row r="11" spans="1:12">
      <c r="A11" s="395" t="s">
        <v>314</v>
      </c>
      <c r="B11" s="291"/>
      <c r="C11" s="214"/>
      <c r="D11" s="214"/>
      <c r="E11" s="214"/>
      <c r="F11" s="214"/>
      <c r="G11" s="214"/>
      <c r="H11" s="214"/>
      <c r="I11" s="214"/>
      <c r="J11" s="214"/>
      <c r="K11" s="215"/>
      <c r="L11" s="310"/>
    </row>
    <row r="12" spans="1:12" s="312" customFormat="1">
      <c r="A12" s="251" t="s">
        <v>10</v>
      </c>
      <c r="B12" s="290">
        <v>39342</v>
      </c>
      <c r="C12" s="210">
        <v>12354</v>
      </c>
      <c r="D12" s="210">
        <v>9568</v>
      </c>
      <c r="E12" s="210">
        <v>13430</v>
      </c>
      <c r="F12" s="210">
        <v>3990</v>
      </c>
      <c r="G12" s="210">
        <v>36142</v>
      </c>
      <c r="H12" s="210">
        <v>10521</v>
      </c>
      <c r="I12" s="210">
        <v>13325</v>
      </c>
      <c r="J12" s="210">
        <v>8512</v>
      </c>
      <c r="K12" s="211">
        <v>3784</v>
      </c>
      <c r="L12" s="311"/>
    </row>
    <row r="13" spans="1:12">
      <c r="A13" s="252" t="s">
        <v>210</v>
      </c>
      <c r="B13" s="291">
        <v>6584</v>
      </c>
      <c r="C13" s="214">
        <v>1558</v>
      </c>
      <c r="D13" s="214">
        <v>1844</v>
      </c>
      <c r="E13" s="214">
        <v>2299</v>
      </c>
      <c r="F13" s="214">
        <v>883</v>
      </c>
      <c r="G13" s="214">
        <v>7508</v>
      </c>
      <c r="H13" s="214">
        <v>2172</v>
      </c>
      <c r="I13" s="214">
        <v>2166</v>
      </c>
      <c r="J13" s="214">
        <v>2279</v>
      </c>
      <c r="K13" s="215">
        <v>891</v>
      </c>
      <c r="L13" s="310"/>
    </row>
    <row r="14" spans="1:12">
      <c r="A14" s="252" t="s">
        <v>211</v>
      </c>
      <c r="B14" s="291">
        <v>5807</v>
      </c>
      <c r="C14" s="214">
        <v>1297</v>
      </c>
      <c r="D14" s="214">
        <v>1698</v>
      </c>
      <c r="E14" s="214">
        <v>2250</v>
      </c>
      <c r="F14" s="214">
        <v>562</v>
      </c>
      <c r="G14" s="214">
        <v>6628</v>
      </c>
      <c r="H14" s="214">
        <v>1833</v>
      </c>
      <c r="I14" s="214">
        <v>2704</v>
      </c>
      <c r="J14" s="214">
        <v>1506</v>
      </c>
      <c r="K14" s="215">
        <v>585</v>
      </c>
      <c r="L14" s="310"/>
    </row>
    <row r="15" spans="1:12">
      <c r="A15" s="252" t="s">
        <v>212</v>
      </c>
      <c r="B15" s="291">
        <v>6638</v>
      </c>
      <c r="C15" s="214">
        <v>2533</v>
      </c>
      <c r="D15" s="214">
        <v>1774</v>
      </c>
      <c r="E15" s="214">
        <v>1748</v>
      </c>
      <c r="F15" s="214">
        <v>583</v>
      </c>
      <c r="G15" s="214">
        <v>7638</v>
      </c>
      <c r="H15" s="214">
        <v>3078</v>
      </c>
      <c r="I15" s="214">
        <v>2016</v>
      </c>
      <c r="J15" s="214">
        <v>1874</v>
      </c>
      <c r="K15" s="215">
        <v>670</v>
      </c>
      <c r="L15" s="310"/>
    </row>
    <row r="16" spans="1:12">
      <c r="A16" s="252" t="s">
        <v>213</v>
      </c>
      <c r="B16" s="291">
        <v>12137</v>
      </c>
      <c r="C16" s="214">
        <v>1525</v>
      </c>
      <c r="D16" s="214">
        <v>1517</v>
      </c>
      <c r="E16" s="214">
        <v>7133</v>
      </c>
      <c r="F16" s="214">
        <v>1962</v>
      </c>
      <c r="G16" s="214">
        <v>7257</v>
      </c>
      <c r="H16" s="214">
        <v>1086</v>
      </c>
      <c r="I16" s="214">
        <v>1680</v>
      </c>
      <c r="J16" s="214">
        <v>2853</v>
      </c>
      <c r="K16" s="215">
        <v>1638</v>
      </c>
      <c r="L16" s="310"/>
    </row>
    <row r="17" spans="1:12">
      <c r="A17" s="252" t="s">
        <v>214</v>
      </c>
      <c r="B17" s="291">
        <v>8176</v>
      </c>
      <c r="C17" s="214">
        <v>5441</v>
      </c>
      <c r="D17" s="214">
        <v>2735</v>
      </c>
      <c r="E17" s="364" t="s">
        <v>401</v>
      </c>
      <c r="F17" s="364" t="s">
        <v>401</v>
      </c>
      <c r="G17" s="214">
        <v>7111</v>
      </c>
      <c r="H17" s="214">
        <v>2352</v>
      </c>
      <c r="I17" s="214">
        <v>4759</v>
      </c>
      <c r="J17" s="365" t="s">
        <v>401</v>
      </c>
      <c r="K17" s="365" t="s">
        <v>401</v>
      </c>
      <c r="L17" s="310"/>
    </row>
    <row r="18" spans="1:12" s="312" customFormat="1">
      <c r="A18" s="251" t="s">
        <v>11</v>
      </c>
      <c r="B18" s="290">
        <v>23231</v>
      </c>
      <c r="C18" s="210">
        <v>4387</v>
      </c>
      <c r="D18" s="210">
        <v>6207</v>
      </c>
      <c r="E18" s="210">
        <v>8483</v>
      </c>
      <c r="F18" s="210">
        <v>4154</v>
      </c>
      <c r="G18" s="210">
        <v>25772</v>
      </c>
      <c r="H18" s="210">
        <v>5805</v>
      </c>
      <c r="I18" s="210">
        <v>8814</v>
      </c>
      <c r="J18" s="210">
        <v>6731</v>
      </c>
      <c r="K18" s="211">
        <v>4422</v>
      </c>
      <c r="L18" s="311"/>
    </row>
    <row r="19" spans="1:12">
      <c r="A19" s="252" t="s">
        <v>215</v>
      </c>
      <c r="B19" s="291">
        <v>9616</v>
      </c>
      <c r="C19" s="214">
        <v>2448</v>
      </c>
      <c r="D19" s="214">
        <v>2568</v>
      </c>
      <c r="E19" s="214">
        <v>3592</v>
      </c>
      <c r="F19" s="214">
        <v>1008</v>
      </c>
      <c r="G19" s="214">
        <v>8788</v>
      </c>
      <c r="H19" s="214">
        <v>2209</v>
      </c>
      <c r="I19" s="214">
        <v>4354</v>
      </c>
      <c r="J19" s="214">
        <v>1392</v>
      </c>
      <c r="K19" s="215">
        <v>833</v>
      </c>
      <c r="L19" s="310"/>
    </row>
    <row r="20" spans="1:12">
      <c r="A20" s="252" t="s">
        <v>216</v>
      </c>
      <c r="B20" s="291">
        <v>4252</v>
      </c>
      <c r="C20" s="214">
        <v>560</v>
      </c>
      <c r="D20" s="214">
        <v>1274</v>
      </c>
      <c r="E20" s="214">
        <v>1497</v>
      </c>
      <c r="F20" s="214">
        <v>921</v>
      </c>
      <c r="G20" s="214">
        <v>5234</v>
      </c>
      <c r="H20" s="214">
        <v>1073</v>
      </c>
      <c r="I20" s="214">
        <v>1517</v>
      </c>
      <c r="J20" s="214">
        <v>1580</v>
      </c>
      <c r="K20" s="215">
        <v>1064</v>
      </c>
      <c r="L20" s="310"/>
    </row>
    <row r="21" spans="1:12">
      <c r="A21" s="252" t="s">
        <v>217</v>
      </c>
      <c r="B21" s="291">
        <v>3736</v>
      </c>
      <c r="C21" s="253">
        <v>591</v>
      </c>
      <c r="D21" s="253">
        <v>924</v>
      </c>
      <c r="E21" s="253">
        <v>1442</v>
      </c>
      <c r="F21" s="253">
        <v>779</v>
      </c>
      <c r="G21" s="253">
        <v>4680</v>
      </c>
      <c r="H21" s="253">
        <v>1084</v>
      </c>
      <c r="I21" s="253">
        <v>1271</v>
      </c>
      <c r="J21" s="253">
        <v>1435</v>
      </c>
      <c r="K21" s="254">
        <v>890</v>
      </c>
      <c r="L21" s="310"/>
    </row>
    <row r="22" spans="1:12">
      <c r="A22" s="252" t="s">
        <v>218</v>
      </c>
      <c r="B22" s="291">
        <v>2042</v>
      </c>
      <c r="C22" s="253">
        <v>190</v>
      </c>
      <c r="D22" s="253">
        <v>451</v>
      </c>
      <c r="E22" s="253">
        <v>779</v>
      </c>
      <c r="F22" s="253">
        <v>622</v>
      </c>
      <c r="G22" s="253">
        <v>2563</v>
      </c>
      <c r="H22" s="253">
        <v>349</v>
      </c>
      <c r="I22" s="253">
        <v>514</v>
      </c>
      <c r="J22" s="253">
        <v>966</v>
      </c>
      <c r="K22" s="254">
        <v>734</v>
      </c>
      <c r="L22" s="310"/>
    </row>
    <row r="23" spans="1:12">
      <c r="A23" s="252" t="s">
        <v>219</v>
      </c>
      <c r="B23" s="291">
        <v>3585</v>
      </c>
      <c r="C23" s="253">
        <v>598</v>
      </c>
      <c r="D23" s="253">
        <v>990</v>
      </c>
      <c r="E23" s="253">
        <v>1173</v>
      </c>
      <c r="F23" s="253">
        <v>824</v>
      </c>
      <c r="G23" s="253">
        <v>4507</v>
      </c>
      <c r="H23" s="253">
        <v>1090</v>
      </c>
      <c r="I23" s="253">
        <v>1158</v>
      </c>
      <c r="J23" s="253">
        <v>1358</v>
      </c>
      <c r="K23" s="254">
        <v>901</v>
      </c>
      <c r="L23" s="310"/>
    </row>
    <row r="24" spans="1:12" s="312" customFormat="1">
      <c r="A24" s="251" t="s">
        <v>12</v>
      </c>
      <c r="B24" s="290">
        <v>21523</v>
      </c>
      <c r="C24" s="210">
        <v>3339</v>
      </c>
      <c r="D24" s="210">
        <v>5775</v>
      </c>
      <c r="E24" s="210">
        <v>7444</v>
      </c>
      <c r="F24" s="210">
        <v>4965</v>
      </c>
      <c r="G24" s="210">
        <v>27327</v>
      </c>
      <c r="H24" s="210">
        <v>6163</v>
      </c>
      <c r="I24" s="210">
        <v>7448</v>
      </c>
      <c r="J24" s="210">
        <v>8261</v>
      </c>
      <c r="K24" s="211">
        <v>5455</v>
      </c>
      <c r="L24" s="311"/>
    </row>
    <row r="25" spans="1:12">
      <c r="A25" s="252" t="s">
        <v>220</v>
      </c>
      <c r="B25" s="291">
        <v>2925</v>
      </c>
      <c r="C25" s="214">
        <v>284</v>
      </c>
      <c r="D25" s="214">
        <v>821</v>
      </c>
      <c r="E25" s="214">
        <v>1007</v>
      </c>
      <c r="F25" s="214">
        <v>813</v>
      </c>
      <c r="G25" s="214">
        <v>4093</v>
      </c>
      <c r="H25" s="214">
        <v>871</v>
      </c>
      <c r="I25" s="214">
        <v>883</v>
      </c>
      <c r="J25" s="214">
        <v>1476</v>
      </c>
      <c r="K25" s="215">
        <v>863</v>
      </c>
      <c r="L25" s="310"/>
    </row>
    <row r="26" spans="1:12">
      <c r="A26" s="252" t="s">
        <v>221</v>
      </c>
      <c r="B26" s="291">
        <v>5864</v>
      </c>
      <c r="C26" s="214">
        <v>597</v>
      </c>
      <c r="D26" s="214">
        <v>1535</v>
      </c>
      <c r="E26" s="214">
        <v>2050</v>
      </c>
      <c r="F26" s="214">
        <v>1682</v>
      </c>
      <c r="G26" s="214">
        <v>8655</v>
      </c>
      <c r="H26" s="214">
        <v>1798</v>
      </c>
      <c r="I26" s="214">
        <v>1900</v>
      </c>
      <c r="J26" s="214">
        <v>2960</v>
      </c>
      <c r="K26" s="215">
        <v>1997</v>
      </c>
      <c r="L26" s="310"/>
    </row>
    <row r="27" spans="1:12">
      <c r="A27" s="252" t="s">
        <v>222</v>
      </c>
      <c r="B27" s="291">
        <v>8697</v>
      </c>
      <c r="C27" s="214">
        <v>1919</v>
      </c>
      <c r="D27" s="214">
        <v>2435</v>
      </c>
      <c r="E27" s="214">
        <v>3041</v>
      </c>
      <c r="F27" s="214">
        <v>1302</v>
      </c>
      <c r="G27" s="214">
        <v>8438</v>
      </c>
      <c r="H27" s="214">
        <v>2098</v>
      </c>
      <c r="I27" s="214">
        <v>3355</v>
      </c>
      <c r="J27" s="214">
        <v>1774</v>
      </c>
      <c r="K27" s="215">
        <v>1211</v>
      </c>
      <c r="L27" s="310"/>
    </row>
    <row r="28" spans="1:12">
      <c r="A28" s="252" t="s">
        <v>223</v>
      </c>
      <c r="B28" s="291">
        <v>4037</v>
      </c>
      <c r="C28" s="214">
        <v>539</v>
      </c>
      <c r="D28" s="214">
        <v>984</v>
      </c>
      <c r="E28" s="214">
        <v>1346</v>
      </c>
      <c r="F28" s="214">
        <v>1168</v>
      </c>
      <c r="G28" s="214">
        <v>6141</v>
      </c>
      <c r="H28" s="214">
        <v>1396</v>
      </c>
      <c r="I28" s="214">
        <v>1310</v>
      </c>
      <c r="J28" s="214">
        <v>2051</v>
      </c>
      <c r="K28" s="215">
        <v>1384</v>
      </c>
      <c r="L28" s="310"/>
    </row>
    <row r="29" spans="1:12" s="312" customFormat="1">
      <c r="A29" s="251" t="s">
        <v>224</v>
      </c>
      <c r="B29" s="290">
        <v>12277</v>
      </c>
      <c r="C29" s="210">
        <v>3044</v>
      </c>
      <c r="D29" s="210">
        <v>3772</v>
      </c>
      <c r="E29" s="210">
        <v>3960</v>
      </c>
      <c r="F29" s="210">
        <v>1501</v>
      </c>
      <c r="G29" s="210">
        <v>13248</v>
      </c>
      <c r="H29" s="210">
        <v>3644</v>
      </c>
      <c r="I29" s="210">
        <v>4148</v>
      </c>
      <c r="J29" s="210">
        <v>3834</v>
      </c>
      <c r="K29" s="211">
        <v>1622</v>
      </c>
      <c r="L29" s="311"/>
    </row>
    <row r="30" spans="1:12">
      <c r="A30" s="252" t="s">
        <v>225</v>
      </c>
      <c r="B30" s="291">
        <v>4569</v>
      </c>
      <c r="C30" s="214">
        <v>980</v>
      </c>
      <c r="D30" s="214">
        <v>1396</v>
      </c>
      <c r="E30" s="214">
        <v>1608</v>
      </c>
      <c r="F30" s="214">
        <v>585</v>
      </c>
      <c r="G30" s="214">
        <v>4859</v>
      </c>
      <c r="H30" s="214">
        <v>1220</v>
      </c>
      <c r="I30" s="214">
        <v>1604</v>
      </c>
      <c r="J30" s="214">
        <v>1425</v>
      </c>
      <c r="K30" s="215">
        <v>610</v>
      </c>
      <c r="L30" s="310"/>
    </row>
    <row r="31" spans="1:12">
      <c r="A31" s="252" t="s">
        <v>226</v>
      </c>
      <c r="B31" s="291">
        <v>7708</v>
      </c>
      <c r="C31" s="214">
        <v>2064</v>
      </c>
      <c r="D31" s="214">
        <v>2376</v>
      </c>
      <c r="E31" s="214">
        <v>2352</v>
      </c>
      <c r="F31" s="214">
        <v>916</v>
      </c>
      <c r="G31" s="214">
        <v>8389</v>
      </c>
      <c r="H31" s="214">
        <v>2424</v>
      </c>
      <c r="I31" s="214">
        <v>2544</v>
      </c>
      <c r="J31" s="214">
        <v>2409</v>
      </c>
      <c r="K31" s="215">
        <v>1012</v>
      </c>
      <c r="L31" s="310"/>
    </row>
    <row r="32" spans="1:12" s="312" customFormat="1">
      <c r="A32" s="251" t="s">
        <v>227</v>
      </c>
      <c r="B32" s="290">
        <v>23164</v>
      </c>
      <c r="C32" s="210">
        <v>5769</v>
      </c>
      <c r="D32" s="210">
        <v>5272</v>
      </c>
      <c r="E32" s="210">
        <v>8296</v>
      </c>
      <c r="F32" s="210">
        <v>3827</v>
      </c>
      <c r="G32" s="210">
        <v>25327</v>
      </c>
      <c r="H32" s="210">
        <v>7197</v>
      </c>
      <c r="I32" s="210">
        <v>8376</v>
      </c>
      <c r="J32" s="210">
        <v>5818</v>
      </c>
      <c r="K32" s="211">
        <v>3936</v>
      </c>
      <c r="L32" s="311"/>
    </row>
    <row r="33" spans="1:12">
      <c r="A33" s="252" t="s">
        <v>228</v>
      </c>
      <c r="B33" s="291">
        <v>5785</v>
      </c>
      <c r="C33" s="214">
        <v>1692</v>
      </c>
      <c r="D33" s="214">
        <v>805</v>
      </c>
      <c r="E33" s="214">
        <v>2806</v>
      </c>
      <c r="F33" s="214">
        <v>482</v>
      </c>
      <c r="G33" s="214">
        <v>3896</v>
      </c>
      <c r="H33" s="214">
        <v>1204</v>
      </c>
      <c r="I33" s="214">
        <v>1243</v>
      </c>
      <c r="J33" s="214">
        <v>1043</v>
      </c>
      <c r="K33" s="215">
        <v>406</v>
      </c>
      <c r="L33" s="310"/>
    </row>
    <row r="34" spans="1:12">
      <c r="A34" s="252" t="s">
        <v>229</v>
      </c>
      <c r="B34" s="291">
        <v>5566</v>
      </c>
      <c r="C34" s="214">
        <v>685</v>
      </c>
      <c r="D34" s="214">
        <v>1225</v>
      </c>
      <c r="E34" s="214">
        <v>2421</v>
      </c>
      <c r="F34" s="214">
        <v>1235</v>
      </c>
      <c r="G34" s="214">
        <v>6845</v>
      </c>
      <c r="H34" s="214">
        <v>1539</v>
      </c>
      <c r="I34" s="214">
        <v>2125</v>
      </c>
      <c r="J34" s="214">
        <v>1885</v>
      </c>
      <c r="K34" s="215">
        <v>1296</v>
      </c>
      <c r="L34" s="310"/>
    </row>
    <row r="35" spans="1:12">
      <c r="A35" s="252" t="s">
        <v>230</v>
      </c>
      <c r="B35" s="291">
        <v>4524</v>
      </c>
      <c r="C35" s="214">
        <v>487</v>
      </c>
      <c r="D35" s="214">
        <v>877</v>
      </c>
      <c r="E35" s="214">
        <v>1880</v>
      </c>
      <c r="F35" s="214">
        <v>1280</v>
      </c>
      <c r="G35" s="214">
        <v>5282</v>
      </c>
      <c r="H35" s="214">
        <v>969</v>
      </c>
      <c r="I35" s="214">
        <v>1304</v>
      </c>
      <c r="J35" s="214">
        <v>1633</v>
      </c>
      <c r="K35" s="215">
        <v>1376</v>
      </c>
      <c r="L35" s="310"/>
    </row>
    <row r="36" spans="1:12">
      <c r="A36" s="252" t="s">
        <v>231</v>
      </c>
      <c r="B36" s="291">
        <v>3296</v>
      </c>
      <c r="C36" s="214">
        <v>467</v>
      </c>
      <c r="D36" s="214">
        <v>810</v>
      </c>
      <c r="E36" s="214">
        <v>1189</v>
      </c>
      <c r="F36" s="214">
        <v>830</v>
      </c>
      <c r="G36" s="214">
        <v>4056</v>
      </c>
      <c r="H36" s="214">
        <v>963</v>
      </c>
      <c r="I36" s="214">
        <v>978</v>
      </c>
      <c r="J36" s="214">
        <v>1257</v>
      </c>
      <c r="K36" s="215">
        <v>858</v>
      </c>
      <c r="L36" s="310"/>
    </row>
    <row r="37" spans="1:12">
      <c r="A37" s="252" t="s">
        <v>232</v>
      </c>
      <c r="B37" s="291">
        <v>3993</v>
      </c>
      <c r="C37" s="253">
        <v>2438</v>
      </c>
      <c r="D37" s="253">
        <v>1555</v>
      </c>
      <c r="E37" s="364" t="s">
        <v>401</v>
      </c>
      <c r="F37" s="364" t="s">
        <v>401</v>
      </c>
      <c r="G37" s="253">
        <v>5248</v>
      </c>
      <c r="H37" s="253">
        <v>2522</v>
      </c>
      <c r="I37" s="253">
        <v>2726</v>
      </c>
      <c r="J37" s="365" t="s">
        <v>401</v>
      </c>
      <c r="K37" s="365" t="s">
        <v>401</v>
      </c>
      <c r="L37" s="310"/>
    </row>
    <row r="38" spans="1:12" s="312" customFormat="1">
      <c r="A38" s="251" t="s">
        <v>233</v>
      </c>
      <c r="B38" s="290">
        <v>36439</v>
      </c>
      <c r="C38" s="210">
        <v>9609</v>
      </c>
      <c r="D38" s="210">
        <v>8809</v>
      </c>
      <c r="E38" s="210">
        <v>10695</v>
      </c>
      <c r="F38" s="210">
        <v>7326</v>
      </c>
      <c r="G38" s="210">
        <v>31597</v>
      </c>
      <c r="H38" s="210">
        <v>7100</v>
      </c>
      <c r="I38" s="210">
        <v>9641</v>
      </c>
      <c r="J38" s="210">
        <v>7854</v>
      </c>
      <c r="K38" s="211">
        <v>7002</v>
      </c>
      <c r="L38" s="311"/>
    </row>
    <row r="39" spans="1:12">
      <c r="A39" s="252" t="s">
        <v>234</v>
      </c>
      <c r="B39" s="291">
        <v>9826</v>
      </c>
      <c r="C39" s="214">
        <v>1351</v>
      </c>
      <c r="D39" s="214">
        <v>1004</v>
      </c>
      <c r="E39" s="214">
        <v>5084</v>
      </c>
      <c r="F39" s="214">
        <v>2387</v>
      </c>
      <c r="G39" s="214">
        <v>6437</v>
      </c>
      <c r="H39" s="214">
        <v>772</v>
      </c>
      <c r="I39" s="214">
        <v>1025</v>
      </c>
      <c r="J39" s="214">
        <v>2636</v>
      </c>
      <c r="K39" s="215">
        <v>2004</v>
      </c>
      <c r="L39" s="310"/>
    </row>
    <row r="40" spans="1:12">
      <c r="A40" s="252" t="s">
        <v>235</v>
      </c>
      <c r="B40" s="291">
        <v>4389</v>
      </c>
      <c r="C40" s="253">
        <v>456</v>
      </c>
      <c r="D40" s="253">
        <v>841</v>
      </c>
      <c r="E40" s="253">
        <v>1472</v>
      </c>
      <c r="F40" s="253">
        <v>1620</v>
      </c>
      <c r="G40" s="253">
        <v>5413</v>
      </c>
      <c r="H40" s="253">
        <v>959</v>
      </c>
      <c r="I40" s="253">
        <v>1144</v>
      </c>
      <c r="J40" s="253">
        <v>1598</v>
      </c>
      <c r="K40" s="254">
        <v>1712</v>
      </c>
      <c r="L40" s="310"/>
    </row>
    <row r="41" spans="1:12">
      <c r="A41" s="252" t="s">
        <v>236</v>
      </c>
      <c r="B41" s="291">
        <v>2538</v>
      </c>
      <c r="C41" s="253">
        <v>407</v>
      </c>
      <c r="D41" s="253">
        <v>405</v>
      </c>
      <c r="E41" s="253">
        <v>746</v>
      </c>
      <c r="F41" s="253">
        <v>980</v>
      </c>
      <c r="G41" s="253">
        <v>2667</v>
      </c>
      <c r="H41" s="253">
        <v>498</v>
      </c>
      <c r="I41" s="253">
        <v>488</v>
      </c>
      <c r="J41" s="253">
        <v>701</v>
      </c>
      <c r="K41" s="254">
        <v>980</v>
      </c>
      <c r="L41" s="310"/>
    </row>
    <row r="42" spans="1:12">
      <c r="A42" s="252" t="s">
        <v>237</v>
      </c>
      <c r="B42" s="291">
        <v>5173</v>
      </c>
      <c r="C42" s="253">
        <v>930</v>
      </c>
      <c r="D42" s="253">
        <v>1104</v>
      </c>
      <c r="E42" s="253">
        <v>2064</v>
      </c>
      <c r="F42" s="253">
        <v>1075</v>
      </c>
      <c r="G42" s="253">
        <v>6089</v>
      </c>
      <c r="H42" s="253">
        <v>1539</v>
      </c>
      <c r="I42" s="253">
        <v>1996</v>
      </c>
      <c r="J42" s="253">
        <v>1534</v>
      </c>
      <c r="K42" s="254">
        <v>1020</v>
      </c>
      <c r="L42" s="310"/>
    </row>
    <row r="43" spans="1:12">
      <c r="A43" s="252" t="s">
        <v>238</v>
      </c>
      <c r="B43" s="291">
        <v>3968</v>
      </c>
      <c r="C43" s="253">
        <v>479</v>
      </c>
      <c r="D43" s="253">
        <v>896</v>
      </c>
      <c r="E43" s="253">
        <v>1329</v>
      </c>
      <c r="F43" s="253">
        <v>1264</v>
      </c>
      <c r="G43" s="253">
        <v>4577</v>
      </c>
      <c r="H43" s="253">
        <v>804</v>
      </c>
      <c r="I43" s="253">
        <v>1102</v>
      </c>
      <c r="J43" s="253">
        <v>1385</v>
      </c>
      <c r="K43" s="254">
        <v>1286</v>
      </c>
      <c r="L43" s="310"/>
    </row>
    <row r="44" spans="1:12">
      <c r="A44" s="252" t="s">
        <v>239</v>
      </c>
      <c r="B44" s="291">
        <v>10545</v>
      </c>
      <c r="C44" s="253">
        <v>5986</v>
      </c>
      <c r="D44" s="253">
        <v>4559</v>
      </c>
      <c r="E44" s="364" t="s">
        <v>401</v>
      </c>
      <c r="F44" s="364" t="s">
        <v>401</v>
      </c>
      <c r="G44" s="253">
        <v>6414</v>
      </c>
      <c r="H44" s="253">
        <v>2528</v>
      </c>
      <c r="I44" s="253">
        <v>3886</v>
      </c>
      <c r="J44" s="365" t="s">
        <v>401</v>
      </c>
      <c r="K44" s="365" t="s">
        <v>401</v>
      </c>
      <c r="L44" s="310"/>
    </row>
    <row r="45" spans="1:12" s="312" customFormat="1">
      <c r="A45" s="255" t="s">
        <v>17</v>
      </c>
      <c r="B45" s="290">
        <v>10600</v>
      </c>
      <c r="C45" s="210">
        <v>2134</v>
      </c>
      <c r="D45" s="210">
        <v>3017</v>
      </c>
      <c r="E45" s="210">
        <v>3443</v>
      </c>
      <c r="F45" s="210">
        <v>2006</v>
      </c>
      <c r="G45" s="210">
        <v>11291</v>
      </c>
      <c r="H45" s="210">
        <v>2796</v>
      </c>
      <c r="I45" s="210">
        <v>3258</v>
      </c>
      <c r="J45" s="210">
        <v>3241</v>
      </c>
      <c r="K45" s="211">
        <v>1996</v>
      </c>
      <c r="L45" s="311"/>
    </row>
    <row r="46" spans="1:12">
      <c r="A46" s="252" t="s">
        <v>245</v>
      </c>
      <c r="B46" s="291">
        <v>4368</v>
      </c>
      <c r="C46" s="214">
        <v>726</v>
      </c>
      <c r="D46" s="214">
        <v>1289</v>
      </c>
      <c r="E46" s="214">
        <v>1534</v>
      </c>
      <c r="F46" s="214">
        <v>819</v>
      </c>
      <c r="G46" s="214">
        <v>4818</v>
      </c>
      <c r="H46" s="214">
        <v>1099</v>
      </c>
      <c r="I46" s="214">
        <v>1269</v>
      </c>
      <c r="J46" s="214">
        <v>1636</v>
      </c>
      <c r="K46" s="215">
        <v>814</v>
      </c>
      <c r="L46" s="310"/>
    </row>
    <row r="47" spans="1:12">
      <c r="A47" s="252" t="s">
        <v>246</v>
      </c>
      <c r="B47" s="291">
        <v>6232</v>
      </c>
      <c r="C47" s="214">
        <v>1408</v>
      </c>
      <c r="D47" s="214">
        <v>1728</v>
      </c>
      <c r="E47" s="214">
        <v>1909</v>
      </c>
      <c r="F47" s="214">
        <v>1187</v>
      </c>
      <c r="G47" s="214">
        <v>6473</v>
      </c>
      <c r="H47" s="214">
        <v>1697</v>
      </c>
      <c r="I47" s="214">
        <v>1989</v>
      </c>
      <c r="J47" s="214">
        <v>1605</v>
      </c>
      <c r="K47" s="215">
        <v>1182</v>
      </c>
      <c r="L47" s="310"/>
    </row>
    <row r="48" spans="1:12" s="312" customFormat="1">
      <c r="A48" s="251" t="s">
        <v>247</v>
      </c>
      <c r="B48" s="290">
        <v>20676</v>
      </c>
      <c r="C48" s="210">
        <v>3365</v>
      </c>
      <c r="D48" s="210">
        <v>5583</v>
      </c>
      <c r="E48" s="210">
        <v>6558</v>
      </c>
      <c r="F48" s="210">
        <v>5170</v>
      </c>
      <c r="G48" s="210">
        <v>23795</v>
      </c>
      <c r="H48" s="210">
        <v>5193</v>
      </c>
      <c r="I48" s="210">
        <v>6150</v>
      </c>
      <c r="J48" s="210">
        <v>7100</v>
      </c>
      <c r="K48" s="211">
        <v>5352</v>
      </c>
      <c r="L48" s="311"/>
    </row>
    <row r="49" spans="1:12">
      <c r="A49" s="252" t="s">
        <v>248</v>
      </c>
      <c r="B49" s="291">
        <v>3934</v>
      </c>
      <c r="C49" s="214">
        <v>369</v>
      </c>
      <c r="D49" s="214">
        <v>916</v>
      </c>
      <c r="E49" s="214">
        <v>1296</v>
      </c>
      <c r="F49" s="214">
        <v>1353</v>
      </c>
      <c r="G49" s="214">
        <v>5259</v>
      </c>
      <c r="H49" s="214">
        <v>1000</v>
      </c>
      <c r="I49" s="214">
        <v>1100</v>
      </c>
      <c r="J49" s="214">
        <v>1678</v>
      </c>
      <c r="K49" s="215">
        <v>1481</v>
      </c>
      <c r="L49" s="310"/>
    </row>
    <row r="50" spans="1:12">
      <c r="A50" s="252" t="s">
        <v>249</v>
      </c>
      <c r="B50" s="291">
        <v>3173</v>
      </c>
      <c r="C50" s="214">
        <v>349</v>
      </c>
      <c r="D50" s="214">
        <v>802</v>
      </c>
      <c r="E50" s="214">
        <v>1107</v>
      </c>
      <c r="F50" s="214">
        <v>915</v>
      </c>
      <c r="G50" s="214">
        <v>4666</v>
      </c>
      <c r="H50" s="214">
        <v>1007</v>
      </c>
      <c r="I50" s="214">
        <v>1054</v>
      </c>
      <c r="J50" s="214">
        <v>1500</v>
      </c>
      <c r="K50" s="215">
        <v>1105</v>
      </c>
      <c r="L50" s="310"/>
    </row>
    <row r="51" spans="1:12">
      <c r="A51" s="252" t="s">
        <v>250</v>
      </c>
      <c r="B51" s="291">
        <v>8374</v>
      </c>
      <c r="C51" s="214">
        <v>1927</v>
      </c>
      <c r="D51" s="214">
        <v>2536</v>
      </c>
      <c r="E51" s="214">
        <v>2246</v>
      </c>
      <c r="F51" s="214">
        <v>1665</v>
      </c>
      <c r="G51" s="214">
        <v>6954</v>
      </c>
      <c r="H51" s="214">
        <v>1473</v>
      </c>
      <c r="I51" s="214">
        <v>1947</v>
      </c>
      <c r="J51" s="214">
        <v>2114</v>
      </c>
      <c r="K51" s="215">
        <v>1420</v>
      </c>
      <c r="L51" s="310"/>
    </row>
    <row r="52" spans="1:12">
      <c r="A52" s="252" t="s">
        <v>251</v>
      </c>
      <c r="B52" s="291">
        <v>5195</v>
      </c>
      <c r="C52" s="214">
        <v>720</v>
      </c>
      <c r="D52" s="214">
        <v>1329</v>
      </c>
      <c r="E52" s="214">
        <v>1909</v>
      </c>
      <c r="F52" s="214">
        <v>1237</v>
      </c>
      <c r="G52" s="214">
        <v>6916</v>
      </c>
      <c r="H52" s="214">
        <v>1713</v>
      </c>
      <c r="I52" s="214">
        <v>2049</v>
      </c>
      <c r="J52" s="214">
        <v>1808</v>
      </c>
      <c r="K52" s="215">
        <v>1346</v>
      </c>
      <c r="L52" s="310"/>
    </row>
    <row r="53" spans="1:12" s="312" customFormat="1">
      <c r="A53" s="251" t="s">
        <v>252</v>
      </c>
      <c r="B53" s="290">
        <v>12713</v>
      </c>
      <c r="C53" s="210">
        <v>3066</v>
      </c>
      <c r="D53" s="210">
        <v>3987</v>
      </c>
      <c r="E53" s="210">
        <v>4104</v>
      </c>
      <c r="F53" s="210">
        <v>1556</v>
      </c>
      <c r="G53" s="210">
        <v>14994</v>
      </c>
      <c r="H53" s="210">
        <v>4493</v>
      </c>
      <c r="I53" s="210">
        <v>4202</v>
      </c>
      <c r="J53" s="210">
        <v>4604</v>
      </c>
      <c r="K53" s="211">
        <v>1695</v>
      </c>
      <c r="L53" s="311"/>
    </row>
    <row r="54" spans="1:12">
      <c r="A54" s="252" t="s">
        <v>253</v>
      </c>
      <c r="B54" s="291">
        <v>6322</v>
      </c>
      <c r="C54" s="214">
        <v>2022</v>
      </c>
      <c r="D54" s="214">
        <v>1849</v>
      </c>
      <c r="E54" s="214">
        <v>1996</v>
      </c>
      <c r="F54" s="214">
        <v>455</v>
      </c>
      <c r="G54" s="214">
        <v>5924</v>
      </c>
      <c r="H54" s="214">
        <v>1973</v>
      </c>
      <c r="I54" s="214">
        <v>2273</v>
      </c>
      <c r="J54" s="214">
        <v>1266</v>
      </c>
      <c r="K54" s="215">
        <v>412</v>
      </c>
      <c r="L54" s="310"/>
    </row>
    <row r="55" spans="1:12">
      <c r="A55" s="252" t="s">
        <v>254</v>
      </c>
      <c r="B55" s="291">
        <v>3718</v>
      </c>
      <c r="C55" s="214">
        <v>540</v>
      </c>
      <c r="D55" s="214">
        <v>1144</v>
      </c>
      <c r="E55" s="214">
        <v>1309</v>
      </c>
      <c r="F55" s="214">
        <v>725</v>
      </c>
      <c r="G55" s="214">
        <v>5457</v>
      </c>
      <c r="H55" s="214">
        <v>1483</v>
      </c>
      <c r="I55" s="214">
        <v>1205</v>
      </c>
      <c r="J55" s="214">
        <v>1937</v>
      </c>
      <c r="K55" s="215">
        <v>832</v>
      </c>
      <c r="L55" s="310"/>
    </row>
    <row r="56" spans="1:12">
      <c r="A56" s="252" t="s">
        <v>255</v>
      </c>
      <c r="B56" s="291">
        <v>2673</v>
      </c>
      <c r="C56" s="214">
        <v>504</v>
      </c>
      <c r="D56" s="214">
        <v>994</v>
      </c>
      <c r="E56" s="214">
        <v>799</v>
      </c>
      <c r="F56" s="214">
        <v>376</v>
      </c>
      <c r="G56" s="214">
        <v>3613</v>
      </c>
      <c r="H56" s="214">
        <v>1037</v>
      </c>
      <c r="I56" s="214">
        <v>724</v>
      </c>
      <c r="J56" s="214">
        <v>1401</v>
      </c>
      <c r="K56" s="215">
        <v>451</v>
      </c>
      <c r="L56" s="310"/>
    </row>
    <row r="57" spans="1:12" s="312" customFormat="1">
      <c r="A57" s="251" t="s">
        <v>256</v>
      </c>
      <c r="B57" s="290">
        <v>34819</v>
      </c>
      <c r="C57" s="210">
        <v>11384</v>
      </c>
      <c r="D57" s="210">
        <v>7704</v>
      </c>
      <c r="E57" s="210">
        <v>10866</v>
      </c>
      <c r="F57" s="210">
        <v>4865</v>
      </c>
      <c r="G57" s="210">
        <v>29899</v>
      </c>
      <c r="H57" s="210">
        <v>8487</v>
      </c>
      <c r="I57" s="210">
        <v>10188</v>
      </c>
      <c r="J57" s="210">
        <v>6767</v>
      </c>
      <c r="K57" s="211">
        <v>4457</v>
      </c>
      <c r="L57" s="311"/>
    </row>
    <row r="58" spans="1:12">
      <c r="A58" s="252" t="s">
        <v>257</v>
      </c>
      <c r="B58" s="291">
        <v>2655</v>
      </c>
      <c r="C58" s="253">
        <v>317</v>
      </c>
      <c r="D58" s="253">
        <v>727</v>
      </c>
      <c r="E58" s="253">
        <v>1010</v>
      </c>
      <c r="F58" s="253">
        <v>601</v>
      </c>
      <c r="G58" s="253">
        <v>3003</v>
      </c>
      <c r="H58" s="253">
        <v>491</v>
      </c>
      <c r="I58" s="253">
        <v>932</v>
      </c>
      <c r="J58" s="253">
        <v>917</v>
      </c>
      <c r="K58" s="254">
        <v>663</v>
      </c>
      <c r="L58" s="310"/>
    </row>
    <row r="59" spans="1:12">
      <c r="A59" s="252" t="s">
        <v>258</v>
      </c>
      <c r="B59" s="291">
        <v>12528</v>
      </c>
      <c r="C59" s="214">
        <v>2446</v>
      </c>
      <c r="D59" s="214">
        <v>1242</v>
      </c>
      <c r="E59" s="214">
        <v>6493</v>
      </c>
      <c r="F59" s="214">
        <v>2347</v>
      </c>
      <c r="G59" s="214">
        <v>7772</v>
      </c>
      <c r="H59" s="214">
        <v>1558</v>
      </c>
      <c r="I59" s="214">
        <v>1835</v>
      </c>
      <c r="J59" s="214">
        <v>2501</v>
      </c>
      <c r="K59" s="215">
        <v>1878</v>
      </c>
      <c r="L59" s="310"/>
    </row>
    <row r="60" spans="1:12">
      <c r="A60" s="252" t="s">
        <v>259</v>
      </c>
      <c r="B60" s="291">
        <v>4670</v>
      </c>
      <c r="C60" s="214">
        <v>600</v>
      </c>
      <c r="D60" s="214">
        <v>1370</v>
      </c>
      <c r="E60" s="214">
        <v>1687</v>
      </c>
      <c r="F60" s="214">
        <v>1013</v>
      </c>
      <c r="G60" s="214">
        <v>5202</v>
      </c>
      <c r="H60" s="214">
        <v>987</v>
      </c>
      <c r="I60" s="214">
        <v>1674</v>
      </c>
      <c r="J60" s="214">
        <v>1556</v>
      </c>
      <c r="K60" s="215">
        <v>985</v>
      </c>
      <c r="L60" s="310"/>
    </row>
    <row r="61" spans="1:12">
      <c r="A61" s="252" t="s">
        <v>260</v>
      </c>
      <c r="B61" s="291">
        <v>4755</v>
      </c>
      <c r="C61" s="214">
        <v>759</v>
      </c>
      <c r="D61" s="214">
        <v>1416</v>
      </c>
      <c r="E61" s="214">
        <v>1676</v>
      </c>
      <c r="F61" s="214">
        <v>904</v>
      </c>
      <c r="G61" s="214">
        <v>5637</v>
      </c>
      <c r="H61" s="214">
        <v>1241</v>
      </c>
      <c r="I61" s="214">
        <v>1672</v>
      </c>
      <c r="J61" s="214">
        <v>1793</v>
      </c>
      <c r="K61" s="215">
        <v>931</v>
      </c>
      <c r="L61" s="310"/>
    </row>
    <row r="62" spans="1:12">
      <c r="A62" s="252" t="s">
        <v>261</v>
      </c>
      <c r="B62" s="291">
        <v>10211</v>
      </c>
      <c r="C62" s="214">
        <v>7262</v>
      </c>
      <c r="D62" s="214">
        <v>2949</v>
      </c>
      <c r="E62" s="364" t="s">
        <v>401</v>
      </c>
      <c r="F62" s="364" t="s">
        <v>401</v>
      </c>
      <c r="G62" s="214">
        <v>8285</v>
      </c>
      <c r="H62" s="214">
        <v>4210</v>
      </c>
      <c r="I62" s="214">
        <v>4075</v>
      </c>
      <c r="J62" s="365" t="s">
        <v>401</v>
      </c>
      <c r="K62" s="365" t="s">
        <v>401</v>
      </c>
      <c r="L62" s="310"/>
    </row>
    <row r="63" spans="1:12" s="312" customFormat="1">
      <c r="A63" s="251" t="s">
        <v>262</v>
      </c>
      <c r="B63" s="290">
        <v>43845</v>
      </c>
      <c r="C63" s="210">
        <v>22323</v>
      </c>
      <c r="D63" s="210">
        <v>8093</v>
      </c>
      <c r="E63" s="210">
        <v>9865</v>
      </c>
      <c r="F63" s="210">
        <v>3564</v>
      </c>
      <c r="G63" s="210">
        <v>48076</v>
      </c>
      <c r="H63" s="210">
        <v>24471</v>
      </c>
      <c r="I63" s="210">
        <v>13324</v>
      </c>
      <c r="J63" s="210">
        <v>6642</v>
      </c>
      <c r="K63" s="211">
        <v>3639</v>
      </c>
      <c r="L63" s="311"/>
    </row>
    <row r="64" spans="1:12">
      <c r="A64" s="252" t="s">
        <v>263</v>
      </c>
      <c r="B64" s="291">
        <v>6749</v>
      </c>
      <c r="C64" s="214">
        <v>1471</v>
      </c>
      <c r="D64" s="214">
        <v>1378</v>
      </c>
      <c r="E64" s="214">
        <v>2646</v>
      </c>
      <c r="F64" s="214">
        <v>1254</v>
      </c>
      <c r="G64" s="214">
        <v>6247</v>
      </c>
      <c r="H64" s="214">
        <v>1393</v>
      </c>
      <c r="I64" s="214">
        <v>1903</v>
      </c>
      <c r="J64" s="214">
        <v>1747</v>
      </c>
      <c r="K64" s="215">
        <v>1204</v>
      </c>
      <c r="L64" s="310"/>
    </row>
    <row r="65" spans="1:12">
      <c r="A65" s="252" t="s">
        <v>264</v>
      </c>
      <c r="B65" s="291">
        <v>4476</v>
      </c>
      <c r="C65" s="214">
        <v>2510</v>
      </c>
      <c r="D65" s="214">
        <v>647</v>
      </c>
      <c r="E65" s="214">
        <v>1016</v>
      </c>
      <c r="F65" s="214">
        <v>303</v>
      </c>
      <c r="G65" s="214">
        <v>4523</v>
      </c>
      <c r="H65" s="214">
        <v>2479</v>
      </c>
      <c r="I65" s="214">
        <v>1152</v>
      </c>
      <c r="J65" s="214">
        <v>586</v>
      </c>
      <c r="K65" s="215">
        <v>306</v>
      </c>
      <c r="L65" s="310"/>
    </row>
    <row r="66" spans="1:12">
      <c r="A66" s="252" t="s">
        <v>265</v>
      </c>
      <c r="B66" s="291">
        <v>4198</v>
      </c>
      <c r="C66" s="214">
        <v>791</v>
      </c>
      <c r="D66" s="214">
        <v>1011</v>
      </c>
      <c r="E66" s="214">
        <v>1588</v>
      </c>
      <c r="F66" s="214">
        <v>808</v>
      </c>
      <c r="G66" s="214">
        <v>4963</v>
      </c>
      <c r="H66" s="214">
        <v>1394</v>
      </c>
      <c r="I66" s="214">
        <v>1453</v>
      </c>
      <c r="J66" s="214">
        <v>1287</v>
      </c>
      <c r="K66" s="215">
        <v>829</v>
      </c>
      <c r="L66" s="310"/>
    </row>
    <row r="67" spans="1:12">
      <c r="A67" s="252" t="s">
        <v>266</v>
      </c>
      <c r="B67" s="291">
        <v>3879</v>
      </c>
      <c r="C67" s="214">
        <v>2240</v>
      </c>
      <c r="D67" s="214">
        <v>825</v>
      </c>
      <c r="E67" s="214">
        <v>689</v>
      </c>
      <c r="F67" s="214">
        <v>125</v>
      </c>
      <c r="G67" s="214">
        <v>4935</v>
      </c>
      <c r="H67" s="214">
        <v>2781</v>
      </c>
      <c r="I67" s="214">
        <v>1538</v>
      </c>
      <c r="J67" s="214">
        <v>445</v>
      </c>
      <c r="K67" s="215">
        <v>171</v>
      </c>
      <c r="L67" s="310"/>
    </row>
    <row r="68" spans="1:12">
      <c r="A68" s="252" t="s">
        <v>267</v>
      </c>
      <c r="B68" s="291">
        <v>7221</v>
      </c>
      <c r="C68" s="214">
        <v>6194</v>
      </c>
      <c r="D68" s="214">
        <v>1027</v>
      </c>
      <c r="E68" s="364" t="s">
        <v>401</v>
      </c>
      <c r="F68" s="364" t="s">
        <v>401</v>
      </c>
      <c r="G68" s="214">
        <v>8792</v>
      </c>
      <c r="H68" s="214">
        <v>6770</v>
      </c>
      <c r="I68" s="214">
        <v>2022</v>
      </c>
      <c r="J68" s="365" t="s">
        <v>401</v>
      </c>
      <c r="K68" s="365" t="s">
        <v>401</v>
      </c>
      <c r="L68" s="310"/>
    </row>
    <row r="69" spans="1:12">
      <c r="A69" s="252" t="s">
        <v>268</v>
      </c>
      <c r="B69" s="291">
        <v>6165</v>
      </c>
      <c r="C69" s="214">
        <v>2645</v>
      </c>
      <c r="D69" s="214">
        <v>1539</v>
      </c>
      <c r="E69" s="214">
        <v>1494</v>
      </c>
      <c r="F69" s="214">
        <v>487</v>
      </c>
      <c r="G69" s="214">
        <v>6833</v>
      </c>
      <c r="H69" s="214">
        <v>3032</v>
      </c>
      <c r="I69" s="214">
        <v>2278</v>
      </c>
      <c r="J69" s="214">
        <v>1046</v>
      </c>
      <c r="K69" s="215">
        <v>477</v>
      </c>
      <c r="L69" s="310"/>
    </row>
    <row r="70" spans="1:12">
      <c r="A70" s="252" t="s">
        <v>269</v>
      </c>
      <c r="B70" s="291">
        <v>6171</v>
      </c>
      <c r="C70" s="214">
        <v>3922</v>
      </c>
      <c r="D70" s="214">
        <v>981</v>
      </c>
      <c r="E70" s="214">
        <v>1080</v>
      </c>
      <c r="F70" s="214">
        <v>188</v>
      </c>
      <c r="G70" s="214">
        <v>7370</v>
      </c>
      <c r="H70" s="214">
        <v>4577</v>
      </c>
      <c r="I70" s="214">
        <v>1902</v>
      </c>
      <c r="J70" s="214">
        <v>658</v>
      </c>
      <c r="K70" s="215">
        <v>233</v>
      </c>
      <c r="L70" s="310"/>
    </row>
    <row r="71" spans="1:12">
      <c r="A71" s="252" t="s">
        <v>270</v>
      </c>
      <c r="B71" s="291">
        <v>4986</v>
      </c>
      <c r="C71" s="214">
        <v>2550</v>
      </c>
      <c r="D71" s="214">
        <v>685</v>
      </c>
      <c r="E71" s="214">
        <v>1352</v>
      </c>
      <c r="F71" s="214">
        <v>399</v>
      </c>
      <c r="G71" s="214">
        <v>4413</v>
      </c>
      <c r="H71" s="214">
        <v>2045</v>
      </c>
      <c r="I71" s="214">
        <v>1076</v>
      </c>
      <c r="J71" s="214">
        <v>873</v>
      </c>
      <c r="K71" s="215">
        <v>419</v>
      </c>
      <c r="L71" s="310"/>
    </row>
    <row r="72" spans="1:12" s="312" customFormat="1">
      <c r="A72" s="251" t="s">
        <v>271</v>
      </c>
      <c r="B72" s="290">
        <v>11280</v>
      </c>
      <c r="C72" s="210">
        <v>1554</v>
      </c>
      <c r="D72" s="210">
        <v>2880</v>
      </c>
      <c r="E72" s="210">
        <v>4145</v>
      </c>
      <c r="F72" s="210">
        <v>2701</v>
      </c>
      <c r="G72" s="210">
        <v>13908</v>
      </c>
      <c r="H72" s="210">
        <v>3245</v>
      </c>
      <c r="I72" s="210">
        <v>3602</v>
      </c>
      <c r="J72" s="210">
        <v>4211</v>
      </c>
      <c r="K72" s="211">
        <v>2850</v>
      </c>
      <c r="L72" s="311"/>
    </row>
    <row r="73" spans="1:12">
      <c r="A73" s="252" t="s">
        <v>272</v>
      </c>
      <c r="B73" s="291">
        <v>6872</v>
      </c>
      <c r="C73" s="214">
        <v>1218</v>
      </c>
      <c r="D73" s="214">
        <v>2046</v>
      </c>
      <c r="E73" s="214">
        <v>2383</v>
      </c>
      <c r="F73" s="214">
        <v>1225</v>
      </c>
      <c r="G73" s="214">
        <v>8461</v>
      </c>
      <c r="H73" s="214">
        <v>2365</v>
      </c>
      <c r="I73" s="214">
        <v>2581</v>
      </c>
      <c r="J73" s="214">
        <v>2203</v>
      </c>
      <c r="K73" s="215">
        <v>1312</v>
      </c>
      <c r="L73" s="310"/>
    </row>
    <row r="74" spans="1:12">
      <c r="A74" s="252" t="s">
        <v>273</v>
      </c>
      <c r="B74" s="291">
        <v>4408</v>
      </c>
      <c r="C74" s="214">
        <v>336</v>
      </c>
      <c r="D74" s="214">
        <v>834</v>
      </c>
      <c r="E74" s="214">
        <v>1762</v>
      </c>
      <c r="F74" s="214">
        <v>1476</v>
      </c>
      <c r="G74" s="214">
        <v>5447</v>
      </c>
      <c r="H74" s="214">
        <v>880</v>
      </c>
      <c r="I74" s="214">
        <v>1021</v>
      </c>
      <c r="J74" s="214">
        <v>2008</v>
      </c>
      <c r="K74" s="215">
        <v>1538</v>
      </c>
      <c r="L74" s="310"/>
    </row>
    <row r="75" spans="1:12" s="312" customFormat="1">
      <c r="A75" s="251" t="s">
        <v>23</v>
      </c>
      <c r="B75" s="290">
        <v>17794</v>
      </c>
      <c r="C75" s="210">
        <v>3606</v>
      </c>
      <c r="D75" s="210">
        <v>5852</v>
      </c>
      <c r="E75" s="210">
        <v>5593</v>
      </c>
      <c r="F75" s="210">
        <v>2743</v>
      </c>
      <c r="G75" s="210">
        <v>21191</v>
      </c>
      <c r="H75" s="210">
        <v>5857</v>
      </c>
      <c r="I75" s="210">
        <v>5732</v>
      </c>
      <c r="J75" s="210">
        <v>6652</v>
      </c>
      <c r="K75" s="211">
        <v>2950</v>
      </c>
      <c r="L75" s="311"/>
    </row>
    <row r="76" spans="1:12">
      <c r="A76" s="252" t="s">
        <v>274</v>
      </c>
      <c r="B76" s="291">
        <v>5450</v>
      </c>
      <c r="C76" s="214">
        <v>1122</v>
      </c>
      <c r="D76" s="214">
        <v>1887</v>
      </c>
      <c r="E76" s="214">
        <v>1523</v>
      </c>
      <c r="F76" s="214">
        <v>918</v>
      </c>
      <c r="G76" s="214">
        <v>7197</v>
      </c>
      <c r="H76" s="214">
        <v>2099</v>
      </c>
      <c r="I76" s="214">
        <v>1707</v>
      </c>
      <c r="J76" s="214">
        <v>2287</v>
      </c>
      <c r="K76" s="215">
        <v>1104</v>
      </c>
      <c r="L76" s="310"/>
    </row>
    <row r="77" spans="1:12">
      <c r="A77" s="252" t="s">
        <v>275</v>
      </c>
      <c r="B77" s="291">
        <v>3822</v>
      </c>
      <c r="C77" s="214">
        <v>740</v>
      </c>
      <c r="D77" s="214">
        <v>1374</v>
      </c>
      <c r="E77" s="214">
        <v>1157</v>
      </c>
      <c r="F77" s="214">
        <v>551</v>
      </c>
      <c r="G77" s="214">
        <v>4458</v>
      </c>
      <c r="H77" s="214">
        <v>1218</v>
      </c>
      <c r="I77" s="214">
        <v>1140</v>
      </c>
      <c r="J77" s="214">
        <v>1541</v>
      </c>
      <c r="K77" s="215">
        <v>559</v>
      </c>
      <c r="L77" s="310"/>
    </row>
    <row r="78" spans="1:12">
      <c r="A78" s="252" t="s">
        <v>276</v>
      </c>
      <c r="B78" s="291">
        <v>8522</v>
      </c>
      <c r="C78" s="214">
        <v>1744</v>
      </c>
      <c r="D78" s="214">
        <v>2591</v>
      </c>
      <c r="E78" s="214">
        <v>2913</v>
      </c>
      <c r="F78" s="214">
        <v>1274</v>
      </c>
      <c r="G78" s="214">
        <v>9536</v>
      </c>
      <c r="H78" s="214">
        <v>2540</v>
      </c>
      <c r="I78" s="214">
        <v>2885</v>
      </c>
      <c r="J78" s="214">
        <v>2824</v>
      </c>
      <c r="K78" s="215">
        <v>1287</v>
      </c>
      <c r="L78" s="310"/>
    </row>
    <row r="79" spans="1:12" s="312" customFormat="1">
      <c r="A79" s="251" t="s">
        <v>277</v>
      </c>
      <c r="B79" s="290">
        <v>45832</v>
      </c>
      <c r="C79" s="210">
        <v>9072</v>
      </c>
      <c r="D79" s="210">
        <v>10251</v>
      </c>
      <c r="E79" s="210">
        <v>17783</v>
      </c>
      <c r="F79" s="210">
        <v>8726</v>
      </c>
      <c r="G79" s="210">
        <v>44711</v>
      </c>
      <c r="H79" s="210">
        <v>8823</v>
      </c>
      <c r="I79" s="210">
        <v>16819</v>
      </c>
      <c r="J79" s="210">
        <v>10538</v>
      </c>
      <c r="K79" s="211">
        <v>8531</v>
      </c>
      <c r="L79" s="311"/>
    </row>
    <row r="80" spans="1:12">
      <c r="A80" s="252" t="s">
        <v>278</v>
      </c>
      <c r="B80" s="291">
        <v>6608</v>
      </c>
      <c r="C80" s="214">
        <v>972</v>
      </c>
      <c r="D80" s="214">
        <v>1778</v>
      </c>
      <c r="E80" s="214">
        <v>2162</v>
      </c>
      <c r="F80" s="214">
        <v>1696</v>
      </c>
      <c r="G80" s="214">
        <v>7524</v>
      </c>
      <c r="H80" s="214">
        <v>1336</v>
      </c>
      <c r="I80" s="214">
        <v>2252</v>
      </c>
      <c r="J80" s="214">
        <v>2123</v>
      </c>
      <c r="K80" s="215">
        <v>1813</v>
      </c>
      <c r="L80" s="310"/>
    </row>
    <row r="81" spans="1:12">
      <c r="A81" s="252" t="s">
        <v>279</v>
      </c>
      <c r="B81" s="291">
        <v>7392</v>
      </c>
      <c r="C81" s="214">
        <v>1063</v>
      </c>
      <c r="D81" s="214">
        <v>1913</v>
      </c>
      <c r="E81" s="214">
        <v>2742</v>
      </c>
      <c r="F81" s="214">
        <v>1674</v>
      </c>
      <c r="G81" s="214">
        <v>8436</v>
      </c>
      <c r="H81" s="214">
        <v>1537</v>
      </c>
      <c r="I81" s="214">
        <v>2720</v>
      </c>
      <c r="J81" s="214">
        <v>2349</v>
      </c>
      <c r="K81" s="215">
        <v>1830</v>
      </c>
      <c r="L81" s="310"/>
    </row>
    <row r="82" spans="1:12">
      <c r="A82" s="252" t="s">
        <v>280</v>
      </c>
      <c r="B82" s="291">
        <v>6631</v>
      </c>
      <c r="C82" s="214">
        <v>889</v>
      </c>
      <c r="D82" s="214">
        <v>1701</v>
      </c>
      <c r="E82" s="214">
        <v>2356</v>
      </c>
      <c r="F82" s="214">
        <v>1685</v>
      </c>
      <c r="G82" s="214">
        <v>7189</v>
      </c>
      <c r="H82" s="214">
        <v>1182</v>
      </c>
      <c r="I82" s="214">
        <v>2228</v>
      </c>
      <c r="J82" s="214">
        <v>1991</v>
      </c>
      <c r="K82" s="215">
        <v>1788</v>
      </c>
      <c r="L82" s="310"/>
    </row>
    <row r="83" spans="1:12">
      <c r="A83" s="252" t="s">
        <v>281</v>
      </c>
      <c r="B83" s="291">
        <v>4110</v>
      </c>
      <c r="C83" s="214">
        <v>736</v>
      </c>
      <c r="D83" s="214">
        <v>1184</v>
      </c>
      <c r="E83" s="214">
        <v>1353</v>
      </c>
      <c r="F83" s="214">
        <v>837</v>
      </c>
      <c r="G83" s="214">
        <v>5056</v>
      </c>
      <c r="H83" s="214">
        <v>1145</v>
      </c>
      <c r="I83" s="214">
        <v>1475</v>
      </c>
      <c r="J83" s="214">
        <v>1516</v>
      </c>
      <c r="K83" s="215">
        <v>920</v>
      </c>
      <c r="L83" s="310"/>
    </row>
    <row r="84" spans="1:12">
      <c r="A84" s="252" t="s">
        <v>282</v>
      </c>
      <c r="B84" s="291">
        <v>15466</v>
      </c>
      <c r="C84" s="214">
        <v>1938</v>
      </c>
      <c r="D84" s="214">
        <v>1524</v>
      </c>
      <c r="E84" s="214">
        <v>9170</v>
      </c>
      <c r="F84" s="214">
        <v>2834</v>
      </c>
      <c r="G84" s="214">
        <v>8802</v>
      </c>
      <c r="H84" s="214">
        <v>1405</v>
      </c>
      <c r="I84" s="214">
        <v>2658</v>
      </c>
      <c r="J84" s="214">
        <v>2559</v>
      </c>
      <c r="K84" s="215">
        <v>2180</v>
      </c>
      <c r="L84" s="310"/>
    </row>
    <row r="85" spans="1:12">
      <c r="A85" s="252" t="s">
        <v>283</v>
      </c>
      <c r="B85" s="291">
        <v>5625</v>
      </c>
      <c r="C85" s="214">
        <v>3474</v>
      </c>
      <c r="D85" s="214">
        <v>2151</v>
      </c>
      <c r="E85" s="364" t="s">
        <v>401</v>
      </c>
      <c r="F85" s="364" t="s">
        <v>401</v>
      </c>
      <c r="G85" s="214">
        <v>7704</v>
      </c>
      <c r="H85" s="214">
        <v>2218</v>
      </c>
      <c r="I85" s="214">
        <v>5486</v>
      </c>
      <c r="J85" s="365" t="s">
        <v>401</v>
      </c>
      <c r="K85" s="365" t="s">
        <v>401</v>
      </c>
      <c r="L85" s="310"/>
    </row>
    <row r="86" spans="1:12" s="312" customFormat="1">
      <c r="A86" s="251" t="s">
        <v>284</v>
      </c>
      <c r="B86" s="290">
        <v>22242</v>
      </c>
      <c r="C86" s="210">
        <v>6078</v>
      </c>
      <c r="D86" s="210">
        <v>6612</v>
      </c>
      <c r="E86" s="210">
        <v>6887</v>
      </c>
      <c r="F86" s="210">
        <v>2665</v>
      </c>
      <c r="G86" s="210">
        <v>23185</v>
      </c>
      <c r="H86" s="210">
        <v>6770</v>
      </c>
      <c r="I86" s="210">
        <v>7102</v>
      </c>
      <c r="J86" s="210">
        <v>6584</v>
      </c>
      <c r="K86" s="211">
        <v>2729</v>
      </c>
      <c r="L86" s="311"/>
    </row>
    <row r="87" spans="1:12">
      <c r="A87" s="252" t="s">
        <v>285</v>
      </c>
      <c r="B87" s="291">
        <v>5231</v>
      </c>
      <c r="C87" s="214">
        <v>1289</v>
      </c>
      <c r="D87" s="214">
        <v>1636</v>
      </c>
      <c r="E87" s="214">
        <v>1605</v>
      </c>
      <c r="F87" s="214">
        <v>701</v>
      </c>
      <c r="G87" s="214">
        <v>5386</v>
      </c>
      <c r="H87" s="214">
        <v>1521</v>
      </c>
      <c r="I87" s="214">
        <v>1572</v>
      </c>
      <c r="J87" s="214">
        <v>1613</v>
      </c>
      <c r="K87" s="215">
        <v>680</v>
      </c>
      <c r="L87" s="310"/>
    </row>
    <row r="88" spans="1:12">
      <c r="A88" s="252" t="s">
        <v>286</v>
      </c>
      <c r="B88" s="291">
        <v>5099</v>
      </c>
      <c r="C88" s="214">
        <v>1020</v>
      </c>
      <c r="D88" s="214">
        <v>1779</v>
      </c>
      <c r="E88" s="214">
        <v>1442</v>
      </c>
      <c r="F88" s="214">
        <v>858</v>
      </c>
      <c r="G88" s="214">
        <v>6720</v>
      </c>
      <c r="H88" s="214">
        <v>1890</v>
      </c>
      <c r="I88" s="214">
        <v>1422</v>
      </c>
      <c r="J88" s="214">
        <v>2459</v>
      </c>
      <c r="K88" s="215">
        <v>949</v>
      </c>
      <c r="L88" s="310"/>
    </row>
    <row r="89" spans="1:12">
      <c r="A89" s="252" t="s">
        <v>287</v>
      </c>
      <c r="B89" s="291">
        <v>8083</v>
      </c>
      <c r="C89" s="253">
        <v>1433</v>
      </c>
      <c r="D89" s="253">
        <v>1704</v>
      </c>
      <c r="E89" s="253">
        <v>3840</v>
      </c>
      <c r="F89" s="253">
        <v>1106</v>
      </c>
      <c r="G89" s="253">
        <v>7581</v>
      </c>
      <c r="H89" s="253">
        <v>1999</v>
      </c>
      <c r="I89" s="253">
        <v>1970</v>
      </c>
      <c r="J89" s="253">
        <v>2512</v>
      </c>
      <c r="K89" s="254">
        <v>1100</v>
      </c>
    </row>
    <row r="90" spans="1:12">
      <c r="A90" s="252" t="s">
        <v>288</v>
      </c>
      <c r="B90" s="291">
        <v>3829</v>
      </c>
      <c r="C90" s="253">
        <v>2336</v>
      </c>
      <c r="D90" s="253">
        <v>1493</v>
      </c>
      <c r="E90" s="364" t="s">
        <v>401</v>
      </c>
      <c r="F90" s="364" t="s">
        <v>401</v>
      </c>
      <c r="G90" s="253">
        <v>3498</v>
      </c>
      <c r="H90" s="253">
        <v>1360</v>
      </c>
      <c r="I90" s="253">
        <v>2138</v>
      </c>
      <c r="J90" s="365" t="s">
        <v>401</v>
      </c>
      <c r="K90" s="365" t="s">
        <v>401</v>
      </c>
    </row>
    <row r="91" spans="1:12">
      <c r="A91" s="374" t="s">
        <v>409</v>
      </c>
      <c r="B91" s="290">
        <v>51548</v>
      </c>
      <c r="C91" s="210">
        <v>25630</v>
      </c>
      <c r="D91" s="210">
        <v>12351</v>
      </c>
      <c r="E91" s="210">
        <v>10418</v>
      </c>
      <c r="F91" s="210">
        <v>3149</v>
      </c>
      <c r="G91" s="210">
        <v>31204</v>
      </c>
      <c r="H91" s="210">
        <v>13216</v>
      </c>
      <c r="I91" s="210">
        <v>11133</v>
      </c>
      <c r="J91" s="210">
        <v>4745</v>
      </c>
      <c r="K91" s="211">
        <v>2110</v>
      </c>
      <c r="L91" s="310"/>
    </row>
    <row r="92" spans="1:12">
      <c r="A92" s="373" t="s">
        <v>304</v>
      </c>
      <c r="B92" s="291">
        <v>12503</v>
      </c>
      <c r="C92" s="214">
        <v>5311</v>
      </c>
      <c r="D92" s="214">
        <v>2361</v>
      </c>
      <c r="E92" s="214">
        <v>3565</v>
      </c>
      <c r="F92" s="214">
        <v>1266</v>
      </c>
      <c r="G92" s="214">
        <v>7886</v>
      </c>
      <c r="H92" s="214">
        <v>3255</v>
      </c>
      <c r="I92" s="214">
        <v>1789</v>
      </c>
      <c r="J92" s="214">
        <v>1931</v>
      </c>
      <c r="K92" s="215">
        <v>911</v>
      </c>
      <c r="L92" s="310"/>
    </row>
    <row r="93" spans="1:12">
      <c r="A93" s="373" t="s">
        <v>413</v>
      </c>
      <c r="B93" s="291">
        <v>14857</v>
      </c>
      <c r="C93" s="214">
        <v>4101</v>
      </c>
      <c r="D93" s="214">
        <v>2020</v>
      </c>
      <c r="E93" s="214">
        <v>6853</v>
      </c>
      <c r="F93" s="214">
        <v>1883</v>
      </c>
      <c r="G93" s="214">
        <v>8860</v>
      </c>
      <c r="H93" s="214">
        <v>2546</v>
      </c>
      <c r="I93" s="214">
        <v>2301</v>
      </c>
      <c r="J93" s="214">
        <v>2814</v>
      </c>
      <c r="K93" s="215">
        <v>1199</v>
      </c>
      <c r="L93" s="310"/>
    </row>
    <row r="94" spans="1:12">
      <c r="A94" s="373" t="s">
        <v>105</v>
      </c>
      <c r="B94" s="291">
        <v>24188</v>
      </c>
      <c r="C94" s="214">
        <v>16218</v>
      </c>
      <c r="D94" s="214">
        <v>7970</v>
      </c>
      <c r="E94" s="364" t="s">
        <v>401</v>
      </c>
      <c r="F94" s="364" t="s">
        <v>401</v>
      </c>
      <c r="G94" s="214">
        <v>14458</v>
      </c>
      <c r="H94" s="214">
        <v>7415</v>
      </c>
      <c r="I94" s="214">
        <v>7043</v>
      </c>
      <c r="J94" s="365" t="s">
        <v>401</v>
      </c>
      <c r="K94" s="365" t="s">
        <v>401</v>
      </c>
      <c r="L94" s="310"/>
    </row>
    <row r="95" spans="1:12">
      <c r="A95" s="374" t="s">
        <v>410</v>
      </c>
      <c r="B95" s="290">
        <v>22446</v>
      </c>
      <c r="C95" s="210">
        <v>2863</v>
      </c>
      <c r="D95" s="210">
        <v>5987</v>
      </c>
      <c r="E95" s="210">
        <v>8050</v>
      </c>
      <c r="F95" s="210">
        <v>5546</v>
      </c>
      <c r="G95" s="210">
        <v>28104</v>
      </c>
      <c r="H95" s="210">
        <v>5796</v>
      </c>
      <c r="I95" s="210">
        <v>6758</v>
      </c>
      <c r="J95" s="210">
        <v>9626</v>
      </c>
      <c r="K95" s="211">
        <v>5924</v>
      </c>
      <c r="L95" s="310"/>
    </row>
    <row r="96" spans="1:12">
      <c r="A96" s="373" t="s">
        <v>414</v>
      </c>
      <c r="B96" s="291">
        <v>3692</v>
      </c>
      <c r="C96" s="214">
        <v>477</v>
      </c>
      <c r="D96" s="214">
        <v>1036</v>
      </c>
      <c r="E96" s="214">
        <v>1195</v>
      </c>
      <c r="F96" s="214">
        <v>984</v>
      </c>
      <c r="G96" s="214">
        <v>4333</v>
      </c>
      <c r="H96" s="214">
        <v>885</v>
      </c>
      <c r="I96" s="214">
        <v>867</v>
      </c>
      <c r="J96" s="214">
        <v>1622</v>
      </c>
      <c r="K96" s="215">
        <v>959</v>
      </c>
      <c r="L96" s="310"/>
    </row>
    <row r="97" spans="1:12">
      <c r="A97" s="373" t="s">
        <v>415</v>
      </c>
      <c r="B97" s="291">
        <v>3571</v>
      </c>
      <c r="C97" s="214">
        <v>333</v>
      </c>
      <c r="D97" s="214">
        <v>926</v>
      </c>
      <c r="E97" s="214">
        <v>1329</v>
      </c>
      <c r="F97" s="214">
        <v>983</v>
      </c>
      <c r="G97" s="214">
        <v>4803</v>
      </c>
      <c r="H97" s="214">
        <v>882</v>
      </c>
      <c r="I97" s="214">
        <v>1001</v>
      </c>
      <c r="J97" s="214">
        <v>1819</v>
      </c>
      <c r="K97" s="215">
        <v>1101</v>
      </c>
      <c r="L97" s="310"/>
    </row>
    <row r="98" spans="1:12">
      <c r="A98" s="373" t="s">
        <v>416</v>
      </c>
      <c r="B98" s="291">
        <v>3281</v>
      </c>
      <c r="C98" s="214">
        <v>432</v>
      </c>
      <c r="D98" s="214">
        <v>997</v>
      </c>
      <c r="E98" s="214">
        <v>1172</v>
      </c>
      <c r="F98" s="214">
        <v>680</v>
      </c>
      <c r="G98" s="214">
        <v>3951</v>
      </c>
      <c r="H98" s="214">
        <v>791</v>
      </c>
      <c r="I98" s="214">
        <v>1137</v>
      </c>
      <c r="J98" s="214">
        <v>1255</v>
      </c>
      <c r="K98" s="215">
        <v>768</v>
      </c>
      <c r="L98" s="310"/>
    </row>
    <row r="99" spans="1:12">
      <c r="A99" s="373" t="s">
        <v>417</v>
      </c>
      <c r="B99" s="291">
        <v>4914</v>
      </c>
      <c r="C99" s="214">
        <v>601</v>
      </c>
      <c r="D99" s="214">
        <v>1157</v>
      </c>
      <c r="E99" s="214">
        <v>1961</v>
      </c>
      <c r="F99" s="214">
        <v>1195</v>
      </c>
      <c r="G99" s="214">
        <v>6751</v>
      </c>
      <c r="H99" s="214">
        <v>1694</v>
      </c>
      <c r="I99" s="214">
        <v>1756</v>
      </c>
      <c r="J99" s="214">
        <v>2017</v>
      </c>
      <c r="K99" s="215">
        <v>1284</v>
      </c>
      <c r="L99" s="310"/>
    </row>
    <row r="100" spans="1:12">
      <c r="A100" s="373" t="s">
        <v>418</v>
      </c>
      <c r="B100" s="291">
        <v>3988</v>
      </c>
      <c r="C100" s="214">
        <v>475</v>
      </c>
      <c r="D100" s="214">
        <v>1231</v>
      </c>
      <c r="E100" s="214">
        <v>1245</v>
      </c>
      <c r="F100" s="214">
        <v>1037</v>
      </c>
      <c r="G100" s="214">
        <v>5175</v>
      </c>
      <c r="H100" s="214">
        <v>979</v>
      </c>
      <c r="I100" s="214">
        <v>981</v>
      </c>
      <c r="J100" s="214">
        <v>2018</v>
      </c>
      <c r="K100" s="215">
        <v>1197</v>
      </c>
      <c r="L100" s="310"/>
    </row>
    <row r="101" spans="1:12">
      <c r="A101" s="373" t="s">
        <v>351</v>
      </c>
      <c r="B101" s="291">
        <v>3000</v>
      </c>
      <c r="C101" s="214">
        <v>545</v>
      </c>
      <c r="D101" s="214">
        <v>640</v>
      </c>
      <c r="E101" s="214">
        <v>1148</v>
      </c>
      <c r="F101" s="214">
        <v>667</v>
      </c>
      <c r="G101" s="214">
        <v>3091</v>
      </c>
      <c r="H101" s="214">
        <v>565</v>
      </c>
      <c r="I101" s="214">
        <v>1016</v>
      </c>
      <c r="J101" s="214">
        <v>895</v>
      </c>
      <c r="K101" s="215">
        <v>615</v>
      </c>
      <c r="L101" s="310"/>
    </row>
  </sheetData>
  <mergeCells count="9">
    <mergeCell ref="A6:A8"/>
    <mergeCell ref="B6:F6"/>
    <mergeCell ref="G6:K6"/>
    <mergeCell ref="B7:B8"/>
    <mergeCell ref="C7:D7"/>
    <mergeCell ref="E7:F7"/>
    <mergeCell ref="G7:G8"/>
    <mergeCell ref="H7:I7"/>
    <mergeCell ref="J7:K7"/>
  </mergeCells>
  <pageMargins left="0.39370078740157483" right="0.19685039370078741" top="0.74803149606299213" bottom="0.74803149606299213" header="0.51181102362204722" footer="0.51181102362204722"/>
  <pageSetup paperSize="9" scale="10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25</vt:i4>
      </vt:variant>
    </vt:vector>
  </HeadingPairs>
  <TitlesOfParts>
    <vt:vector size="25" baseType="lpstr">
      <vt:lpstr>Spis tablic</vt:lpstr>
      <vt:lpstr>List of table</vt:lpstr>
      <vt:lpstr>Tabl. 1 (138)</vt:lpstr>
      <vt:lpstr>Tabl. 2 (139)</vt:lpstr>
      <vt:lpstr>Tabl. 3 (140)</vt:lpstr>
      <vt:lpstr>Tabl. 4 (141)</vt:lpstr>
      <vt:lpstr>Tabl. 5 (142)</vt:lpstr>
      <vt:lpstr>Tabl. 6 (143)</vt:lpstr>
      <vt:lpstr>Tabl. 7 (144)</vt:lpstr>
      <vt:lpstr>Tabl. 8 (145)</vt:lpstr>
      <vt:lpstr>Tabl. 9 (146)</vt:lpstr>
      <vt:lpstr>Tabl. 10 (147)</vt:lpstr>
      <vt:lpstr>Tabl. 11 (148)</vt:lpstr>
      <vt:lpstr>Tabl. 12 (149)</vt:lpstr>
      <vt:lpstr>Tabl. 13 (150)</vt:lpstr>
      <vt:lpstr>Tabl. 14 (151)</vt:lpstr>
      <vt:lpstr>Tabl. 15 (152)</vt:lpstr>
      <vt:lpstr>Tabl. 16 (153)</vt:lpstr>
      <vt:lpstr>Tabl. 17 (154)</vt:lpstr>
      <vt:lpstr>Tabl. 18 (155)</vt:lpstr>
      <vt:lpstr>Tabl. 19 (156)</vt:lpstr>
      <vt:lpstr>Tabl. 20 (157)</vt:lpstr>
      <vt:lpstr>Tabl. 21 (158)</vt:lpstr>
      <vt:lpstr>Tabl. 22 (159)</vt:lpstr>
      <vt:lpstr>Tabl. 23 (160)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Chmielewski  Mariusz</dc:creator>
  <cp:lastModifiedBy>Kostrzewa Zofia</cp:lastModifiedBy>
  <cp:lastPrinted>2019-08-12T08:17:16Z</cp:lastPrinted>
  <dcterms:created xsi:type="dcterms:W3CDTF">2010-08-25T09:43:37Z</dcterms:created>
  <dcterms:modified xsi:type="dcterms:W3CDTF">2019-10-14T07:36:23Z</dcterms:modified>
</cp:coreProperties>
</file>